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vst01\F14030\D\各課共有\管理Ｇ\11学校開放\Ｃ 報告関係\01 報告依頼送付（スポーツ課→）\R8\Web掲載\"/>
    </mc:Choice>
  </mc:AlternateContent>
  <xr:revisionPtr revIDLastSave="0" documentId="13_ncr:1_{386AFE91-8804-4701-AA11-A496813B02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１（利用状況）" sheetId="1" r:id="rId1"/>
    <sheet name="２（収支決算）" sheetId="3" r:id="rId2"/>
    <sheet name="管理（kanri）用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3" l="1"/>
  <c r="F33" i="3"/>
  <c r="F15" i="3"/>
  <c r="F34" i="3" s="1"/>
  <c r="O11" i="1" l="1"/>
  <c r="O10" i="1"/>
  <c r="O9" i="1" l="1"/>
  <c r="O8" i="1"/>
  <c r="A2" i="3"/>
  <c r="D1" i="2" l="1"/>
  <c r="C1" i="2"/>
  <c r="A2" i="1"/>
  <c r="N13" i="1"/>
  <c r="M13" i="1"/>
  <c r="L13" i="1"/>
  <c r="K13" i="1"/>
  <c r="J13" i="1"/>
  <c r="I13" i="1"/>
  <c r="H13" i="1"/>
  <c r="G13" i="1"/>
  <c r="F13" i="1"/>
  <c r="E13" i="1"/>
  <c r="D13" i="1"/>
  <c r="C13" i="1"/>
  <c r="N12" i="1"/>
  <c r="M12" i="1"/>
  <c r="L12" i="1"/>
  <c r="K12" i="1"/>
  <c r="J12" i="1"/>
  <c r="I12" i="1"/>
  <c r="H12" i="1"/>
  <c r="G12" i="1"/>
  <c r="F12" i="1"/>
  <c r="E12" i="1"/>
  <c r="D12" i="1"/>
  <c r="C12" i="1"/>
  <c r="A35" i="3" l="1"/>
  <c r="O13" i="1"/>
  <c r="O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鈴鹿市</author>
  </authors>
  <commentList>
    <comment ref="M4" authorId="0" shapeId="0" xr:uid="{00000000-0006-0000-0000-000001000000}">
      <text>
        <r>
          <rPr>
            <b/>
            <sz val="12"/>
            <color indexed="9"/>
            <rFont val="BIZ UDゴシック"/>
            <family val="3"/>
            <charset val="128"/>
          </rPr>
          <t>プルダウンで選択できます。
手入力もできます。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鈴鹿市</author>
  </authors>
  <commentList>
    <comment ref="B1" authorId="0" shapeId="0" xr:uid="{00000000-0006-0000-0200-000001000000}">
      <text>
        <r>
          <rPr>
            <sz val="12"/>
            <color indexed="81"/>
            <rFont val="ＭＳ Ｐゴシック"/>
            <family val="3"/>
            <charset val="128"/>
          </rPr>
          <t>ここに年度を入力</t>
        </r>
      </text>
    </comment>
  </commentList>
</comments>
</file>

<file path=xl/sharedStrings.xml><?xml version="1.0" encoding="utf-8"?>
<sst xmlns="http://schemas.openxmlformats.org/spreadsheetml/2006/main" count="74" uniqueCount="67">
  <si>
    <t>学校名</t>
    <rPh sb="0" eb="3">
      <t>ガッコウメイ</t>
    </rPh>
    <phoneticPr fontId="3"/>
  </si>
  <si>
    <t>運営委員長</t>
    <rPh sb="0" eb="2">
      <t>ウンエイ</t>
    </rPh>
    <rPh sb="2" eb="5">
      <t>イインチョウ</t>
    </rPh>
    <phoneticPr fontId="3"/>
  </si>
  <si>
    <t>運動場</t>
    <rPh sb="0" eb="3">
      <t>ウンドウジョウ</t>
    </rPh>
    <phoneticPr fontId="3"/>
  </si>
  <si>
    <t>体育館</t>
    <rPh sb="0" eb="3">
      <t>タイイクカン</t>
    </rPh>
    <phoneticPr fontId="3"/>
  </si>
  <si>
    <t>計</t>
    <rPh sb="0" eb="1">
      <t>ケイ</t>
    </rPh>
    <phoneticPr fontId="3"/>
  </si>
  <si>
    <t>合計</t>
    <rPh sb="0" eb="1">
      <t>ゴウ</t>
    </rPh>
    <rPh sb="1" eb="2">
      <t>ケイ</t>
    </rPh>
    <phoneticPr fontId="3"/>
  </si>
  <si>
    <t>【様式１】</t>
    <rPh sb="1" eb="3">
      <t>ヨウシキ</t>
    </rPh>
    <phoneticPr fontId="2"/>
  </si>
  <si>
    <t>件数</t>
    <rPh sb="0" eb="2">
      <t>ケンスウ</t>
    </rPh>
    <phoneticPr fontId="3"/>
  </si>
  <si>
    <t>人数</t>
    <rPh sb="0" eb="2">
      <t>ニンズウ</t>
    </rPh>
    <phoneticPr fontId="3"/>
  </si>
  <si>
    <t>　　　　　　　月
　施設</t>
    <rPh sb="7" eb="8">
      <t>ツキ</t>
    </rPh>
    <rPh sb="10" eb="12">
      <t>シセツ</t>
    </rPh>
    <phoneticPr fontId="3"/>
  </si>
  <si>
    <t>年度</t>
    <rPh sb="0" eb="2">
      <t>ネンド</t>
    </rPh>
    <phoneticPr fontId="2"/>
  </si>
  <si>
    <t>学校名</t>
  </si>
  <si>
    <t>収入の部</t>
    <rPh sb="0" eb="2">
      <t>シュウニュウ</t>
    </rPh>
    <rPh sb="3" eb="4">
      <t>ブ</t>
    </rPh>
    <phoneticPr fontId="3"/>
  </si>
  <si>
    <t>（単位：円）</t>
    <rPh sb="1" eb="3">
      <t>タンイ</t>
    </rPh>
    <rPh sb="4" eb="5">
      <t>エン</t>
    </rPh>
    <phoneticPr fontId="3"/>
  </si>
  <si>
    <t>項　　　目</t>
    <rPh sb="0" eb="1">
      <t>コウ</t>
    </rPh>
    <rPh sb="4" eb="5">
      <t>メ</t>
    </rPh>
    <phoneticPr fontId="3"/>
  </si>
  <si>
    <t>金　額</t>
    <rPh sb="0" eb="1">
      <t>キン</t>
    </rPh>
    <rPh sb="2" eb="3">
      <t>ガク</t>
    </rPh>
    <phoneticPr fontId="3"/>
  </si>
  <si>
    <t>前年度繰越金</t>
    <rPh sb="0" eb="3">
      <t>ゼンネンド</t>
    </rPh>
    <rPh sb="3" eb="5">
      <t>クリコシ</t>
    </rPh>
    <rPh sb="5" eb="6">
      <t>キン</t>
    </rPh>
    <phoneticPr fontId="3"/>
  </si>
  <si>
    <t>収入合計（Ａ）</t>
    <rPh sb="0" eb="2">
      <t>シュウニュウ</t>
    </rPh>
    <rPh sb="2" eb="4">
      <t>ゴウケイ</t>
    </rPh>
    <phoneticPr fontId="3"/>
  </si>
  <si>
    <t>支出の部</t>
    <rPh sb="0" eb="2">
      <t>シシュツ</t>
    </rPh>
    <rPh sb="3" eb="4">
      <t>ブ</t>
    </rPh>
    <phoneticPr fontId="3"/>
  </si>
  <si>
    <t>支出合計（Ｂ）</t>
    <rPh sb="0" eb="2">
      <t>シシュツ</t>
    </rPh>
    <rPh sb="2" eb="4">
      <t>ゴウケイ</t>
    </rPh>
    <phoneticPr fontId="3"/>
  </si>
  <si>
    <t>次年度繰越　収支（Ａ）-（Ｂ）</t>
    <rPh sb="0" eb="3">
      <t>ジネンド</t>
    </rPh>
    <rPh sb="3" eb="5">
      <t>クリコシ</t>
    </rPh>
    <rPh sb="6" eb="8">
      <t>シュウシ</t>
    </rPh>
    <phoneticPr fontId="3"/>
  </si>
  <si>
    <t>【様式２】</t>
    <phoneticPr fontId="3"/>
  </si>
  <si>
    <t>期間</t>
    <rPh sb="0" eb="2">
      <t>キカン</t>
    </rPh>
    <phoneticPr fontId="2"/>
  </si>
  <si>
    <t>鈴鹿市立国府小学校</t>
  </si>
  <si>
    <t>鈴鹿市立庄野小学校</t>
  </si>
  <si>
    <t>鈴鹿市立加佐登小学校</t>
  </si>
  <si>
    <t>鈴鹿市立牧田小学校</t>
  </si>
  <si>
    <t>鈴鹿市立清和小学校</t>
  </si>
  <si>
    <t>鈴鹿市立石薬師小学校</t>
  </si>
  <si>
    <t>鈴鹿市立鼓ヶ浦小学校</t>
  </si>
  <si>
    <t>鈴鹿市立旭が丘小学校</t>
  </si>
  <si>
    <t>鈴鹿市立愛宕小学校</t>
  </si>
  <si>
    <t>鈴鹿市立稲生小学校</t>
  </si>
  <si>
    <t>鈴鹿市立飯野小学校</t>
  </si>
  <si>
    <t>鈴鹿市立明生小学校</t>
  </si>
  <si>
    <t>鈴鹿市立河曲小学校</t>
  </si>
  <si>
    <t>鈴鹿市立一ノ宮小学校</t>
  </si>
  <si>
    <t>鈴鹿市立長太小学校</t>
  </si>
  <si>
    <t>鈴鹿市立箕田小学校</t>
  </si>
  <si>
    <t>鈴鹿市立玉垣小学校</t>
  </si>
  <si>
    <t>鈴鹿市立桜島小学校</t>
  </si>
  <si>
    <t>鈴鹿市立若松小学校</t>
  </si>
  <si>
    <t>鈴鹿市立神戸小学校</t>
  </si>
  <si>
    <t>鈴鹿市立栄小学校</t>
  </si>
  <si>
    <t>鈴鹿市立郡山小学校</t>
  </si>
  <si>
    <t>鈴鹿市立天名小学校</t>
  </si>
  <si>
    <t>鈴鹿市立合川小学校</t>
  </si>
  <si>
    <t>鈴鹿市立井田川小学校</t>
  </si>
  <si>
    <t>鈴鹿市立鈴西小学校</t>
  </si>
  <si>
    <t>鈴鹿市立椿小学校</t>
  </si>
  <si>
    <t>鈴鹿市立深伊沢小学校</t>
  </si>
  <si>
    <t>鈴鹿市立庄内小学校</t>
  </si>
  <si>
    <t>鈴鹿市立大木中学校</t>
  </si>
  <si>
    <t>鈴鹿市立神戸中学校</t>
  </si>
  <si>
    <t>鈴鹿市立白鳥中学校</t>
  </si>
  <si>
    <t>鈴鹿市立白子中学校</t>
  </si>
  <si>
    <t>鈴鹿市立創徳中学校</t>
  </si>
  <si>
    <t>鈴鹿市立千代崎中学校</t>
  </si>
  <si>
    <t>鈴鹿市立鼓ヶ浦中学校</t>
  </si>
  <si>
    <t>鈴鹿市立天栄中学校</t>
  </si>
  <si>
    <t>鈴鹿市立平田野中学校</t>
  </si>
  <si>
    <t>鈴鹿市立鈴峰中学校</t>
  </si>
  <si>
    <t>鈴鹿市立白子小学校</t>
    <phoneticPr fontId="2"/>
  </si>
  <si>
    <t>備品購入費</t>
    <rPh sb="0" eb="2">
      <t>ビヒン</t>
    </rPh>
    <rPh sb="2" eb="4">
      <t>コウニュウ</t>
    </rPh>
    <rPh sb="4" eb="5">
      <t>ヒ</t>
    </rPh>
    <phoneticPr fontId="2"/>
  </si>
  <si>
    <t>郵便代</t>
    <rPh sb="0" eb="2">
      <t>ユウビン</t>
    </rPh>
    <rPh sb="2" eb="3">
      <t>ダイ</t>
    </rPh>
    <phoneticPr fontId="2"/>
  </si>
  <si>
    <t>設備修繕費</t>
    <rPh sb="0" eb="2">
      <t>セツビ</t>
    </rPh>
    <rPh sb="2" eb="4">
      <t>シュウゼン</t>
    </rPh>
    <rPh sb="4" eb="5">
      <t>ヒ</t>
    </rPh>
    <phoneticPr fontId="2"/>
  </si>
  <si>
    <t>令和８年度委託料</t>
    <rPh sb="0" eb="2">
      <t>レイワ</t>
    </rPh>
    <rPh sb="3" eb="5">
      <t>ネンド</t>
    </rPh>
    <rPh sb="4" eb="5">
      <t>ド</t>
    </rPh>
    <rPh sb="5" eb="7">
      <t>イタク</t>
    </rPh>
    <rPh sb="7" eb="8">
      <t>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</si>
</sst>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#,##0;&quot;▲ &quot;#,##0"/>
  </numFmts>
  <fonts count="19" x14ac:knownFonts="1">
    <font>
      <sz val="11"/>
      <color theme="1"/>
      <name val="BIZ UDPゴシック"/>
      <family val="2"/>
      <charset val="128"/>
    </font>
    <font>
      <sz val="11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6"/>
      <name val="ＭＳ Ｐゴシック"/>
      <family val="3"/>
      <charset val="128"/>
    </font>
    <font>
      <sz val="18"/>
      <name val="BIZ UDゴシック"/>
      <family val="3"/>
      <charset val="128"/>
    </font>
    <font>
      <sz val="14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2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2"/>
      <color indexed="81"/>
      <name val="ＭＳ Ｐゴシック"/>
      <family val="3"/>
      <charset val="128"/>
    </font>
    <font>
      <sz val="18"/>
      <color theme="1"/>
      <name val="BIZ UDゴシック"/>
      <family val="3"/>
      <charset val="128"/>
    </font>
    <font>
      <b/>
      <sz val="12"/>
      <name val="BIZ UD明朝 Medium"/>
      <family val="1"/>
      <charset val="128"/>
    </font>
    <font>
      <b/>
      <sz val="12"/>
      <color indexed="9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5" fillId="0" borderId="0" xfId="0" applyFont="1" applyAlignment="1"/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0" xfId="0" applyFont="1" applyAlignment="1"/>
    <xf numFmtId="0" fontId="9" fillId="0" borderId="0" xfId="0" applyFont="1">
      <alignment vertical="center"/>
    </xf>
    <xf numFmtId="0" fontId="10" fillId="0" borderId="0" xfId="0" applyFont="1">
      <alignment vertical="center"/>
    </xf>
    <xf numFmtId="38" fontId="11" fillId="0" borderId="12" xfId="1" applyFont="1" applyBorder="1" applyAlignment="1">
      <alignment horizontal="center" vertical="center"/>
    </xf>
    <xf numFmtId="38" fontId="11" fillId="0" borderId="13" xfId="1" applyFont="1" applyBorder="1" applyAlignment="1">
      <alignment horizontal="center" vertical="center"/>
    </xf>
    <xf numFmtId="38" fontId="11" fillId="0" borderId="22" xfId="1" applyFont="1" applyBorder="1" applyAlignment="1">
      <alignment horizontal="center" vertical="center"/>
    </xf>
    <xf numFmtId="38" fontId="11" fillId="0" borderId="7" xfId="1" applyFont="1" applyBorder="1" applyAlignment="1">
      <alignment horizontal="center" vertical="center"/>
    </xf>
    <xf numFmtId="38" fontId="13" fillId="2" borderId="14" xfId="1" applyFont="1" applyFill="1" applyBorder="1" applyAlignment="1">
      <alignment vertical="center"/>
    </xf>
    <xf numFmtId="38" fontId="13" fillId="2" borderId="15" xfId="1" applyFont="1" applyFill="1" applyBorder="1" applyAlignment="1">
      <alignment vertical="center"/>
    </xf>
    <xf numFmtId="38" fontId="13" fillId="2" borderId="23" xfId="1" applyFont="1" applyFill="1" applyBorder="1" applyAlignment="1">
      <alignment vertical="center"/>
    </xf>
    <xf numFmtId="38" fontId="13" fillId="0" borderId="20" xfId="1" applyFont="1" applyBorder="1" applyAlignment="1">
      <alignment vertical="center"/>
    </xf>
    <xf numFmtId="38" fontId="13" fillId="0" borderId="21" xfId="1" applyFont="1" applyBorder="1" applyAlignment="1">
      <alignment vertical="center"/>
    </xf>
    <xf numFmtId="38" fontId="13" fillId="0" borderId="26" xfId="1" applyFont="1" applyBorder="1" applyAlignment="1">
      <alignment vertical="center"/>
    </xf>
    <xf numFmtId="38" fontId="11" fillId="2" borderId="30" xfId="1" applyFont="1" applyFill="1" applyBorder="1" applyAlignment="1">
      <alignment horizontal="center" vertical="center"/>
    </xf>
    <xf numFmtId="38" fontId="11" fillId="0" borderId="32" xfId="1" applyFont="1" applyBorder="1" applyAlignment="1">
      <alignment horizontal="center" vertical="center"/>
    </xf>
    <xf numFmtId="38" fontId="11" fillId="2" borderId="34" xfId="1" applyFont="1" applyFill="1" applyBorder="1" applyAlignment="1">
      <alignment horizontal="center" vertical="center"/>
    </xf>
    <xf numFmtId="38" fontId="11" fillId="0" borderId="37" xfId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9" fillId="0" borderId="0" xfId="0" applyFont="1" applyAlignment="1"/>
    <xf numFmtId="0" fontId="13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 shrinkToFit="1"/>
    </xf>
    <xf numFmtId="0" fontId="14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38" fontId="13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9" fillId="0" borderId="0" xfId="0" applyFont="1" applyBorder="1" applyAlignment="1"/>
    <xf numFmtId="0" fontId="11" fillId="3" borderId="41" xfId="0" applyFont="1" applyFill="1" applyBorder="1" applyAlignment="1">
      <alignment horizontal="center" vertical="center"/>
    </xf>
    <xf numFmtId="38" fontId="13" fillId="0" borderId="44" xfId="1" applyFont="1" applyBorder="1" applyAlignment="1">
      <alignment horizontal="right" vertical="center"/>
    </xf>
    <xf numFmtId="38" fontId="13" fillId="0" borderId="51" xfId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4" borderId="57" xfId="0" applyFill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38" fontId="13" fillId="2" borderId="14" xfId="1" applyFont="1" applyFill="1" applyBorder="1" applyAlignment="1" applyProtection="1">
      <alignment vertical="center"/>
      <protection locked="0"/>
    </xf>
    <xf numFmtId="38" fontId="13" fillId="2" borderId="15" xfId="1" applyFont="1" applyFill="1" applyBorder="1" applyAlignment="1" applyProtection="1">
      <alignment vertical="center"/>
      <protection locked="0"/>
    </xf>
    <xf numFmtId="38" fontId="13" fillId="2" borderId="23" xfId="1" applyFont="1" applyFill="1" applyBorder="1" applyAlignment="1" applyProtection="1">
      <alignment vertical="center"/>
      <protection locked="0"/>
    </xf>
    <xf numFmtId="38" fontId="13" fillId="0" borderId="16" xfId="1" applyFont="1" applyBorder="1" applyAlignment="1" applyProtection="1">
      <alignment vertical="center"/>
      <protection locked="0"/>
    </xf>
    <xf numFmtId="38" fontId="13" fillId="0" borderId="17" xfId="1" applyFont="1" applyBorder="1" applyAlignment="1" applyProtection="1">
      <alignment vertical="center"/>
      <protection locked="0"/>
    </xf>
    <xf numFmtId="38" fontId="13" fillId="0" borderId="24" xfId="1" applyFont="1" applyBorder="1" applyAlignment="1" applyProtection="1">
      <alignment vertical="center"/>
      <protection locked="0"/>
    </xf>
    <xf numFmtId="38" fontId="13" fillId="2" borderId="18" xfId="1" applyFont="1" applyFill="1" applyBorder="1" applyAlignment="1" applyProtection="1">
      <alignment vertical="center"/>
      <protection locked="0"/>
    </xf>
    <xf numFmtId="38" fontId="13" fillId="2" borderId="19" xfId="1" applyFont="1" applyFill="1" applyBorder="1" applyAlignment="1" applyProtection="1">
      <alignment vertical="center"/>
      <protection locked="0"/>
    </xf>
    <xf numFmtId="38" fontId="13" fillId="2" borderId="25" xfId="1" applyFont="1" applyFill="1" applyBorder="1" applyAlignment="1" applyProtection="1">
      <alignment vertical="center"/>
      <protection locked="0"/>
    </xf>
    <xf numFmtId="38" fontId="13" fillId="0" borderId="44" xfId="1" applyFont="1" applyBorder="1" applyAlignment="1" applyProtection="1">
      <alignment horizontal="right" vertical="center"/>
      <protection locked="0"/>
    </xf>
    <xf numFmtId="38" fontId="13" fillId="0" borderId="47" xfId="1" applyFont="1" applyBorder="1" applyAlignment="1" applyProtection="1">
      <alignment horizontal="right" vertical="center"/>
      <protection locked="0"/>
    </xf>
    <xf numFmtId="38" fontId="13" fillId="0" borderId="50" xfId="1" applyFont="1" applyFill="1" applyBorder="1" applyAlignment="1" applyProtection="1">
      <alignment horizontal="right" vertical="center"/>
      <protection locked="0"/>
    </xf>
    <xf numFmtId="38" fontId="13" fillId="0" borderId="50" xfId="1" applyFont="1" applyBorder="1" applyAlignment="1" applyProtection="1">
      <alignment horizontal="right" vertical="center"/>
      <protection locked="0"/>
    </xf>
    <xf numFmtId="38" fontId="17" fillId="2" borderId="9" xfId="1" applyFont="1" applyFill="1" applyBorder="1" applyAlignment="1">
      <alignment vertical="center"/>
    </xf>
    <xf numFmtId="38" fontId="17" fillId="0" borderId="10" xfId="1" applyFont="1" applyBorder="1" applyAlignment="1">
      <alignment vertical="center"/>
    </xf>
    <xf numFmtId="38" fontId="17" fillId="2" borderId="8" xfId="1" applyFont="1" applyFill="1" applyBorder="1" applyAlignment="1">
      <alignment vertical="center"/>
    </xf>
    <xf numFmtId="38" fontId="17" fillId="0" borderId="11" xfId="1" applyFont="1" applyBorder="1" applyAlignment="1">
      <alignment vertical="center"/>
    </xf>
    <xf numFmtId="177" fontId="13" fillId="0" borderId="56" xfId="1" applyNumberFormat="1" applyFont="1" applyBorder="1" applyAlignment="1">
      <alignment horizontal="right" vertical="center"/>
    </xf>
    <xf numFmtId="38" fontId="11" fillId="0" borderId="27" xfId="1" applyFont="1" applyBorder="1" applyAlignment="1">
      <alignment horizontal="left" vertical="center" wrapText="1"/>
    </xf>
    <xf numFmtId="38" fontId="11" fillId="0" borderId="28" xfId="1" applyFont="1" applyBorder="1" applyAlignment="1">
      <alignment horizontal="left" vertical="center"/>
    </xf>
    <xf numFmtId="38" fontId="11" fillId="0" borderId="29" xfId="1" applyFont="1" applyBorder="1" applyAlignment="1">
      <alignment horizontal="center" vertical="center"/>
    </xf>
    <xf numFmtId="38" fontId="11" fillId="0" borderId="36" xfId="1" applyFont="1" applyBorder="1" applyAlignment="1">
      <alignment horizontal="center" vertical="center"/>
    </xf>
    <xf numFmtId="38" fontId="11" fillId="0" borderId="31" xfId="1" applyFont="1" applyBorder="1" applyAlignment="1">
      <alignment horizontal="center" vertical="center"/>
    </xf>
    <xf numFmtId="38" fontId="11" fillId="0" borderId="33" xfId="1" applyFont="1" applyBorder="1" applyAlignment="1">
      <alignment horizontal="center" vertical="center"/>
    </xf>
    <xf numFmtId="38" fontId="11" fillId="0" borderId="35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" xfId="0" applyFont="1" applyBorder="1" applyAlignment="1"/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2" fillId="0" borderId="5" xfId="0" applyFont="1" applyBorder="1" applyAlignment="1"/>
    <xf numFmtId="0" fontId="13" fillId="0" borderId="52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/>
    </xf>
    <xf numFmtId="0" fontId="9" fillId="0" borderId="53" xfId="0" applyFont="1" applyBorder="1" applyAlignment="1">
      <alignment vertical="center"/>
    </xf>
    <xf numFmtId="0" fontId="13" fillId="0" borderId="54" xfId="0" applyFont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9" fillId="0" borderId="55" xfId="0" applyFont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3" fillId="0" borderId="45" xfId="0" applyFont="1" applyBorder="1" applyAlignment="1" applyProtection="1">
      <alignment horizontal="left" vertical="center" wrapText="1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9" fillId="0" borderId="46" xfId="0" applyFont="1" applyBorder="1" applyAlignment="1" applyProtection="1">
      <alignment horizontal="left" vertical="center" wrapText="1"/>
      <protection locked="0"/>
    </xf>
    <xf numFmtId="0" fontId="13" fillId="0" borderId="42" xfId="0" applyFont="1" applyBorder="1" applyAlignment="1" applyProtection="1">
      <alignment horizontal="left" vertical="center" wrapText="1"/>
      <protection locked="0"/>
    </xf>
    <xf numFmtId="0" fontId="13" fillId="0" borderId="43" xfId="0" applyFont="1" applyBorder="1" applyAlignment="1" applyProtection="1">
      <alignment horizontal="left" vertical="center" wrapText="1"/>
      <protection locked="0"/>
    </xf>
    <xf numFmtId="0" fontId="9" fillId="0" borderId="43" xfId="0" applyFont="1" applyBorder="1" applyAlignment="1" applyProtection="1">
      <alignment horizontal="left" vertical="center" wrapText="1"/>
      <protection locked="0"/>
    </xf>
    <xf numFmtId="0" fontId="13" fillId="0" borderId="48" xfId="0" applyFont="1" applyFill="1" applyBorder="1" applyAlignment="1" applyProtection="1">
      <alignment horizontal="left" vertical="center" wrapText="1"/>
      <protection locked="0"/>
    </xf>
    <xf numFmtId="0" fontId="13" fillId="0" borderId="49" xfId="0" applyFont="1" applyFill="1" applyBorder="1" applyAlignment="1" applyProtection="1">
      <alignment horizontal="left" vertical="center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11" fillId="3" borderId="39" xfId="0" applyFont="1" applyFill="1" applyBorder="1" applyAlignment="1">
      <alignment horizontal="center" vertical="center"/>
    </xf>
    <xf numFmtId="0" fontId="11" fillId="3" borderId="40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  <xf numFmtId="0" fontId="9" fillId="0" borderId="38" xfId="0" applyFont="1" applyBorder="1" applyAlignment="1">
      <alignment horizontal="center" vertical="center" shrinkToFit="1"/>
    </xf>
    <xf numFmtId="0" fontId="13" fillId="0" borderId="42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13" fillId="0" borderId="45" xfId="0" applyFont="1" applyBorder="1" applyAlignment="1" applyProtection="1">
      <alignment horizontal="left" vertical="center"/>
      <protection locked="0"/>
    </xf>
    <xf numFmtId="0" fontId="13" fillId="0" borderId="46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1">
    <dxf>
      <font>
        <color auto="1"/>
      </font>
      <numFmt numFmtId="178" formatCode="#"/>
    </dxf>
  </dxfs>
  <tableStyles count="0" defaultTableStyle="TableStyleMedium2" defaultPivotStyle="PivotStyleLight16"/>
  <colors>
    <mruColors>
      <color rgb="FF6699FF"/>
      <color rgb="FF33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2</xdr:row>
      <xdr:rowOff>133350</xdr:rowOff>
    </xdr:from>
    <xdr:to>
      <xdr:col>7</xdr:col>
      <xdr:colOff>561975</xdr:colOff>
      <xdr:row>5</xdr:row>
      <xdr:rowOff>190500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0" y="838200"/>
          <a:ext cx="4276725" cy="1323975"/>
        </a:xfrm>
        <a:prstGeom prst="rect">
          <a:avLst/>
        </a:prstGeom>
        <a:solidFill>
          <a:srgbClr val="6699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図形は印刷されません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１．学校名と委員長を入力してください。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２．利用件数，人数を月ごとに入力してください。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r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（合計は自動で計算されます。）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 fPrintsWithSheet="0"/>
  </xdr:twoCellAnchor>
  <xdr:twoCellAnchor>
    <xdr:from>
      <xdr:col>5</xdr:col>
      <xdr:colOff>371475</xdr:colOff>
      <xdr:row>3</xdr:row>
      <xdr:rowOff>238125</xdr:rowOff>
    </xdr:from>
    <xdr:to>
      <xdr:col>10</xdr:col>
      <xdr:colOff>257175</xdr:colOff>
      <xdr:row>3</xdr:row>
      <xdr:rowOff>381000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3705225" y="1371600"/>
          <a:ext cx="2981325" cy="142875"/>
        </a:xfrm>
        <a:prstGeom prst="straightConnector1">
          <a:avLst/>
        </a:prstGeom>
        <a:ln w="38100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5</xdr:col>
      <xdr:colOff>352425</xdr:colOff>
      <xdr:row>3</xdr:row>
      <xdr:rowOff>381000</xdr:rowOff>
    </xdr:from>
    <xdr:to>
      <xdr:col>10</xdr:col>
      <xdr:colOff>228600</xdr:colOff>
      <xdr:row>4</xdr:row>
      <xdr:rowOff>228600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686175" y="1514475"/>
          <a:ext cx="2971800" cy="266700"/>
        </a:xfrm>
        <a:prstGeom prst="straightConnector1">
          <a:avLst/>
        </a:prstGeom>
        <a:ln w="38100"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PrintsWithSheet="0"/>
  </xdr:twoCellAnchor>
  <xdr:twoCellAnchor>
    <xdr:from>
      <xdr:col>15</xdr:col>
      <xdr:colOff>102947</xdr:colOff>
      <xdr:row>11</xdr:row>
      <xdr:rowOff>123826</xdr:rowOff>
    </xdr:from>
    <xdr:to>
      <xdr:col>20</xdr:col>
      <xdr:colOff>49453</xdr:colOff>
      <xdr:row>12</xdr:row>
      <xdr:rowOff>428626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770822" y="5095876"/>
          <a:ext cx="4518506" cy="819150"/>
        </a:xfrm>
        <a:prstGeom prst="rect">
          <a:avLst/>
        </a:prstGeom>
        <a:solidFill>
          <a:srgbClr val="6699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合計は自動で計算されます。</a:t>
          </a:r>
          <a:endParaRPr kumimoji="1" lang="en-US" altLang="ja-JP" sz="24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3</xdr:row>
      <xdr:rowOff>57150</xdr:rowOff>
    </xdr:from>
    <xdr:to>
      <xdr:col>11</xdr:col>
      <xdr:colOff>28575</xdr:colOff>
      <xdr:row>8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276975" y="1057275"/>
          <a:ext cx="4276725" cy="1581150"/>
        </a:xfrm>
        <a:prstGeom prst="rect">
          <a:avLst/>
        </a:prstGeom>
        <a:solidFill>
          <a:srgbClr val="6699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 図形は印刷されません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１．学校名は様式１で入力した内容が自動で入ります。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２．収入，支出でそれぞれ項目名と金額を入力してください。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r"/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（それぞれの合計は自動で計算されます。）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en-US" altLang="ja-JP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200" b="1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必要に応じて行を追加してください。</a:t>
          </a:r>
          <a:endParaRPr kumimoji="1" lang="en-US" altLang="ja-JP" sz="1200" b="1">
            <a:solidFill>
              <a:schemeClr val="bg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 fPrintsWithSheet="0"/>
  </xdr:twoCellAnchor>
  <xdr:oneCellAnchor>
    <xdr:from>
      <xdr:col>5</xdr:col>
      <xdr:colOff>1181100</xdr:colOff>
      <xdr:row>14</xdr:row>
      <xdr:rowOff>19050</xdr:rowOff>
    </xdr:from>
    <xdr:ext cx="2181226" cy="27571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943600" y="4257675"/>
          <a:ext cx="21812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←　入力不要です（自動計算）</a:t>
          </a:r>
        </a:p>
      </xdr:txBody>
    </xdr:sp>
    <xdr:clientData fPrintsWithSheet="0"/>
  </xdr:oneCellAnchor>
  <xdr:oneCellAnchor>
    <xdr:from>
      <xdr:col>5</xdr:col>
      <xdr:colOff>1171574</xdr:colOff>
      <xdr:row>33</xdr:row>
      <xdr:rowOff>104775</xdr:rowOff>
    </xdr:from>
    <xdr:ext cx="1666875" cy="27571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5934074" y="9867900"/>
          <a:ext cx="166687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←　入力不要です</a:t>
          </a:r>
        </a:p>
      </xdr:txBody>
    </xdr:sp>
    <xdr:clientData fPrintsWithSheet="0"/>
  </xdr:oneCellAnchor>
  <xdr:oneCellAnchor>
    <xdr:from>
      <xdr:col>5</xdr:col>
      <xdr:colOff>1162049</xdr:colOff>
      <xdr:row>32</xdr:row>
      <xdr:rowOff>9525</xdr:rowOff>
    </xdr:from>
    <xdr:ext cx="1666875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924549" y="9486900"/>
          <a:ext cx="166687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←　入力不要です</a:t>
          </a:r>
        </a:p>
      </xdr:txBody>
    </xdr:sp>
    <xdr:clientData fPrintsWithSheet="0"/>
  </xdr:oneCellAnchor>
  <xdr:oneCellAnchor>
    <xdr:from>
      <xdr:col>5</xdr:col>
      <xdr:colOff>1171574</xdr:colOff>
      <xdr:row>33</xdr:row>
      <xdr:rowOff>104775</xdr:rowOff>
    </xdr:from>
    <xdr:ext cx="2181226" cy="27571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934074" y="9867900"/>
          <a:ext cx="21812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←　入力不要です（自動計算）</a:t>
          </a:r>
        </a:p>
      </xdr:txBody>
    </xdr:sp>
    <xdr:clientData fPrintsWithSheet="0"/>
  </xdr:oneCellAnchor>
  <xdr:oneCellAnchor>
    <xdr:from>
      <xdr:col>5</xdr:col>
      <xdr:colOff>1162049</xdr:colOff>
      <xdr:row>32</xdr:row>
      <xdr:rowOff>9525</xdr:rowOff>
    </xdr:from>
    <xdr:ext cx="2181226" cy="27571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924549" y="9486900"/>
          <a:ext cx="2181226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←　入力不要です（自動計算）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zoomScaleNormal="100" workbookViewId="0">
      <selection activeCell="A2" sqref="A2:O2"/>
    </sheetView>
  </sheetViews>
  <sheetFormatPr defaultRowHeight="33" customHeight="1" x14ac:dyDescent="0.15"/>
  <cols>
    <col min="1" max="1" width="6.81640625" style="2" customWidth="1"/>
    <col min="2" max="2" width="7.26953125" style="2" customWidth="1"/>
    <col min="3" max="14" width="5.90625" style="2" customWidth="1"/>
    <col min="15" max="15" width="7.26953125" style="2" customWidth="1"/>
    <col min="16" max="16384" width="8.7265625" style="2"/>
  </cols>
  <sheetData>
    <row r="1" spans="1:15" ht="22.5" customHeight="1" x14ac:dyDescent="0.15">
      <c r="A1" s="9" t="s">
        <v>6</v>
      </c>
    </row>
    <row r="2" spans="1:15" ht="33" customHeight="1" x14ac:dyDescent="0.15">
      <c r="A2" s="70" t="str">
        <f>"令和"&amp;DBCS('管理（kanri）用'!B1)&amp;"年度　鈴鹿市学校体育施設開放事業年間利用状況　報告書"</f>
        <v>令和８年度　鈴鹿市学校体育施設開放事業年間利用状況　報告書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ht="33.75" customHeight="1" thickBot="1" x14ac:dyDescent="0.2">
      <c r="A3" s="3"/>
      <c r="B3" s="3"/>
      <c r="C3" s="3"/>
      <c r="D3" s="3"/>
      <c r="E3" s="3"/>
      <c r="F3" s="3"/>
      <c r="G3" s="3"/>
      <c r="H3" s="3"/>
      <c r="I3" s="3"/>
      <c r="J3" s="4"/>
      <c r="K3" s="4"/>
      <c r="L3" s="4"/>
      <c r="M3" s="4"/>
      <c r="N3" s="4"/>
      <c r="O3" s="4"/>
    </row>
    <row r="4" spans="1:15" ht="33" customHeight="1" thickBot="1" x14ac:dyDescent="0.2">
      <c r="A4" s="5"/>
      <c r="B4" s="5"/>
      <c r="C4" s="5"/>
      <c r="D4" s="5"/>
      <c r="E4" s="4"/>
      <c r="F4" s="4"/>
      <c r="G4" s="4"/>
      <c r="H4" s="4"/>
      <c r="I4" s="4"/>
      <c r="J4" s="4"/>
      <c r="K4" s="71" t="s">
        <v>0</v>
      </c>
      <c r="L4" s="72"/>
      <c r="M4" s="73"/>
      <c r="N4" s="74"/>
      <c r="O4" s="75"/>
    </row>
    <row r="5" spans="1:15" ht="33" customHeight="1" thickBot="1" x14ac:dyDescent="0.2">
      <c r="A5" s="5"/>
      <c r="B5" s="5"/>
      <c r="C5" s="5"/>
      <c r="D5" s="5"/>
      <c r="E5" s="4"/>
      <c r="F5" s="4"/>
      <c r="G5" s="4"/>
      <c r="H5" s="4"/>
      <c r="I5" s="4"/>
      <c r="J5" s="4"/>
      <c r="K5" s="76" t="s">
        <v>1</v>
      </c>
      <c r="L5" s="77"/>
      <c r="M5" s="73"/>
      <c r="N5" s="74"/>
      <c r="O5" s="75"/>
    </row>
    <row r="6" spans="1:15" ht="33.75" customHeight="1" thickBot="1" x14ac:dyDescent="0.2">
      <c r="A6" s="6"/>
      <c r="B6" s="6"/>
      <c r="C6" s="6"/>
      <c r="D6" s="6"/>
      <c r="E6" s="6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40.5" customHeight="1" x14ac:dyDescent="0.15">
      <c r="A7" s="63" t="s">
        <v>9</v>
      </c>
      <c r="B7" s="64"/>
      <c r="C7" s="10">
        <v>4</v>
      </c>
      <c r="D7" s="11">
        <v>5</v>
      </c>
      <c r="E7" s="11">
        <v>6</v>
      </c>
      <c r="F7" s="11">
        <v>7</v>
      </c>
      <c r="G7" s="11">
        <v>8</v>
      </c>
      <c r="H7" s="11">
        <v>9</v>
      </c>
      <c r="I7" s="11">
        <v>10</v>
      </c>
      <c r="J7" s="11">
        <v>11</v>
      </c>
      <c r="K7" s="11">
        <v>12</v>
      </c>
      <c r="L7" s="11">
        <v>1</v>
      </c>
      <c r="M7" s="11">
        <v>2</v>
      </c>
      <c r="N7" s="12">
        <v>3</v>
      </c>
      <c r="O7" s="13" t="s">
        <v>5</v>
      </c>
    </row>
    <row r="8" spans="1:15" ht="40.5" customHeight="1" x14ac:dyDescent="0.15">
      <c r="A8" s="65" t="s">
        <v>2</v>
      </c>
      <c r="B8" s="20" t="s">
        <v>7</v>
      </c>
      <c r="C8" s="45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  <c r="O8" s="58" t="str">
        <f>IF(SUM(C8:N8)=0,"",SUM(C8:N8))</f>
        <v/>
      </c>
    </row>
    <row r="9" spans="1:15" ht="40.5" customHeight="1" x14ac:dyDescent="0.15">
      <c r="A9" s="67"/>
      <c r="B9" s="21" t="s">
        <v>8</v>
      </c>
      <c r="C9" s="48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9" t="str">
        <f>IF(SUM(C9:N9)=0,"",SUM(C9:N9))</f>
        <v/>
      </c>
    </row>
    <row r="10" spans="1:15" ht="40.5" customHeight="1" x14ac:dyDescent="0.15">
      <c r="A10" s="68" t="s">
        <v>3</v>
      </c>
      <c r="B10" s="22" t="s">
        <v>7</v>
      </c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60" t="str">
        <f t="shared" ref="O10:O11" si="0">IF(SUM(C10:N10)=0,"",SUM(C10:N10))</f>
        <v/>
      </c>
    </row>
    <row r="11" spans="1:15" ht="40.5" customHeight="1" x14ac:dyDescent="0.15">
      <c r="A11" s="69"/>
      <c r="B11" s="21" t="s">
        <v>8</v>
      </c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9" t="str">
        <f t="shared" si="0"/>
        <v/>
      </c>
    </row>
    <row r="12" spans="1:15" ht="40.5" customHeight="1" x14ac:dyDescent="0.15">
      <c r="A12" s="65" t="s">
        <v>4</v>
      </c>
      <c r="B12" s="20" t="s">
        <v>7</v>
      </c>
      <c r="C12" s="14">
        <f>SUM(C8,C10)</f>
        <v>0</v>
      </c>
      <c r="D12" s="15">
        <f t="shared" ref="D12:N12" si="1">SUM(D8,D10)</f>
        <v>0</v>
      </c>
      <c r="E12" s="15">
        <f t="shared" si="1"/>
        <v>0</v>
      </c>
      <c r="F12" s="15">
        <f t="shared" si="1"/>
        <v>0</v>
      </c>
      <c r="G12" s="15">
        <f t="shared" si="1"/>
        <v>0</v>
      </c>
      <c r="H12" s="15">
        <f t="shared" si="1"/>
        <v>0</v>
      </c>
      <c r="I12" s="15">
        <f t="shared" si="1"/>
        <v>0</v>
      </c>
      <c r="J12" s="15">
        <f t="shared" si="1"/>
        <v>0</v>
      </c>
      <c r="K12" s="15">
        <f t="shared" si="1"/>
        <v>0</v>
      </c>
      <c r="L12" s="15">
        <f t="shared" si="1"/>
        <v>0</v>
      </c>
      <c r="M12" s="15">
        <f t="shared" si="1"/>
        <v>0</v>
      </c>
      <c r="N12" s="16">
        <f t="shared" si="1"/>
        <v>0</v>
      </c>
      <c r="O12" s="58">
        <f t="shared" ref="O12:O13" si="2">SUM(C12:N12)</f>
        <v>0</v>
      </c>
    </row>
    <row r="13" spans="1:15" ht="40.5" customHeight="1" thickBot="1" x14ac:dyDescent="0.2">
      <c r="A13" s="66"/>
      <c r="B13" s="23" t="s">
        <v>8</v>
      </c>
      <c r="C13" s="17">
        <f t="shared" ref="C13:N13" si="3">SUM(C9,C11)</f>
        <v>0</v>
      </c>
      <c r="D13" s="18">
        <f t="shared" si="3"/>
        <v>0</v>
      </c>
      <c r="E13" s="18">
        <f t="shared" si="3"/>
        <v>0</v>
      </c>
      <c r="F13" s="18">
        <f t="shared" si="3"/>
        <v>0</v>
      </c>
      <c r="G13" s="18">
        <f t="shared" si="3"/>
        <v>0</v>
      </c>
      <c r="H13" s="18">
        <f t="shared" si="3"/>
        <v>0</v>
      </c>
      <c r="I13" s="18">
        <f t="shared" si="3"/>
        <v>0</v>
      </c>
      <c r="J13" s="18">
        <f t="shared" si="3"/>
        <v>0</v>
      </c>
      <c r="K13" s="18">
        <f t="shared" si="3"/>
        <v>0</v>
      </c>
      <c r="L13" s="18">
        <f t="shared" si="3"/>
        <v>0</v>
      </c>
      <c r="M13" s="18">
        <f t="shared" si="3"/>
        <v>0</v>
      </c>
      <c r="N13" s="19">
        <f t="shared" si="3"/>
        <v>0</v>
      </c>
      <c r="O13" s="61">
        <f t="shared" si="2"/>
        <v>0</v>
      </c>
    </row>
    <row r="14" spans="1:15" ht="33" customHeight="1" x14ac:dyDescent="0.15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33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</sheetData>
  <sheetProtection sheet="1" objects="1" scenarios="1"/>
  <dataConsolidate/>
  <mergeCells count="9">
    <mergeCell ref="A7:B7"/>
    <mergeCell ref="A12:A13"/>
    <mergeCell ref="A8:A9"/>
    <mergeCell ref="A10:A11"/>
    <mergeCell ref="A2:O2"/>
    <mergeCell ref="K4:L4"/>
    <mergeCell ref="M4:O4"/>
    <mergeCell ref="K5:L5"/>
    <mergeCell ref="M5:O5"/>
  </mergeCells>
  <phoneticPr fontId="2"/>
  <conditionalFormatting sqref="C12:O13">
    <cfRule type="cellIs" dxfId="0" priority="1" operator="equal">
      <formula>0</formula>
    </cfRule>
  </conditionalFormatting>
  <printOptions horizontalCentered="1"/>
  <pageMargins left="0.39370078740157483" right="0.39370078740157483" top="0.98425196850393704" bottom="0.39370078740157483" header="0.59055118110236227" footer="0.31496062992125984"/>
  <pageSetup paperSize="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00000000-0002-0000-0000-000000000000}">
          <x14:formula1>
            <xm:f>'管理（kanri）用'!$F$1:$F$40</xm:f>
          </x14:formula1>
          <xm:sqref>M4:O4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6" workbookViewId="0">
      <selection activeCell="A10" sqref="A10:E10"/>
    </sheetView>
  </sheetViews>
  <sheetFormatPr defaultRowHeight="22.5" customHeight="1" x14ac:dyDescent="0.15"/>
  <cols>
    <col min="1" max="5" width="9.08984375" style="8" customWidth="1"/>
    <col min="6" max="6" width="11.36328125" style="8" customWidth="1"/>
    <col min="7" max="16384" width="8.7265625" style="8"/>
  </cols>
  <sheetData>
    <row r="1" spans="1:7" ht="22.5" customHeight="1" x14ac:dyDescent="0.15">
      <c r="A1" s="9" t="s">
        <v>21</v>
      </c>
      <c r="G1" s="24"/>
    </row>
    <row r="2" spans="1:7" ht="41.25" customHeight="1" x14ac:dyDescent="0.15">
      <c r="A2" s="84" t="str">
        <f>"令和"&amp;DBCS('管理（kanri）用'!B1)&amp;"年度学校体育施設開放運営委員会　収支決算書"</f>
        <v>令和８年度学校体育施設開放運営委員会　収支決算書</v>
      </c>
      <c r="B2" s="84"/>
      <c r="C2" s="84"/>
      <c r="D2" s="84"/>
      <c r="E2" s="84"/>
      <c r="F2" s="84"/>
      <c r="G2" s="31"/>
    </row>
    <row r="3" spans="1:7" ht="15" customHeight="1" x14ac:dyDescent="0.15"/>
    <row r="4" spans="1:7" ht="22.5" customHeight="1" x14ac:dyDescent="0.15">
      <c r="D4" s="35" t="s">
        <v>11</v>
      </c>
      <c r="E4" s="100" t="str">
        <f>IF('１（利用状況）'!M4=0,"",'１（利用状況）'!M4)</f>
        <v/>
      </c>
      <c r="F4" s="100"/>
      <c r="G4" s="25"/>
    </row>
    <row r="6" spans="1:7" ht="22.5" customHeight="1" x14ac:dyDescent="0.15">
      <c r="A6" s="1" t="s">
        <v>12</v>
      </c>
      <c r="B6" s="26"/>
      <c r="C6" s="26"/>
      <c r="D6" s="26"/>
      <c r="E6" s="26"/>
      <c r="F6" s="27" t="s">
        <v>13</v>
      </c>
      <c r="G6" s="28"/>
    </row>
    <row r="7" spans="1:7" ht="30" customHeight="1" x14ac:dyDescent="0.15">
      <c r="A7" s="97" t="s">
        <v>14</v>
      </c>
      <c r="B7" s="98"/>
      <c r="C7" s="98"/>
      <c r="D7" s="99"/>
      <c r="E7" s="99"/>
      <c r="F7" s="37" t="s">
        <v>15</v>
      </c>
      <c r="G7" s="28"/>
    </row>
    <row r="8" spans="1:7" ht="22.5" customHeight="1" x14ac:dyDescent="0.15">
      <c r="A8" s="101" t="s">
        <v>16</v>
      </c>
      <c r="B8" s="102"/>
      <c r="C8" s="102"/>
      <c r="D8" s="103"/>
      <c r="E8" s="103"/>
      <c r="F8" s="54"/>
      <c r="G8" s="28"/>
    </row>
    <row r="9" spans="1:7" ht="22.5" customHeight="1" x14ac:dyDescent="0.15">
      <c r="A9" s="104" t="s">
        <v>66</v>
      </c>
      <c r="B9" s="105"/>
      <c r="C9" s="105"/>
      <c r="D9" s="106"/>
      <c r="E9" s="106"/>
      <c r="F9" s="55"/>
      <c r="G9" s="28"/>
    </row>
    <row r="10" spans="1:7" ht="22.5" customHeight="1" x14ac:dyDescent="0.15">
      <c r="A10" s="85"/>
      <c r="B10" s="86"/>
      <c r="C10" s="86"/>
      <c r="D10" s="87"/>
      <c r="E10" s="87"/>
      <c r="F10" s="55"/>
      <c r="G10" s="28"/>
    </row>
    <row r="11" spans="1:7" ht="22.5" customHeight="1" x14ac:dyDescent="0.15">
      <c r="A11" s="85"/>
      <c r="B11" s="86"/>
      <c r="C11" s="86"/>
      <c r="D11" s="87"/>
      <c r="E11" s="87"/>
      <c r="F11" s="55"/>
      <c r="G11" s="28"/>
    </row>
    <row r="12" spans="1:7" ht="22.5" customHeight="1" x14ac:dyDescent="0.15">
      <c r="A12" s="85"/>
      <c r="B12" s="86"/>
      <c r="C12" s="86"/>
      <c r="D12" s="87"/>
      <c r="E12" s="87"/>
      <c r="F12" s="55"/>
      <c r="G12" s="28"/>
    </row>
    <row r="13" spans="1:7" ht="22.5" customHeight="1" x14ac:dyDescent="0.15">
      <c r="A13" s="85"/>
      <c r="B13" s="86"/>
      <c r="C13" s="86"/>
      <c r="D13" s="87"/>
      <c r="E13" s="87"/>
      <c r="F13" s="55"/>
      <c r="G13" s="28"/>
    </row>
    <row r="14" spans="1:7" ht="22.5" customHeight="1" x14ac:dyDescent="0.15">
      <c r="A14" s="91"/>
      <c r="B14" s="92"/>
      <c r="C14" s="92"/>
      <c r="D14" s="93"/>
      <c r="E14" s="93"/>
      <c r="F14" s="56"/>
      <c r="G14" s="28"/>
    </row>
    <row r="15" spans="1:7" ht="22.5" customHeight="1" x14ac:dyDescent="0.15">
      <c r="A15" s="94" t="s">
        <v>17</v>
      </c>
      <c r="B15" s="95"/>
      <c r="C15" s="95"/>
      <c r="D15" s="96"/>
      <c r="E15" s="96"/>
      <c r="F15" s="39" t="str">
        <f>IF(SUM(F8:F14)=0,"",SUM(F8:F14))</f>
        <v/>
      </c>
      <c r="G15" s="28"/>
    </row>
    <row r="16" spans="1:7" ht="22.5" customHeight="1" x14ac:dyDescent="0.15">
      <c r="A16" s="32"/>
      <c r="B16" s="32"/>
      <c r="C16" s="32"/>
      <c r="D16" s="33"/>
      <c r="E16" s="33"/>
      <c r="F16" s="34"/>
      <c r="G16" s="28"/>
    </row>
    <row r="17" spans="1:7" ht="22.5" customHeight="1" x14ac:dyDescent="0.15">
      <c r="A17" s="1" t="s">
        <v>18</v>
      </c>
      <c r="B17" s="26"/>
      <c r="C17" s="26"/>
      <c r="D17" s="26"/>
      <c r="E17" s="26"/>
      <c r="F17" s="27" t="s">
        <v>13</v>
      </c>
      <c r="G17" s="28"/>
    </row>
    <row r="18" spans="1:7" ht="30" customHeight="1" x14ac:dyDescent="0.15">
      <c r="A18" s="97" t="s">
        <v>14</v>
      </c>
      <c r="B18" s="98"/>
      <c r="C18" s="98"/>
      <c r="D18" s="99"/>
      <c r="E18" s="99"/>
      <c r="F18" s="37" t="s">
        <v>15</v>
      </c>
      <c r="G18" s="28"/>
    </row>
    <row r="19" spans="1:7" ht="22.5" customHeight="1" x14ac:dyDescent="0.15">
      <c r="A19" s="88" t="s">
        <v>63</v>
      </c>
      <c r="B19" s="89"/>
      <c r="C19" s="89"/>
      <c r="D19" s="90"/>
      <c r="E19" s="90"/>
      <c r="F19" s="54"/>
      <c r="G19" s="28"/>
    </row>
    <row r="20" spans="1:7" ht="22.5" customHeight="1" x14ac:dyDescent="0.15">
      <c r="A20" s="85" t="s">
        <v>64</v>
      </c>
      <c r="B20" s="86"/>
      <c r="C20" s="86"/>
      <c r="D20" s="87"/>
      <c r="E20" s="87"/>
      <c r="F20" s="55"/>
      <c r="G20" s="28"/>
    </row>
    <row r="21" spans="1:7" ht="22.5" customHeight="1" x14ac:dyDescent="0.15">
      <c r="A21" s="85" t="s">
        <v>65</v>
      </c>
      <c r="B21" s="86"/>
      <c r="C21" s="86"/>
      <c r="D21" s="87"/>
      <c r="E21" s="87"/>
      <c r="F21" s="55"/>
      <c r="G21" s="28"/>
    </row>
    <row r="22" spans="1:7" ht="22.5" customHeight="1" x14ac:dyDescent="0.15">
      <c r="A22" s="85"/>
      <c r="B22" s="86"/>
      <c r="C22" s="86"/>
      <c r="D22" s="87"/>
      <c r="E22" s="87"/>
      <c r="F22" s="55"/>
      <c r="G22" s="28"/>
    </row>
    <row r="23" spans="1:7" ht="22.5" customHeight="1" x14ac:dyDescent="0.15">
      <c r="A23" s="85"/>
      <c r="B23" s="86"/>
      <c r="C23" s="86"/>
      <c r="D23" s="87"/>
      <c r="E23" s="87"/>
      <c r="F23" s="55"/>
      <c r="G23" s="28"/>
    </row>
    <row r="24" spans="1:7" ht="22.5" customHeight="1" x14ac:dyDescent="0.15">
      <c r="A24" s="85"/>
      <c r="B24" s="86"/>
      <c r="C24" s="86"/>
      <c r="D24" s="87"/>
      <c r="E24" s="87"/>
      <c r="F24" s="55"/>
      <c r="G24" s="28"/>
    </row>
    <row r="25" spans="1:7" ht="22.5" customHeight="1" x14ac:dyDescent="0.15">
      <c r="A25" s="85"/>
      <c r="B25" s="86"/>
      <c r="C25" s="86"/>
      <c r="D25" s="87"/>
      <c r="E25" s="87"/>
      <c r="F25" s="55"/>
      <c r="G25" s="28"/>
    </row>
    <row r="26" spans="1:7" ht="22.5" customHeight="1" x14ac:dyDescent="0.15">
      <c r="A26" s="85"/>
      <c r="B26" s="86"/>
      <c r="C26" s="86"/>
      <c r="D26" s="87"/>
      <c r="E26" s="87"/>
      <c r="F26" s="55"/>
      <c r="G26" s="28"/>
    </row>
    <row r="27" spans="1:7" ht="22.5" customHeight="1" x14ac:dyDescent="0.15">
      <c r="A27" s="85"/>
      <c r="B27" s="86"/>
      <c r="C27" s="86"/>
      <c r="D27" s="87"/>
      <c r="E27" s="87"/>
      <c r="F27" s="55"/>
      <c r="G27" s="28"/>
    </row>
    <row r="28" spans="1:7" ht="22.5" customHeight="1" x14ac:dyDescent="0.15">
      <c r="A28" s="85"/>
      <c r="B28" s="86"/>
      <c r="C28" s="86"/>
      <c r="D28" s="87"/>
      <c r="E28" s="87"/>
      <c r="F28" s="55"/>
      <c r="G28" s="28"/>
    </row>
    <row r="29" spans="1:7" ht="22.5" customHeight="1" x14ac:dyDescent="0.15">
      <c r="A29" s="85"/>
      <c r="B29" s="86"/>
      <c r="C29" s="86"/>
      <c r="D29" s="87"/>
      <c r="E29" s="87"/>
      <c r="F29" s="55"/>
      <c r="G29" s="28"/>
    </row>
    <row r="30" spans="1:7" ht="22.5" customHeight="1" x14ac:dyDescent="0.15">
      <c r="A30" s="85"/>
      <c r="B30" s="86"/>
      <c r="C30" s="86"/>
      <c r="D30" s="87"/>
      <c r="E30" s="87"/>
      <c r="F30" s="55"/>
      <c r="G30" s="28"/>
    </row>
    <row r="31" spans="1:7" ht="22.5" customHeight="1" x14ac:dyDescent="0.15">
      <c r="A31" s="85"/>
      <c r="B31" s="86"/>
      <c r="C31" s="86"/>
      <c r="D31" s="87"/>
      <c r="E31" s="87"/>
      <c r="F31" s="55"/>
      <c r="G31" s="28"/>
    </row>
    <row r="32" spans="1:7" ht="22.5" customHeight="1" x14ac:dyDescent="0.15">
      <c r="A32" s="85"/>
      <c r="B32" s="86"/>
      <c r="C32" s="86"/>
      <c r="D32" s="87"/>
      <c r="E32" s="87"/>
      <c r="F32" s="57"/>
      <c r="G32" s="28"/>
    </row>
    <row r="33" spans="1:7" ht="22.5" customHeight="1" thickBot="1" x14ac:dyDescent="0.2">
      <c r="A33" s="78" t="s">
        <v>19</v>
      </c>
      <c r="B33" s="79"/>
      <c r="C33" s="79"/>
      <c r="D33" s="80"/>
      <c r="E33" s="80"/>
      <c r="F33" s="38" t="str">
        <f>IF(SUM(F19:F32)=0,"",SUM(F19:F32))</f>
        <v/>
      </c>
      <c r="G33" s="29"/>
    </row>
    <row r="34" spans="1:7" ht="33.75" customHeight="1" thickBot="1" x14ac:dyDescent="0.2">
      <c r="A34" s="81" t="s">
        <v>20</v>
      </c>
      <c r="B34" s="82"/>
      <c r="C34" s="82"/>
      <c r="D34" s="83"/>
      <c r="E34" s="83"/>
      <c r="F34" s="62" t="str">
        <f>IFERROR(F15-F33,"")</f>
        <v/>
      </c>
      <c r="G34" s="29"/>
    </row>
    <row r="35" spans="1:7" ht="33.75" customHeight="1" x14ac:dyDescent="0.15">
      <c r="A35" s="36" t="str">
        <f>"※"&amp;'管理（kanri）用'!C1&amp;"."&amp;'管理（kanri）用'!B2&amp;"～"&amp;'管理（kanri）用'!D1&amp;"."&amp;'管理（kanri）用'!B3&amp;"の収支を記入してください。"</f>
        <v>※R8.4.1～R9.3.31の収支を記入してください。</v>
      </c>
    </row>
    <row r="36" spans="1:7" ht="22.5" customHeight="1" x14ac:dyDescent="0.15">
      <c r="B36" s="30"/>
      <c r="C36" s="30"/>
      <c r="D36" s="30"/>
      <c r="E36" s="30"/>
      <c r="F36" s="30"/>
      <c r="G36" s="30"/>
    </row>
  </sheetData>
  <sheetProtection sheet="1" objects="1" scenarios="1" insertRows="0" deleteRows="0"/>
  <mergeCells count="28">
    <mergeCell ref="E4:F4"/>
    <mergeCell ref="A7:E7"/>
    <mergeCell ref="A8:E8"/>
    <mergeCell ref="A9:E9"/>
    <mergeCell ref="A10:E10"/>
    <mergeCell ref="A23:E23"/>
    <mergeCell ref="A11:E11"/>
    <mergeCell ref="A12:E12"/>
    <mergeCell ref="A13:E13"/>
    <mergeCell ref="A14:E14"/>
    <mergeCell ref="A15:E15"/>
    <mergeCell ref="A18:E18"/>
    <mergeCell ref="A33:E33"/>
    <mergeCell ref="A34:E34"/>
    <mergeCell ref="A2:F2"/>
    <mergeCell ref="A29:E29"/>
    <mergeCell ref="A30:E30"/>
    <mergeCell ref="A31:E31"/>
    <mergeCell ref="A32:E32"/>
    <mergeCell ref="A24:E24"/>
    <mergeCell ref="A25:E25"/>
    <mergeCell ref="A26:E26"/>
    <mergeCell ref="A27:E27"/>
    <mergeCell ref="A28:E28"/>
    <mergeCell ref="A19:E19"/>
    <mergeCell ref="A20:E20"/>
    <mergeCell ref="A21:E21"/>
    <mergeCell ref="A22:E22"/>
  </mergeCells>
  <phoneticPr fontId="2"/>
  <dataValidations count="1">
    <dataValidation imeMode="hiragana" allowBlank="1" showInputMessage="1" showErrorMessage="1" sqref="E4:F4 A8:E14 A19:E32" xr:uid="{00000000-0002-0000-0100-000000000000}"/>
  </dataValidations>
  <printOptions horizontalCentered="1"/>
  <pageMargins left="0.78740157480314965" right="0.39370078740157483" top="0.39370078740157483" bottom="0.39370078740157483" header="0.59055118110236227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="70" zoomScaleNormal="70" workbookViewId="0">
      <selection activeCell="B2" sqref="B2"/>
    </sheetView>
  </sheetViews>
  <sheetFormatPr defaultColWidth="9.6328125" defaultRowHeight="25.5" customHeight="1" x14ac:dyDescent="0.15"/>
  <cols>
    <col min="1" max="5" width="9.6328125" style="40"/>
    <col min="6" max="6" width="15.26953125" style="40" bestFit="1" customWidth="1"/>
    <col min="7" max="16384" width="9.6328125" style="40"/>
  </cols>
  <sheetData>
    <row r="1" spans="1:6" ht="25.5" customHeight="1" x14ac:dyDescent="0.15">
      <c r="A1" s="43" t="s">
        <v>10</v>
      </c>
      <c r="B1" s="43">
        <v>8</v>
      </c>
      <c r="C1" s="42" t="str">
        <f>"R"&amp;B1</f>
        <v>R8</v>
      </c>
      <c r="D1" s="42" t="str">
        <f>"R"&amp;B1+1</f>
        <v>R9</v>
      </c>
      <c r="F1" s="40" t="s">
        <v>23</v>
      </c>
    </row>
    <row r="2" spans="1:6" ht="25.5" customHeight="1" x14ac:dyDescent="0.15">
      <c r="A2" s="42" t="s">
        <v>22</v>
      </c>
      <c r="B2" s="44">
        <v>4.0999999999999996</v>
      </c>
      <c r="C2" s="41"/>
      <c r="F2" s="40" t="s">
        <v>24</v>
      </c>
    </row>
    <row r="3" spans="1:6" ht="25.5" customHeight="1" x14ac:dyDescent="0.15">
      <c r="B3" s="44">
        <v>3.31</v>
      </c>
      <c r="F3" s="40" t="s">
        <v>25</v>
      </c>
    </row>
    <row r="4" spans="1:6" ht="25.5" customHeight="1" x14ac:dyDescent="0.15">
      <c r="F4" s="40" t="s">
        <v>26</v>
      </c>
    </row>
    <row r="5" spans="1:6" ht="25.5" customHeight="1" x14ac:dyDescent="0.15">
      <c r="F5" s="40" t="s">
        <v>27</v>
      </c>
    </row>
    <row r="6" spans="1:6" ht="25.5" customHeight="1" x14ac:dyDescent="0.15">
      <c r="F6" s="40" t="s">
        <v>28</v>
      </c>
    </row>
    <row r="7" spans="1:6" ht="25.5" customHeight="1" x14ac:dyDescent="0.15">
      <c r="F7" s="40" t="s">
        <v>62</v>
      </c>
    </row>
    <row r="8" spans="1:6" ht="25.5" customHeight="1" x14ac:dyDescent="0.15">
      <c r="F8" s="40" t="s">
        <v>29</v>
      </c>
    </row>
    <row r="9" spans="1:6" ht="25.5" customHeight="1" x14ac:dyDescent="0.15">
      <c r="F9" s="40" t="s">
        <v>30</v>
      </c>
    </row>
    <row r="10" spans="1:6" ht="25.5" customHeight="1" x14ac:dyDescent="0.15">
      <c r="F10" s="40" t="s">
        <v>31</v>
      </c>
    </row>
    <row r="11" spans="1:6" ht="25.5" customHeight="1" x14ac:dyDescent="0.15">
      <c r="F11" s="40" t="s">
        <v>32</v>
      </c>
    </row>
    <row r="12" spans="1:6" ht="25.5" customHeight="1" x14ac:dyDescent="0.15">
      <c r="F12" s="40" t="s">
        <v>33</v>
      </c>
    </row>
    <row r="13" spans="1:6" ht="25.5" customHeight="1" x14ac:dyDescent="0.15">
      <c r="F13" s="40" t="s">
        <v>34</v>
      </c>
    </row>
    <row r="14" spans="1:6" ht="25.5" customHeight="1" x14ac:dyDescent="0.15">
      <c r="F14" s="40" t="s">
        <v>35</v>
      </c>
    </row>
    <row r="15" spans="1:6" ht="25.5" customHeight="1" x14ac:dyDescent="0.15">
      <c r="F15" s="40" t="s">
        <v>36</v>
      </c>
    </row>
    <row r="16" spans="1:6" ht="25.5" customHeight="1" x14ac:dyDescent="0.15">
      <c r="F16" s="40" t="s">
        <v>37</v>
      </c>
    </row>
    <row r="17" spans="6:6" ht="25.5" customHeight="1" x14ac:dyDescent="0.15">
      <c r="F17" s="40" t="s">
        <v>38</v>
      </c>
    </row>
    <row r="18" spans="6:6" ht="25.5" customHeight="1" x14ac:dyDescent="0.15">
      <c r="F18" s="40" t="s">
        <v>39</v>
      </c>
    </row>
    <row r="19" spans="6:6" ht="25.5" customHeight="1" x14ac:dyDescent="0.15">
      <c r="F19" s="40" t="s">
        <v>40</v>
      </c>
    </row>
    <row r="20" spans="6:6" ht="25.5" customHeight="1" x14ac:dyDescent="0.15">
      <c r="F20" s="40" t="s">
        <v>41</v>
      </c>
    </row>
    <row r="21" spans="6:6" ht="25.5" customHeight="1" x14ac:dyDescent="0.15">
      <c r="F21" s="40" t="s">
        <v>42</v>
      </c>
    </row>
    <row r="22" spans="6:6" ht="25.5" customHeight="1" x14ac:dyDescent="0.15">
      <c r="F22" s="40" t="s">
        <v>43</v>
      </c>
    </row>
    <row r="23" spans="6:6" ht="25.5" customHeight="1" x14ac:dyDescent="0.15">
      <c r="F23" s="40" t="s">
        <v>44</v>
      </c>
    </row>
    <row r="24" spans="6:6" ht="25.5" customHeight="1" x14ac:dyDescent="0.15">
      <c r="F24" s="40" t="s">
        <v>45</v>
      </c>
    </row>
    <row r="25" spans="6:6" ht="25.5" customHeight="1" x14ac:dyDescent="0.15">
      <c r="F25" s="40" t="s">
        <v>46</v>
      </c>
    </row>
    <row r="26" spans="6:6" ht="25.5" customHeight="1" x14ac:dyDescent="0.15">
      <c r="F26" s="40" t="s">
        <v>47</v>
      </c>
    </row>
    <row r="27" spans="6:6" ht="25.5" customHeight="1" x14ac:dyDescent="0.15">
      <c r="F27" s="40" t="s">
        <v>48</v>
      </c>
    </row>
    <row r="28" spans="6:6" ht="25.5" customHeight="1" x14ac:dyDescent="0.15">
      <c r="F28" s="40" t="s">
        <v>49</v>
      </c>
    </row>
    <row r="29" spans="6:6" ht="25.5" customHeight="1" x14ac:dyDescent="0.15">
      <c r="F29" s="40" t="s">
        <v>50</v>
      </c>
    </row>
    <row r="30" spans="6:6" ht="25.5" customHeight="1" x14ac:dyDescent="0.15">
      <c r="F30" s="40" t="s">
        <v>51</v>
      </c>
    </row>
    <row r="31" spans="6:6" ht="25.5" customHeight="1" x14ac:dyDescent="0.15">
      <c r="F31" s="40" t="s">
        <v>52</v>
      </c>
    </row>
    <row r="32" spans="6:6" ht="25.5" customHeight="1" x14ac:dyDescent="0.15">
      <c r="F32" s="40" t="s">
        <v>53</v>
      </c>
    </row>
    <row r="33" spans="6:6" ht="25.5" customHeight="1" x14ac:dyDescent="0.15">
      <c r="F33" s="40" t="s">
        <v>54</v>
      </c>
    </row>
    <row r="34" spans="6:6" ht="25.5" customHeight="1" x14ac:dyDescent="0.15">
      <c r="F34" s="40" t="s">
        <v>55</v>
      </c>
    </row>
    <row r="35" spans="6:6" ht="25.5" customHeight="1" x14ac:dyDescent="0.15">
      <c r="F35" s="40" t="s">
        <v>56</v>
      </c>
    </row>
    <row r="36" spans="6:6" ht="25.5" customHeight="1" x14ac:dyDescent="0.15">
      <c r="F36" s="40" t="s">
        <v>57</v>
      </c>
    </row>
    <row r="37" spans="6:6" ht="25.5" customHeight="1" x14ac:dyDescent="0.15">
      <c r="F37" s="40" t="s">
        <v>58</v>
      </c>
    </row>
    <row r="38" spans="6:6" ht="25.5" customHeight="1" x14ac:dyDescent="0.15">
      <c r="F38" s="40" t="s">
        <v>59</v>
      </c>
    </row>
    <row r="39" spans="6:6" ht="25.5" customHeight="1" x14ac:dyDescent="0.15">
      <c r="F39" s="40" t="s">
        <v>60</v>
      </c>
    </row>
    <row r="40" spans="6:6" ht="25.5" customHeight="1" x14ac:dyDescent="0.15">
      <c r="F40" s="40" t="s">
        <v>61</v>
      </c>
    </row>
  </sheetData>
  <sheetProtection algorithmName="SHA-512" hashValue="M0w6OAvZsXY0hjLnmBjjHvt7v7QTqW9XqgsQX15BM8OdhmHYzm+sAN1KcRwvGJabOKXVflgDE9CbgcVizxplFw==" saltValue="J1sYir4y9L8vdFV9GMJpxA==" spinCount="100000" sheet="1" objects="1" scenarios="1"/>
  <phoneticPr fontId="2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１（利用状況）</vt:lpstr>
      <vt:lpstr>２（収支決算）</vt:lpstr>
      <vt:lpstr>管理（kanri）用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鈴鹿市</dc:creator>
  <cp:lastModifiedBy>鈴鹿市</cp:lastModifiedBy>
  <cp:lastPrinted>2025-02-01T06:59:23Z</cp:lastPrinted>
  <dcterms:created xsi:type="dcterms:W3CDTF">2023-05-29T23:44:26Z</dcterms:created>
  <dcterms:modified xsi:type="dcterms:W3CDTF">2026-07-15T02:38:40Z</dcterms:modified>
</cp:coreProperties>
</file>