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vst01\F16020\22.老人福祉施設整備\R８年度\2　地域医療介護総合確保基金事業補助金\3　令和9年度地域医療介護総合確保基金事業補助金（介護分）を活用して整備する事業にかかる事業量調査←市HPへ\市ウェブサイト掲載\"/>
    </mc:Choice>
  </mc:AlternateContent>
  <xr:revisionPtr revIDLastSave="0" documentId="13_ncr:1_{43690FE1-E07A-4990-89F9-D5764B6BDA68}" xr6:coauthVersionLast="47" xr6:coauthVersionMax="47" xr10:uidLastSave="{00000000-0000-0000-0000-000000000000}"/>
  <bookViews>
    <workbookView xWindow="8808" yWindow="168" windowWidth="14304" windowHeight="13164" xr2:uid="{00000000-000D-0000-FFFF-FFFF00000000}"/>
  </bookViews>
  <sheets>
    <sheet name="R9事業量調査" sheetId="10" r:id="rId1"/>
  </sheets>
  <definedNames>
    <definedName name="_xlnm.Print_Area" localSheetId="0">'R9事業量調査'!$A$1:$L$53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10" l="1"/>
  <c r="G44" i="10"/>
  <c r="K20" i="10"/>
  <c r="K18" i="10"/>
  <c r="K16" i="10"/>
  <c r="G27" i="10" l="1"/>
  <c r="G39" i="10" l="1"/>
  <c r="G38" i="10"/>
  <c r="G37" i="10"/>
  <c r="G40" i="10" l="1"/>
  <c r="G41" i="10"/>
  <c r="G36" i="10"/>
  <c r="G33" i="10" l="1"/>
  <c r="G32" i="10"/>
  <c r="K13" i="10" l="1"/>
  <c r="G14" i="10" l="1"/>
  <c r="G31" i="10" l="1"/>
  <c r="G29" i="10"/>
  <c r="G30" i="10" s="1"/>
  <c r="G13" i="10"/>
  <c r="H45" i="10" l="1"/>
</calcChain>
</file>

<file path=xl/sharedStrings.xml><?xml version="1.0" encoding="utf-8"?>
<sst xmlns="http://schemas.openxmlformats.org/spreadsheetml/2006/main" count="92" uniqueCount="68">
  <si>
    <t>区分</t>
  </si>
  <si>
    <t>単位</t>
    <rPh sb="0" eb="2">
      <t>タンイ</t>
    </rPh>
    <phoneticPr fontId="1"/>
  </si>
  <si>
    <t>「個室→ユニット化」改修</t>
    <phoneticPr fontId="1"/>
  </si>
  <si>
    <t>整備床数</t>
    <rPh sb="0" eb="2">
      <t>セイビ</t>
    </rPh>
    <rPh sb="2" eb="3">
      <t>ユカ</t>
    </rPh>
    <rPh sb="3" eb="4">
      <t>スウ</t>
    </rPh>
    <phoneticPr fontId="1"/>
  </si>
  <si>
    <t>介護施設等の種類</t>
    <phoneticPr fontId="1"/>
  </si>
  <si>
    <t>施設数</t>
    <rPh sb="0" eb="2">
      <t>シセツ</t>
    </rPh>
    <rPh sb="2" eb="3">
      <t>スウ</t>
    </rPh>
    <phoneticPr fontId="1"/>
  </si>
  <si>
    <t>「多床室→ユニット化」改修</t>
    <phoneticPr fontId="1"/>
  </si>
  <si>
    <t>地域密着型サービス施設等の整備助成</t>
    <phoneticPr fontId="1"/>
  </si>
  <si>
    <t>施設等の開設・設置に必要な準備経費支援</t>
    <rPh sb="0" eb="2">
      <t>シセツ</t>
    </rPh>
    <rPh sb="2" eb="3">
      <t>トウ</t>
    </rPh>
    <rPh sb="4" eb="6">
      <t>カイセツ</t>
    </rPh>
    <rPh sb="7" eb="9">
      <t>セッチ</t>
    </rPh>
    <rPh sb="10" eb="12">
      <t>ヒツヨウ</t>
    </rPh>
    <rPh sb="13" eb="15">
      <t>ジュンビ</t>
    </rPh>
    <rPh sb="15" eb="17">
      <t>ケイヒ</t>
    </rPh>
    <rPh sb="17" eb="19">
      <t>シエン</t>
    </rPh>
    <phoneticPr fontId="1"/>
  </si>
  <si>
    <t>整備予定数</t>
    <rPh sb="0" eb="2">
      <t>セイビ</t>
    </rPh>
    <rPh sb="2" eb="4">
      <t>ヨテイ</t>
    </rPh>
    <rPh sb="4" eb="5">
      <t>スウ</t>
    </rPh>
    <phoneticPr fontId="1"/>
  </si>
  <si>
    <t>特養等のユニット化改修支援の小計</t>
    <rPh sb="0" eb="2">
      <t>トクヨウ</t>
    </rPh>
    <rPh sb="2" eb="3">
      <t>トウ</t>
    </rPh>
    <rPh sb="8" eb="9">
      <t>カ</t>
    </rPh>
    <rPh sb="9" eb="11">
      <t>カイシュウ</t>
    </rPh>
    <rPh sb="11" eb="13">
      <t>シエン</t>
    </rPh>
    <phoneticPr fontId="1"/>
  </si>
  <si>
    <t>所要額(千円)</t>
    <rPh sb="0" eb="2">
      <t>ショヨウ</t>
    </rPh>
    <rPh sb="2" eb="3">
      <t>ガク</t>
    </rPh>
    <rPh sb="4" eb="5">
      <t>セン</t>
    </rPh>
    <rPh sb="5" eb="6">
      <t>エン</t>
    </rPh>
    <phoneticPr fontId="1"/>
  </si>
  <si>
    <t>(千円)</t>
    <rPh sb="1" eb="2">
      <t>セン</t>
    </rPh>
    <rPh sb="2" eb="3">
      <t>エン</t>
    </rPh>
    <phoneticPr fontId="1"/>
  </si>
  <si>
    <t>電話番号</t>
    <rPh sb="0" eb="2">
      <t>デンワ</t>
    </rPh>
    <rPh sb="2" eb="4">
      <t>バンゴウ</t>
    </rPh>
    <phoneticPr fontId="1"/>
  </si>
  <si>
    <t>別紙様式</t>
    <rPh sb="0" eb="2">
      <t>ベッシ</t>
    </rPh>
    <rPh sb="2" eb="4">
      <t>ヨウシキ</t>
    </rPh>
    <phoneticPr fontId="1"/>
  </si>
  <si>
    <t>緊急ショートステイの整備</t>
    <rPh sb="0" eb="2">
      <t>キンキュウ</t>
    </rPh>
    <rPh sb="10" eb="12">
      <t>セイビ</t>
    </rPh>
    <phoneticPr fontId="1"/>
  </si>
  <si>
    <t>整備予定事業所名等</t>
    <rPh sb="0" eb="2">
      <t>セイビ</t>
    </rPh>
    <rPh sb="2" eb="4">
      <t>ヨテイ</t>
    </rPh>
    <rPh sb="4" eb="6">
      <t>ジギョウ</t>
    </rPh>
    <rPh sb="6" eb="7">
      <t>ショ</t>
    </rPh>
    <rPh sb="7" eb="8">
      <t>メイ</t>
    </rPh>
    <rPh sb="8" eb="9">
      <t>トウ</t>
    </rPh>
    <phoneticPr fontId="1"/>
  </si>
  <si>
    <t>事業名</t>
    <rPh sb="0" eb="2">
      <t>ジギョウ</t>
    </rPh>
    <rPh sb="2" eb="3">
      <t>メイ</t>
    </rPh>
    <phoneticPr fontId="1"/>
  </si>
  <si>
    <t>例）プライバシー保護改修</t>
    <rPh sb="0" eb="1">
      <t>レイ</t>
    </rPh>
    <rPh sb="8" eb="10">
      <t>ホゴ</t>
    </rPh>
    <rPh sb="10" eb="12">
      <t>カイシュウ</t>
    </rPh>
    <phoneticPr fontId="1"/>
  </si>
  <si>
    <t>定員数</t>
    <rPh sb="0" eb="3">
      <t>テイインスウ</t>
    </rPh>
    <phoneticPr fontId="1"/>
  </si>
  <si>
    <t>事業所数</t>
    <rPh sb="0" eb="3">
      <t>ジギョウショ</t>
    </rPh>
    <rPh sb="3" eb="4">
      <t>スウ</t>
    </rPh>
    <phoneticPr fontId="1"/>
  </si>
  <si>
    <t>介護予防・健康づくりを行う介護予防拠点における防災意識啓発の取組に必要な経費</t>
    <rPh sb="0" eb="2">
      <t>カイゴ</t>
    </rPh>
    <rPh sb="2" eb="4">
      <t>ヨボウ</t>
    </rPh>
    <rPh sb="5" eb="7">
      <t>ケンコウ</t>
    </rPh>
    <rPh sb="11" eb="12">
      <t>オコナ</t>
    </rPh>
    <rPh sb="13" eb="15">
      <t>カイゴ</t>
    </rPh>
    <rPh sb="15" eb="17">
      <t>ヨボウ</t>
    </rPh>
    <rPh sb="17" eb="19">
      <t>キョテン</t>
    </rPh>
    <rPh sb="23" eb="25">
      <t>ボウサイ</t>
    </rPh>
    <rPh sb="25" eb="27">
      <t>イシキ</t>
    </rPh>
    <rPh sb="27" eb="29">
      <t>ケイハツ</t>
    </rPh>
    <rPh sb="30" eb="32">
      <t>トリクミ</t>
    </rPh>
    <rPh sb="33" eb="35">
      <t>ヒツヨウ</t>
    </rPh>
    <rPh sb="36" eb="38">
      <t>ケイヒ</t>
    </rPh>
    <phoneticPr fontId="1"/>
  </si>
  <si>
    <t>補助予定数</t>
    <rPh sb="0" eb="2">
      <t>ホジョ</t>
    </rPh>
    <rPh sb="2" eb="4">
      <t>ヨテイ</t>
    </rPh>
    <rPh sb="4" eb="5">
      <t>スウ</t>
    </rPh>
    <phoneticPr fontId="1"/>
  </si>
  <si>
    <t>１か所</t>
    <rPh sb="2" eb="3">
      <t>ショ</t>
    </rPh>
    <phoneticPr fontId="1"/>
  </si>
  <si>
    <t>介護予防拠点</t>
    <rPh sb="0" eb="2">
      <t>カイゴ</t>
    </rPh>
    <rPh sb="2" eb="4">
      <t>ヨボウ</t>
    </rPh>
    <rPh sb="4" eb="6">
      <t>キョテン</t>
    </rPh>
    <phoneticPr fontId="1"/>
  </si>
  <si>
    <t>介護施設等における新型コロナウイルス感染拡大防止対策支援事業</t>
    <rPh sb="9" eb="11">
      <t>シンガタ</t>
    </rPh>
    <rPh sb="18" eb="30">
      <t>カンセンカクダイボウシタイサクシエンジギョウ</t>
    </rPh>
    <phoneticPr fontId="1"/>
  </si>
  <si>
    <t>簡易陰圧装置設置経費支援</t>
    <rPh sb="0" eb="2">
      <t>カンイ</t>
    </rPh>
    <rPh sb="2" eb="4">
      <t>インアツ</t>
    </rPh>
    <rPh sb="4" eb="6">
      <t>ソウチ</t>
    </rPh>
    <rPh sb="6" eb="8">
      <t>セッチ</t>
    </rPh>
    <rPh sb="8" eb="10">
      <t>ケイヒ</t>
    </rPh>
    <rPh sb="10" eb="12">
      <t>シエン</t>
    </rPh>
    <phoneticPr fontId="1"/>
  </si>
  <si>
    <t>台数</t>
    <rPh sb="0" eb="2">
      <t>ダイスウ</t>
    </rPh>
    <phoneticPr fontId="1"/>
  </si>
  <si>
    <t>1か所</t>
    <rPh sb="2" eb="3">
      <t>ショ</t>
    </rPh>
    <phoneticPr fontId="1"/>
  </si>
  <si>
    <t>１か所</t>
    <rPh sb="2" eb="3">
      <t>ショ</t>
    </rPh>
    <phoneticPr fontId="1"/>
  </si>
  <si>
    <t>施設数</t>
    <rPh sb="0" eb="2">
      <t>シセツ</t>
    </rPh>
    <rPh sb="2" eb="3">
      <t>スウ</t>
    </rPh>
    <phoneticPr fontId="1"/>
  </si>
  <si>
    <t>事業所等名</t>
    <rPh sb="0" eb="3">
      <t>ジギョウショ</t>
    </rPh>
    <rPh sb="3" eb="4">
      <t>トウ</t>
    </rPh>
    <rPh sb="4" eb="5">
      <t>メイ</t>
    </rPh>
    <phoneticPr fontId="1"/>
  </si>
  <si>
    <t>社会福祉法人〇〇会　特別養護老人ホーム〇〇　</t>
    <rPh sb="0" eb="2">
      <t>シャカイ</t>
    </rPh>
    <rPh sb="2" eb="4">
      <t>フクシ</t>
    </rPh>
    <rPh sb="4" eb="6">
      <t>ホウジン</t>
    </rPh>
    <rPh sb="8" eb="9">
      <t>カイ</t>
    </rPh>
    <rPh sb="10" eb="12">
      <t>トクベツ</t>
    </rPh>
    <rPh sb="12" eb="14">
      <t>ヨウゴ</t>
    </rPh>
    <rPh sb="14" eb="16">
      <t>ロウジン</t>
    </rPh>
    <phoneticPr fontId="1"/>
  </si>
  <si>
    <t>感染拡大防止のためのゾーニング環境等の整備に係る経費支援の小計</t>
    <rPh sb="0" eb="2">
      <t>カンセン</t>
    </rPh>
    <rPh sb="2" eb="4">
      <t>カクダイ</t>
    </rPh>
    <rPh sb="4" eb="6">
      <t>ボウシ</t>
    </rPh>
    <rPh sb="15" eb="17">
      <t>カンキョウ</t>
    </rPh>
    <rPh sb="17" eb="18">
      <t>ナド</t>
    </rPh>
    <rPh sb="19" eb="21">
      <t>セイビ</t>
    </rPh>
    <rPh sb="22" eb="23">
      <t>カカ</t>
    </rPh>
    <rPh sb="24" eb="26">
      <t>ケイヒ</t>
    </rPh>
    <rPh sb="26" eb="28">
      <t>シエン</t>
    </rPh>
    <rPh sb="29" eb="31">
      <t>ショウケイ</t>
    </rPh>
    <phoneticPr fontId="1"/>
  </si>
  <si>
    <t>※本調査は事業量を把握するものであり、</t>
    <rPh sb="1" eb="4">
      <t>ホンチョウサ</t>
    </rPh>
    <rPh sb="5" eb="8">
      <t>ジギョウリョウ</t>
    </rPh>
    <rPh sb="9" eb="11">
      <t>ハアク</t>
    </rPh>
    <phoneticPr fontId="1"/>
  </si>
  <si>
    <t>　基金からの補助を保証するものではありません。</t>
    <rPh sb="1" eb="3">
      <t>キキン</t>
    </rPh>
    <rPh sb="6" eb="8">
      <t>ホジョ</t>
    </rPh>
    <rPh sb="9" eb="11">
      <t>ホショウ</t>
    </rPh>
    <phoneticPr fontId="1"/>
  </si>
  <si>
    <t>単価予定(千円)</t>
    <rPh sb="0" eb="2">
      <t>タンカ</t>
    </rPh>
    <rPh sb="2" eb="4">
      <t>ヨテイ</t>
    </rPh>
    <rPh sb="5" eb="6">
      <t>セン</t>
    </rPh>
    <rPh sb="6" eb="7">
      <t>エン</t>
    </rPh>
    <phoneticPr fontId="1"/>
  </si>
  <si>
    <t>基金所要額計　　</t>
    <rPh sb="0" eb="2">
      <t>キキン</t>
    </rPh>
    <rPh sb="2" eb="4">
      <t>ショヨウ</t>
    </rPh>
    <rPh sb="4" eb="5">
      <t>ガク</t>
    </rPh>
    <rPh sb="5" eb="6">
      <t>ケイ</t>
    </rPh>
    <phoneticPr fontId="1"/>
  </si>
  <si>
    <t>　下記以外の施設</t>
    <rPh sb="1" eb="3">
      <t>カキ</t>
    </rPh>
    <rPh sb="3" eb="5">
      <t>イガイ</t>
    </rPh>
    <rPh sb="6" eb="8">
      <t>シセツ</t>
    </rPh>
    <phoneticPr fontId="1"/>
  </si>
  <si>
    <t>　定期巡回・随時対応型訪問介護看護事業所</t>
    <phoneticPr fontId="1"/>
  </si>
  <si>
    <t>　施設内保育施設</t>
    <phoneticPr fontId="1"/>
  </si>
  <si>
    <t>区分</t>
    <phoneticPr fontId="1"/>
  </si>
  <si>
    <r>
      <t>介護職員１定員当たりの延べ床面積</t>
    </r>
    <r>
      <rPr>
        <sz val="8"/>
        <color theme="1"/>
        <rFont val="ＭＳ Ｐゴシック"/>
        <family val="3"/>
        <charset val="128"/>
      </rPr>
      <t>（バルコニー、廊下、階段等共用部分を含む。）</t>
    </r>
    <r>
      <rPr>
        <sz val="9"/>
        <color theme="1"/>
        <rFont val="ＭＳ Ｐゴシック"/>
        <family val="3"/>
        <charset val="128"/>
      </rPr>
      <t>３３㎡までに該当する工事費又は工事請負費及び工事事務費（千円）</t>
    </r>
    <rPh sb="66" eb="68">
      <t>センエン</t>
    </rPh>
    <phoneticPr fontId="1"/>
  </si>
  <si>
    <t>補助率</t>
    <rPh sb="0" eb="3">
      <t>ホジョリツ</t>
    </rPh>
    <phoneticPr fontId="1"/>
  </si>
  <si>
    <t xml:space="preserve">
所要額(千円)
</t>
    <rPh sb="1" eb="3">
      <t>ショヨウ</t>
    </rPh>
    <rPh sb="3" eb="4">
      <t>ガク</t>
    </rPh>
    <rPh sb="5" eb="6">
      <t>セン</t>
    </rPh>
    <rPh sb="6" eb="7">
      <t>エン</t>
    </rPh>
    <phoneticPr fontId="1"/>
  </si>
  <si>
    <t>介護職員の宿舎施設整備</t>
  </si>
  <si>
    <t>所要額(千円)</t>
    <phoneticPr fontId="1"/>
  </si>
  <si>
    <t>令和9年度　地域医療介護総合確保基金事業補助金にかかる事業量調査票</t>
    <rPh sb="0" eb="2">
      <t>レイワ</t>
    </rPh>
    <rPh sb="3" eb="5">
      <t>ネンド</t>
    </rPh>
    <rPh sb="6" eb="8">
      <t>チイキ</t>
    </rPh>
    <rPh sb="8" eb="10">
      <t>イリョウ</t>
    </rPh>
    <rPh sb="10" eb="12">
      <t>カイゴ</t>
    </rPh>
    <rPh sb="12" eb="14">
      <t>ソウゴウ</t>
    </rPh>
    <rPh sb="14" eb="16">
      <t>カクホ</t>
    </rPh>
    <rPh sb="16" eb="18">
      <t>キキン</t>
    </rPh>
    <rPh sb="18" eb="20">
      <t>ジギョウ</t>
    </rPh>
    <rPh sb="20" eb="23">
      <t>ホジョキン</t>
    </rPh>
    <rPh sb="27" eb="29">
      <t>ジギョウ</t>
    </rPh>
    <rPh sb="29" eb="30">
      <t>リョウ</t>
    </rPh>
    <rPh sb="30" eb="32">
      <t>チョウサ</t>
    </rPh>
    <rPh sb="32" eb="33">
      <t>ヒョウ</t>
    </rPh>
    <phoneticPr fontId="1"/>
  </si>
  <si>
    <t>※表中の単価は、令和8年度分が公表されていませんので、</t>
    <rPh sb="1" eb="3">
      <t>ヒョウチュウ</t>
    </rPh>
    <rPh sb="4" eb="6">
      <t>タンカ</t>
    </rPh>
    <rPh sb="8" eb="10">
      <t>レイワ</t>
    </rPh>
    <rPh sb="11" eb="13">
      <t>ネンド</t>
    </rPh>
    <rPh sb="13" eb="14">
      <t>ブン</t>
    </rPh>
    <rPh sb="15" eb="17">
      <t>コウヒョウ</t>
    </rPh>
    <phoneticPr fontId="1"/>
  </si>
  <si>
    <t>　令和7年度分の単価を仮置きしています。</t>
    <rPh sb="1" eb="3">
      <t>レイワ</t>
    </rPh>
    <rPh sb="4" eb="6">
      <t>ネンド</t>
    </rPh>
    <rPh sb="6" eb="7">
      <t>ブン</t>
    </rPh>
    <rPh sb="8" eb="10">
      <t>タンカ</t>
    </rPh>
    <rPh sb="11" eb="13">
      <t>カリオ</t>
    </rPh>
    <phoneticPr fontId="1"/>
  </si>
  <si>
    <t>施設内保育施設整備</t>
    <rPh sb="0" eb="2">
      <t>シセツ</t>
    </rPh>
    <rPh sb="2" eb="3">
      <t>ナイ</t>
    </rPh>
    <rPh sb="3" eb="5">
      <t>ホイク</t>
    </rPh>
    <rPh sb="5" eb="7">
      <t>シセツ</t>
    </rPh>
    <rPh sb="7" eb="9">
      <t>セイビ</t>
    </rPh>
    <phoneticPr fontId="1"/>
  </si>
  <si>
    <t>大規模修繕の際にあわせて行う介護ロボット・ICTの導入に必要な経費</t>
    <rPh sb="28" eb="30">
      <t>ヒツヨウ</t>
    </rPh>
    <rPh sb="31" eb="33">
      <t>ケイヒ</t>
    </rPh>
    <phoneticPr fontId="1"/>
  </si>
  <si>
    <t>既存の特別養護老人ホーム等のユニット化改修等支援事業</t>
    <rPh sb="0" eb="2">
      <t>キゾン</t>
    </rPh>
    <rPh sb="3" eb="9">
      <t>トクベツヨウゴロウジン</t>
    </rPh>
    <rPh sb="12" eb="13">
      <t>トウ</t>
    </rPh>
    <rPh sb="18" eb="19">
      <t>カ</t>
    </rPh>
    <rPh sb="19" eb="21">
      <t>カイシュウ</t>
    </rPh>
    <rPh sb="21" eb="22">
      <t>トウ</t>
    </rPh>
    <rPh sb="22" eb="26">
      <t>シエンジギョウ</t>
    </rPh>
    <phoneticPr fontId="1"/>
  </si>
  <si>
    <t>既存施設のユニット化改修</t>
    <rPh sb="0" eb="2">
      <t>キソン</t>
    </rPh>
    <rPh sb="2" eb="4">
      <t>シセツ</t>
    </rPh>
    <rPh sb="9" eb="10">
      <t>カ</t>
    </rPh>
    <rPh sb="10" eb="12">
      <t>カイシュウ</t>
    </rPh>
    <phoneticPr fontId="1"/>
  </si>
  <si>
    <t>介護施設の看取り環境の整備</t>
    <rPh sb="0" eb="4">
      <t>カイゴシセツ</t>
    </rPh>
    <rPh sb="5" eb="7">
      <t>ミト</t>
    </rPh>
    <rPh sb="8" eb="10">
      <t>カンキョウ</t>
    </rPh>
    <rPh sb="11" eb="13">
      <t>セイビ</t>
    </rPh>
    <phoneticPr fontId="1"/>
  </si>
  <si>
    <t>共生型サービス事業所の整備</t>
    <rPh sb="0" eb="3">
      <t>キョウセイガタ</t>
    </rPh>
    <rPh sb="7" eb="10">
      <t>ジギョウショ</t>
    </rPh>
    <rPh sb="11" eb="13">
      <t>セイビ</t>
    </rPh>
    <phoneticPr fontId="1"/>
  </si>
  <si>
    <t>既存の特養（多床室）のプライバシー保護のための改修</t>
    <rPh sb="0" eb="2">
      <t>キソン</t>
    </rPh>
    <phoneticPr fontId="1"/>
  </si>
  <si>
    <t>各ユニットへの玄関室設置によるゾーニング経費</t>
    <rPh sb="0" eb="1">
      <t>カク</t>
    </rPh>
    <rPh sb="7" eb="10">
      <t>ゲンカンシツ</t>
    </rPh>
    <rPh sb="10" eb="12">
      <t>セッチ</t>
    </rPh>
    <rPh sb="20" eb="22">
      <t>ケイヒ</t>
    </rPh>
    <phoneticPr fontId="1"/>
  </si>
  <si>
    <t>従来型個室・多床室のゾーニング支援経費</t>
    <rPh sb="0" eb="3">
      <t>ジュウライガタ</t>
    </rPh>
    <rPh sb="3" eb="5">
      <t>コシツ</t>
    </rPh>
    <rPh sb="6" eb="9">
      <t>タショウシツ</t>
    </rPh>
    <rPh sb="15" eb="17">
      <t>シエン</t>
    </rPh>
    <rPh sb="17" eb="19">
      <t>ケイヒ</t>
    </rPh>
    <phoneticPr fontId="1"/>
  </si>
  <si>
    <t>家族面会室の整備等経費支援</t>
    <rPh sb="0" eb="5">
      <t>カゾクメンカイシツ</t>
    </rPh>
    <rPh sb="6" eb="8">
      <t>セイビ</t>
    </rPh>
    <rPh sb="8" eb="9">
      <t>トウ</t>
    </rPh>
    <rPh sb="9" eb="11">
      <t>ケイヒ</t>
    </rPh>
    <rPh sb="11" eb="13">
      <t>シエン</t>
    </rPh>
    <phoneticPr fontId="1"/>
  </si>
  <si>
    <t>多床室の個室化に要する改修</t>
    <rPh sb="0" eb="3">
      <t>タショウシツ</t>
    </rPh>
    <rPh sb="4" eb="7">
      <t>コシツカ</t>
    </rPh>
    <rPh sb="8" eb="9">
      <t>ヨウ</t>
    </rPh>
    <rPh sb="11" eb="13">
      <t>カイシュウ</t>
    </rPh>
    <phoneticPr fontId="1"/>
  </si>
  <si>
    <t>介護職員の宿舎施設整備事業</t>
    <rPh sb="0" eb="2">
      <t>カイゴ</t>
    </rPh>
    <rPh sb="2" eb="4">
      <t>ショクイン</t>
    </rPh>
    <rPh sb="5" eb="7">
      <t>シュクシャ</t>
    </rPh>
    <rPh sb="7" eb="9">
      <t>シセツ</t>
    </rPh>
    <rPh sb="9" eb="11">
      <t>セイビ</t>
    </rPh>
    <rPh sb="11" eb="13">
      <t>ジギョウ</t>
    </rPh>
    <phoneticPr fontId="1"/>
  </si>
  <si>
    <t>法人名</t>
    <rPh sb="0" eb="2">
      <t>ホウジン</t>
    </rPh>
    <rPh sb="2" eb="3">
      <t>メイ</t>
    </rPh>
    <phoneticPr fontId="1"/>
  </si>
  <si>
    <t>施設名                         (</t>
    <rPh sb="0" eb="2">
      <t>シセツ</t>
    </rPh>
    <rPh sb="2" eb="3">
      <t>メイ</t>
    </rPh>
    <phoneticPr fontId="1"/>
  </si>
  <si>
    <t xml:space="preserve">定　員　　　　　　　　　　　　　　　　　　人  </t>
    <rPh sb="0" eb="1">
      <t>サダム</t>
    </rPh>
    <rPh sb="2" eb="3">
      <t>イン</t>
    </rPh>
    <rPh sb="21" eb="22">
      <t>ニン</t>
    </rPh>
    <phoneticPr fontId="1"/>
  </si>
  <si>
    <t>人</t>
    <rPh sb="0" eb="1">
      <t>ニン</t>
    </rPh>
    <phoneticPr fontId="1"/>
  </si>
  <si>
    <t>担当者名</t>
    <rPh sb="0" eb="3">
      <t>タントウシャ</t>
    </rPh>
    <rPh sb="3" eb="4">
      <t>ナ</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</si>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</sst>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6"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theme="1"/>
      <name val="ＭＳ Ｐゴシック"/>
      <family val="3"/>
      <charset val="128"/>
    </font>
    <font>
      <sz val="11"/>
      <color theme="1"/>
      <name val="ＭＳ Ｐゴシック"/>
      <family val="2"/>
      <charset val="128"/>
      <scheme val="minor"/>
    </font>
    <font>
      <sz val="12"/>
      <color theme="1"/>
      <name val="ＭＳ Ｐゴシック"/>
      <family val="3"/>
      <charset val="128"/>
    </font>
    <font>
      <sz val="12"/>
      <color theme="1"/>
      <name val="ＭＳ Ｐゴシック"/>
      <family val="3"/>
      <charset val="128"/>
      <scheme val="major"/>
    </font>
    <font>
      <sz val="12"/>
      <color theme="1"/>
      <name val="ＭＳ Ｐゴシック"/>
      <family val="2"/>
      <charset val="128"/>
      <scheme val="minor"/>
    </font>
    <font>
      <b/>
      <sz val="12"/>
      <color theme="1"/>
      <name val="ＭＳ 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rgb="FFFF0000"/>
      <name val="ＭＳ ゴシック"/>
      <family val="3"/>
      <charset val="128"/>
    </font>
    <font>
      <b/>
      <sz val="12"/>
      <color rgb="FFFF0000"/>
      <name val="ＭＳ Ｐゴシック"/>
      <family val="3"/>
      <charset val="128"/>
      <scheme val="minor"/>
    </font>
    <font>
      <b/>
      <sz val="14"/>
      <color theme="1"/>
      <name val="ＭＳ Ｐゴシック"/>
      <family val="3"/>
      <charset val="128"/>
      <scheme val="minor"/>
    </font>
    <font>
      <sz val="8"/>
      <color theme="1"/>
      <name val="ＭＳ Ｐゴシック"/>
      <family val="3"/>
      <charset val="128"/>
    </font>
    <font>
      <sz val="12"/>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medium">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
        <color indexed="64"/>
      </left>
      <right/>
      <top style="thin">
        <color indexed="64"/>
      </top>
      <bottom/>
      <diagonal style="thin">
        <color indexed="64"/>
      </diagonal>
    </border>
    <border>
      <left style="medium">
        <color indexed="64"/>
      </left>
      <right/>
      <top/>
      <bottom style="thin">
        <color indexed="64"/>
      </bottom>
      <diagonal/>
    </border>
    <border>
      <left style="thin">
        <color indexed="64"/>
      </left>
      <right style="thin">
        <color indexed="64"/>
      </right>
      <top style="medium">
        <color indexed="64"/>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7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5" fillId="20" borderId="3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alignment vertical="center"/>
    </xf>
    <xf numFmtId="0" fontId="7" fillId="22" borderId="32" applyNumberFormat="0" applyFont="0" applyAlignment="0" applyProtection="0">
      <alignment vertical="center"/>
    </xf>
    <xf numFmtId="0" fontId="7" fillId="22" borderId="32" applyNumberFormat="0" applyFont="0" applyAlignment="0" applyProtection="0">
      <alignment vertical="center"/>
    </xf>
    <xf numFmtId="0" fontId="8" fillId="0" borderId="33" applyNumberFormat="0" applyFill="0" applyAlignment="0" applyProtection="0">
      <alignment vertical="center"/>
    </xf>
    <xf numFmtId="0" fontId="9" fillId="3" borderId="0" applyNumberFormat="0" applyBorder="0" applyAlignment="0" applyProtection="0">
      <alignment vertical="center"/>
    </xf>
    <xf numFmtId="0" fontId="10" fillId="23" borderId="34" applyNumberFormat="0" applyAlignment="0" applyProtection="0">
      <alignment vertical="center"/>
    </xf>
    <xf numFmtId="0" fontId="10" fillId="23" borderId="3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3" fillId="0" borderId="35" applyNumberFormat="0" applyFill="0" applyAlignment="0" applyProtection="0">
      <alignment vertical="center"/>
    </xf>
    <xf numFmtId="0" fontId="14" fillId="0" borderId="36" applyNumberFormat="0" applyFill="0" applyAlignment="0" applyProtection="0">
      <alignment vertical="center"/>
    </xf>
    <xf numFmtId="0" fontId="15" fillId="0" borderId="37" applyNumberFormat="0" applyFill="0" applyAlignment="0" applyProtection="0">
      <alignment vertical="center"/>
    </xf>
    <xf numFmtId="0" fontId="15" fillId="0" borderId="0" applyNumberFormat="0" applyFill="0" applyBorder="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6" fillId="0" borderId="38" applyNumberFormat="0" applyFill="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7" fillId="23" borderId="39" applyNumberFormat="0" applyAlignment="0" applyProtection="0">
      <alignment vertical="center"/>
    </xf>
    <xf numFmtId="0" fontId="18" fillId="0" borderId="0" applyNumberForma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176" fontId="7" fillId="0" borderId="0" applyFont="0" applyFill="0" applyBorder="0" applyAlignment="0" applyProtection="0">
      <alignment vertical="center"/>
    </xf>
    <xf numFmtId="0" fontId="19" fillId="7" borderId="34" applyNumberFormat="0" applyAlignment="0" applyProtection="0">
      <alignment vertical="center"/>
    </xf>
    <xf numFmtId="0" fontId="19" fillId="7" borderId="34" applyNumberFormat="0" applyAlignment="0" applyProtection="0">
      <alignment vertical="center"/>
    </xf>
    <xf numFmtId="0" fontId="7" fillId="0" borderId="0"/>
    <xf numFmtId="0" fontId="7" fillId="0" borderId="0"/>
    <xf numFmtId="0" fontId="12" fillId="0" borderId="0">
      <alignment vertical="center"/>
    </xf>
    <xf numFmtId="0" fontId="12" fillId="0" borderId="0">
      <alignment vertical="center"/>
    </xf>
    <xf numFmtId="0" fontId="7" fillId="0" borderId="0"/>
    <xf numFmtId="0" fontId="2" fillId="0" borderId="0">
      <alignment vertical="center"/>
    </xf>
    <xf numFmtId="0" fontId="12" fillId="0" borderId="0">
      <alignment vertical="center"/>
    </xf>
    <xf numFmtId="0" fontId="7" fillId="0" borderId="0"/>
    <xf numFmtId="0" fontId="7" fillId="0" borderId="0"/>
    <xf numFmtId="0" fontId="7" fillId="0" borderId="0"/>
    <xf numFmtId="0" fontId="7" fillId="0" borderId="0"/>
    <xf numFmtId="0" fontId="20" fillId="4" borderId="0" applyNumberFormat="0" applyBorder="0" applyAlignment="0" applyProtection="0">
      <alignment vertical="center"/>
    </xf>
    <xf numFmtId="38" fontId="22" fillId="0" borderId="0" applyFont="0" applyFill="0" applyBorder="0" applyAlignment="0" applyProtection="0">
      <alignment vertical="center"/>
    </xf>
  </cellStyleXfs>
  <cellXfs count="195">
    <xf numFmtId="0" fontId="0" fillId="0" borderId="0" xfId="0">
      <alignment vertical="center"/>
    </xf>
    <xf numFmtId="0" fontId="21" fillId="0" borderId="25" xfId="0" applyFont="1" applyFill="1" applyBorder="1" applyAlignment="1">
      <alignment vertical="center" wrapText="1"/>
    </xf>
    <xf numFmtId="0" fontId="23" fillId="0" borderId="0" xfId="0" applyFont="1" applyFill="1" applyBorder="1" applyAlignment="1">
      <alignment horizontal="center" vertical="center"/>
    </xf>
    <xf numFmtId="38" fontId="23" fillId="0" borderId="1" xfId="77" applyFont="1" applyFill="1" applyBorder="1" applyAlignment="1">
      <alignment horizontal="right" vertical="center" wrapText="1"/>
    </xf>
    <xf numFmtId="0" fontId="23" fillId="0" borderId="1" xfId="0" applyFont="1" applyFill="1" applyBorder="1" applyAlignment="1">
      <alignment horizontal="center" vertical="center" wrapText="1"/>
    </xf>
    <xf numFmtId="38" fontId="24" fillId="0" borderId="5" xfId="77" applyFont="1" applyFill="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left" vertical="center"/>
    </xf>
    <xf numFmtId="0" fontId="25" fillId="0" borderId="0" xfId="0" applyFont="1" applyFill="1">
      <alignment vertical="center"/>
    </xf>
    <xf numFmtId="0" fontId="26" fillId="0" borderId="0" xfId="0" applyFont="1" applyFill="1" applyAlignment="1">
      <alignment horizontal="center" vertical="center"/>
    </xf>
    <xf numFmtId="0" fontId="23" fillId="24" borderId="17" xfId="0" applyFont="1" applyFill="1" applyBorder="1" applyAlignment="1">
      <alignment horizontal="right" vertical="center"/>
    </xf>
    <xf numFmtId="0" fontId="25" fillId="0" borderId="0" xfId="0" applyFont="1" applyFill="1" applyBorder="1" applyAlignment="1">
      <alignment vertical="center"/>
    </xf>
    <xf numFmtId="0" fontId="23" fillId="0" borderId="40" xfId="0" applyFont="1" applyFill="1" applyBorder="1" applyAlignment="1">
      <alignment vertical="center"/>
    </xf>
    <xf numFmtId="38" fontId="24" fillId="0" borderId="41" xfId="77" applyFont="1" applyFill="1" applyBorder="1" applyAlignment="1">
      <alignment vertical="center"/>
    </xf>
    <xf numFmtId="0" fontId="23" fillId="0" borderId="41" xfId="0" applyFont="1" applyFill="1" applyBorder="1" applyAlignment="1">
      <alignment horizontal="center" vertical="center" wrapText="1"/>
    </xf>
    <xf numFmtId="38" fontId="23" fillId="0" borderId="42" xfId="77" applyFont="1" applyFill="1" applyBorder="1" applyAlignment="1">
      <alignment horizontal="right" vertical="center" wrapText="1"/>
    </xf>
    <xf numFmtId="0" fontId="23" fillId="0" borderId="27"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5" xfId="0" applyFont="1" applyFill="1" applyBorder="1" applyAlignment="1">
      <alignment horizontal="center" vertical="center"/>
    </xf>
    <xf numFmtId="0" fontId="27" fillId="24" borderId="10" xfId="0" applyFont="1" applyFill="1" applyBorder="1" applyAlignment="1">
      <alignment vertical="center"/>
    </xf>
    <xf numFmtId="38" fontId="23" fillId="0" borderId="1" xfId="77" applyFont="1" applyFill="1" applyBorder="1" applyAlignment="1">
      <alignment vertical="center"/>
    </xf>
    <xf numFmtId="0" fontId="23" fillId="24" borderId="43" xfId="0" applyFont="1" applyFill="1" applyBorder="1" applyAlignment="1">
      <alignment vertical="center"/>
    </xf>
    <xf numFmtId="38" fontId="23" fillId="0" borderId="2" xfId="77" applyFont="1" applyFill="1" applyBorder="1" applyAlignment="1">
      <alignment vertical="center"/>
    </xf>
    <xf numFmtId="0" fontId="23" fillId="0" borderId="2" xfId="0" applyFont="1" applyFill="1" applyBorder="1" applyAlignment="1">
      <alignment horizontal="center" vertical="center"/>
    </xf>
    <xf numFmtId="0" fontId="23" fillId="24" borderId="44" xfId="0" applyFont="1" applyFill="1" applyBorder="1" applyAlignment="1">
      <alignment vertical="center"/>
    </xf>
    <xf numFmtId="0" fontId="23" fillId="0" borderId="13" xfId="0" applyFont="1" applyFill="1" applyBorder="1" applyAlignment="1">
      <alignment vertical="center"/>
    </xf>
    <xf numFmtId="0" fontId="23" fillId="0" borderId="13" xfId="0" applyFont="1" applyFill="1" applyBorder="1" applyAlignment="1">
      <alignment horizontal="center" vertical="center"/>
    </xf>
    <xf numFmtId="38" fontId="21" fillId="0" borderId="45" xfId="77" applyFont="1" applyFill="1" applyBorder="1" applyAlignment="1">
      <alignment vertical="center"/>
    </xf>
    <xf numFmtId="0" fontId="25" fillId="0" borderId="29" xfId="0" applyFont="1" applyFill="1" applyBorder="1" applyAlignment="1">
      <alignment horizontal="center" vertical="center"/>
    </xf>
    <xf numFmtId="0" fontId="25" fillId="0" borderId="10" xfId="0" applyFont="1" applyFill="1" applyBorder="1">
      <alignment vertical="center"/>
    </xf>
    <xf numFmtId="0" fontId="25" fillId="0" borderId="11" xfId="0" applyFont="1" applyFill="1" applyBorder="1">
      <alignment vertical="center"/>
    </xf>
    <xf numFmtId="0" fontId="28" fillId="0" borderId="47"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8" fillId="0" borderId="48" xfId="0" applyFont="1" applyFill="1" applyBorder="1" applyAlignment="1">
      <alignment horizontal="center" vertical="center"/>
    </xf>
    <xf numFmtId="0" fontId="23" fillId="0" borderId="7" xfId="0" applyFont="1" applyFill="1" applyBorder="1" applyAlignment="1">
      <alignment vertical="center"/>
    </xf>
    <xf numFmtId="0" fontId="23" fillId="0" borderId="52" xfId="0" applyFont="1" applyFill="1" applyBorder="1" applyAlignment="1">
      <alignment vertical="center"/>
    </xf>
    <xf numFmtId="0" fontId="21" fillId="0" borderId="56" xfId="0" applyFont="1" applyFill="1" applyBorder="1" applyAlignment="1">
      <alignment vertical="center"/>
    </xf>
    <xf numFmtId="0" fontId="23" fillId="0" borderId="19"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38" fontId="23" fillId="0" borderId="13" xfId="77" applyFont="1" applyFill="1" applyBorder="1" applyAlignment="1">
      <alignmen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9" fillId="0" borderId="47" xfId="0" applyFont="1" applyFill="1" applyBorder="1" applyAlignment="1">
      <alignment horizontal="left" vertical="center" wrapText="1"/>
    </xf>
    <xf numFmtId="38" fontId="21" fillId="0" borderId="46" xfId="77" applyFont="1" applyFill="1" applyBorder="1" applyAlignment="1">
      <alignment vertical="center"/>
    </xf>
    <xf numFmtId="0" fontId="23" fillId="0" borderId="57" xfId="0" applyFont="1" applyFill="1" applyBorder="1" applyAlignment="1">
      <alignment horizontal="center" vertical="center"/>
    </xf>
    <xf numFmtId="0" fontId="23" fillId="0" borderId="21" xfId="0" applyFont="1" applyFill="1" applyBorder="1" applyAlignment="1">
      <alignment horizontal="center" vertical="center"/>
    </xf>
    <xf numFmtId="38" fontId="21" fillId="0" borderId="7" xfId="77" applyFont="1" applyFill="1" applyBorder="1" applyAlignment="1">
      <alignment horizontal="right" vertical="center"/>
    </xf>
    <xf numFmtId="38" fontId="21" fillId="0" borderId="48" xfId="77" applyFont="1" applyFill="1" applyBorder="1" applyAlignment="1">
      <alignment horizontal="right" vertical="center" wrapText="1"/>
    </xf>
    <xf numFmtId="38" fontId="23" fillId="24" borderId="44" xfId="77" applyFont="1" applyFill="1" applyBorder="1" applyAlignment="1">
      <alignment vertical="center"/>
    </xf>
    <xf numFmtId="0" fontId="23" fillId="0" borderId="19"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Fill="1" applyBorder="1" applyAlignment="1">
      <alignment horizontal="center" vertical="center"/>
    </xf>
    <xf numFmtId="38" fontId="23" fillId="25" borderId="60" xfId="77" applyFont="1" applyFill="1" applyBorder="1" applyAlignment="1">
      <alignment horizontal="center" vertical="center"/>
    </xf>
    <xf numFmtId="38" fontId="25" fillId="0" borderId="24" xfId="77" applyFont="1" applyFill="1" applyBorder="1" applyAlignment="1">
      <alignment horizontal="right" vertical="center"/>
    </xf>
    <xf numFmtId="0" fontId="29" fillId="0" borderId="29"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8" fillId="0" borderId="63" xfId="0" applyFont="1" applyFill="1" applyBorder="1" applyAlignment="1">
      <alignment horizontal="left" vertical="center" wrapText="1"/>
    </xf>
    <xf numFmtId="38" fontId="23" fillId="24" borderId="64" xfId="77" applyFont="1" applyFill="1" applyBorder="1" applyAlignment="1">
      <alignment vertical="center"/>
    </xf>
    <xf numFmtId="38" fontId="23" fillId="25" borderId="58" xfId="77" applyFont="1" applyFill="1" applyBorder="1" applyAlignment="1">
      <alignment horizontal="center" vertical="center"/>
    </xf>
    <xf numFmtId="38" fontId="25" fillId="0" borderId="14" xfId="77" applyFont="1" applyFill="1" applyBorder="1" applyAlignment="1">
      <alignment horizontal="right" vertical="center"/>
    </xf>
    <xf numFmtId="38" fontId="23" fillId="24" borderId="65" xfId="77" applyFont="1" applyFill="1" applyBorder="1" applyAlignment="1">
      <alignment vertical="center"/>
    </xf>
    <xf numFmtId="38" fontId="23" fillId="25" borderId="66" xfId="77" applyFont="1" applyFill="1" applyBorder="1" applyAlignment="1">
      <alignment horizontal="center" vertical="center"/>
    </xf>
    <xf numFmtId="38" fontId="25" fillId="0" borderId="57" xfId="77" applyFont="1" applyFill="1" applyBorder="1" applyAlignment="1">
      <alignment horizontal="right" vertical="center"/>
    </xf>
    <xf numFmtId="38" fontId="21" fillId="0" borderId="67" xfId="77" applyFont="1" applyFill="1" applyBorder="1" applyAlignment="1">
      <alignment vertical="center"/>
    </xf>
    <xf numFmtId="0" fontId="30" fillId="0" borderId="62" xfId="0" applyFont="1" applyFill="1" applyBorder="1" applyAlignment="1">
      <alignment horizontal="left" vertical="center" wrapText="1"/>
    </xf>
    <xf numFmtId="38" fontId="23" fillId="24" borderId="10" xfId="77" applyFont="1" applyFill="1" applyBorder="1" applyAlignment="1">
      <alignment vertical="center"/>
    </xf>
    <xf numFmtId="38" fontId="23" fillId="25" borderId="50" xfId="77" applyFont="1" applyFill="1" applyBorder="1" applyAlignment="1">
      <alignment horizontal="center" vertical="center"/>
    </xf>
    <xf numFmtId="38" fontId="25" fillId="0" borderId="49" xfId="77" applyFont="1" applyFill="1" applyBorder="1" applyAlignment="1">
      <alignment horizontal="right" vertical="center"/>
    </xf>
    <xf numFmtId="0" fontId="28" fillId="0" borderId="53" xfId="0" applyFont="1" applyFill="1" applyBorder="1" applyAlignment="1">
      <alignment horizontal="left" vertical="center" wrapText="1"/>
    </xf>
    <xf numFmtId="38" fontId="23" fillId="0" borderId="59" xfId="77" applyFont="1" applyFill="1" applyBorder="1" applyAlignment="1">
      <alignment vertical="center"/>
    </xf>
    <xf numFmtId="38" fontId="23" fillId="0" borderId="7" xfId="77" applyFont="1" applyFill="1" applyBorder="1" applyAlignment="1">
      <alignment vertical="center"/>
    </xf>
    <xf numFmtId="38" fontId="23" fillId="0" borderId="67" xfId="77" applyFont="1" applyFill="1" applyBorder="1" applyAlignment="1">
      <alignment vertical="center"/>
    </xf>
    <xf numFmtId="0" fontId="31" fillId="0" borderId="0" xfId="0" applyFont="1" applyFill="1" applyAlignment="1">
      <alignment horizontal="left" vertical="center"/>
    </xf>
    <xf numFmtId="0" fontId="32" fillId="0" borderId="0" xfId="0" applyFont="1" applyFill="1">
      <alignment vertical="center"/>
    </xf>
    <xf numFmtId="0" fontId="25" fillId="0" borderId="0" xfId="0" applyFont="1" applyFill="1" applyAlignment="1"/>
    <xf numFmtId="0" fontId="28" fillId="0" borderId="13" xfId="0" applyFont="1" applyFill="1" applyBorder="1" applyAlignment="1">
      <alignment horizontal="center" vertical="center" shrinkToFit="1"/>
    </xf>
    <xf numFmtId="0" fontId="29" fillId="0" borderId="65"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8" fillId="0" borderId="68" xfId="0" applyFont="1" applyFill="1" applyBorder="1" applyAlignment="1">
      <alignment horizontal="center" vertical="center" shrinkToFit="1"/>
    </xf>
    <xf numFmtId="0" fontId="28" fillId="0" borderId="69"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8" fillId="0" borderId="45" xfId="0" applyFont="1" applyFill="1" applyBorder="1" applyAlignment="1">
      <alignment horizontal="center" vertical="center"/>
    </xf>
    <xf numFmtId="0" fontId="23" fillId="0" borderId="19" xfId="0" applyFont="1" applyFill="1" applyBorder="1" applyAlignment="1">
      <alignment horizontal="center" vertical="center" wrapText="1"/>
    </xf>
    <xf numFmtId="0" fontId="23" fillId="0" borderId="51" xfId="0"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24" borderId="76" xfId="0" applyFont="1" applyFill="1" applyBorder="1" applyAlignment="1">
      <alignment vertical="center"/>
    </xf>
    <xf numFmtId="38" fontId="23" fillId="0" borderId="51" xfId="77" applyFont="1" applyFill="1" applyBorder="1" applyAlignment="1">
      <alignment vertical="center"/>
    </xf>
    <xf numFmtId="38" fontId="21" fillId="0" borderId="7" xfId="77" applyFont="1" applyFill="1" applyBorder="1" applyAlignment="1">
      <alignment horizontal="right" vertical="center" wrapText="1"/>
    </xf>
    <xf numFmtId="0" fontId="23" fillId="24" borderId="17" xfId="0" applyFont="1" applyFill="1" applyBorder="1" applyAlignment="1">
      <alignment vertical="center"/>
    </xf>
    <xf numFmtId="0" fontId="28" fillId="0" borderId="77" xfId="0" applyFont="1" applyFill="1" applyBorder="1" applyAlignment="1">
      <alignment horizontal="center" vertical="center" wrapText="1"/>
    </xf>
    <xf numFmtId="0" fontId="28" fillId="0" borderId="59" xfId="0" applyFont="1" applyFill="1" applyBorder="1" applyAlignment="1">
      <alignment horizontal="left" vertical="center" wrapText="1"/>
    </xf>
    <xf numFmtId="12" fontId="25" fillId="0" borderId="24" xfId="0" applyNumberFormat="1"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54"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17" xfId="0" applyFont="1" applyFill="1" applyBorder="1" applyAlignment="1">
      <alignment vertical="center"/>
    </xf>
    <xf numFmtId="0" fontId="23" fillId="0" borderId="49" xfId="0" applyFont="1" applyFill="1" applyBorder="1" applyAlignment="1">
      <alignment vertical="center"/>
    </xf>
    <xf numFmtId="0" fontId="23" fillId="0" borderId="12" xfId="0" applyFont="1" applyFill="1" applyBorder="1" applyAlignment="1">
      <alignment vertical="center"/>
    </xf>
    <xf numFmtId="0" fontId="23" fillId="0" borderId="17" xfId="0" applyFont="1" applyFill="1" applyBorder="1" applyAlignment="1">
      <alignment horizontal="left" vertical="center"/>
    </xf>
    <xf numFmtId="0" fontId="23" fillId="0" borderId="49" xfId="0" applyFont="1" applyFill="1" applyBorder="1" applyAlignment="1">
      <alignment horizontal="left" vertical="center"/>
    </xf>
    <xf numFmtId="0" fontId="23" fillId="0" borderId="12" xfId="0" applyFont="1" applyFill="1" applyBorder="1" applyAlignment="1">
      <alignment horizontal="left" vertical="center"/>
    </xf>
    <xf numFmtId="0" fontId="23" fillId="0" borderId="75"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8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5"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3" xfId="0" applyFont="1" applyFill="1" applyBorder="1" applyAlignment="1">
      <alignment vertical="center"/>
    </xf>
    <xf numFmtId="0" fontId="25" fillId="0" borderId="49" xfId="0" applyFont="1" applyFill="1" applyBorder="1" applyAlignment="1">
      <alignment vertical="center"/>
    </xf>
    <xf numFmtId="0" fontId="25" fillId="0" borderId="12" xfId="0" applyFont="1" applyFill="1" applyBorder="1" applyAlignment="1">
      <alignment vertical="center"/>
    </xf>
    <xf numFmtId="0" fontId="25" fillId="0" borderId="1" xfId="0" applyFont="1" applyFill="1" applyBorder="1" applyAlignment="1">
      <alignment horizontal="center" vertical="center"/>
    </xf>
    <xf numFmtId="0" fontId="25" fillId="0" borderId="7" xfId="0" applyFont="1" applyFill="1" applyBorder="1" applyAlignment="1">
      <alignment horizontal="center" vertical="center"/>
    </xf>
    <xf numFmtId="0" fontId="33" fillId="0" borderId="0" xfId="0" applyFont="1" applyFill="1" applyBorder="1" applyAlignment="1">
      <alignment horizontal="center" vertical="center" shrinkToFit="1"/>
    </xf>
    <xf numFmtId="38" fontId="21" fillId="0" borderId="46" xfId="77" applyFont="1" applyFill="1" applyBorder="1" applyAlignment="1">
      <alignment horizontal="center" vertical="center" wrapText="1"/>
    </xf>
    <xf numFmtId="38" fontId="21" fillId="0" borderId="24" xfId="77" applyFont="1" applyFill="1" applyBorder="1" applyAlignment="1">
      <alignment horizontal="center" vertical="center" wrapText="1"/>
    </xf>
    <xf numFmtId="0" fontId="21" fillId="0" borderId="28" xfId="0" applyFont="1" applyFill="1" applyBorder="1" applyAlignment="1">
      <alignment horizontal="right" vertical="center" wrapText="1"/>
    </xf>
    <xf numFmtId="0" fontId="21" fillId="0" borderId="24" xfId="0" applyFont="1" applyFill="1" applyBorder="1" applyAlignment="1">
      <alignment horizontal="right" vertical="center" wrapText="1"/>
    </xf>
    <xf numFmtId="0" fontId="29" fillId="0" borderId="17"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7" xfId="0" applyFont="1" applyFill="1" applyBorder="1" applyAlignment="1">
      <alignment vertical="center" wrapText="1"/>
    </xf>
    <xf numFmtId="0" fontId="29" fillId="0" borderId="12" xfId="0" applyFont="1" applyFill="1" applyBorder="1" applyAlignment="1">
      <alignment vertical="center" wrapText="1"/>
    </xf>
    <xf numFmtId="0" fontId="21" fillId="0" borderId="2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1" fillId="0" borderId="23" xfId="0" applyFont="1" applyFill="1" applyBorder="1" applyAlignment="1">
      <alignment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3" fillId="0" borderId="26" xfId="0" applyFont="1" applyFill="1" applyBorder="1" applyAlignment="1">
      <alignment vertical="center" wrapText="1"/>
    </xf>
    <xf numFmtId="0" fontId="23" fillId="0" borderId="53" xfId="0" applyFont="1" applyFill="1" applyBorder="1" applyAlignment="1">
      <alignment vertical="center" wrapText="1"/>
    </xf>
    <xf numFmtId="0" fontId="23" fillId="0" borderId="70"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0" fontId="21" fillId="0" borderId="2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30" fillId="0" borderId="23" xfId="0" applyFont="1" applyFill="1" applyBorder="1" applyAlignment="1">
      <alignment horizontal="center" vertical="center" wrapText="1"/>
    </xf>
    <xf numFmtId="0" fontId="30" fillId="0" borderId="58" xfId="0" applyFont="1" applyFill="1" applyBorder="1" applyAlignment="1">
      <alignment horizontal="center" vertical="center" wrapText="1"/>
    </xf>
    <xf numFmtId="38" fontId="23" fillId="24" borderId="28" xfId="77" applyFont="1" applyFill="1" applyBorder="1" applyAlignment="1">
      <alignment horizontal="center" vertical="center"/>
    </xf>
    <xf numFmtId="38" fontId="23" fillId="24" borderId="60" xfId="77" applyFont="1" applyFill="1" applyBorder="1" applyAlignment="1">
      <alignment horizontal="center" vertical="center"/>
    </xf>
    <xf numFmtId="0" fontId="29" fillId="0" borderId="73"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60" xfId="0" applyFont="1" applyFill="1" applyBorder="1" applyAlignment="1">
      <alignment horizontal="center" vertical="center" wrapText="1"/>
    </xf>
    <xf numFmtId="0" fontId="26" fillId="0" borderId="4" xfId="0" applyFont="1" applyBorder="1" applyAlignment="1">
      <alignment horizontal="left" vertical="center"/>
    </xf>
    <xf numFmtId="0" fontId="35" fillId="0" borderId="4" xfId="0" applyFont="1" applyBorder="1">
      <alignment vertical="center"/>
    </xf>
    <xf numFmtId="0" fontId="26" fillId="0" borderId="49" xfId="0" applyFont="1" applyBorder="1">
      <alignment vertical="center"/>
    </xf>
    <xf numFmtId="0" fontId="35" fillId="0" borderId="49" xfId="0" applyFont="1" applyBorder="1" applyAlignment="1">
      <alignment horizontal="center" vertical="center"/>
    </xf>
    <xf numFmtId="0" fontId="26" fillId="0" borderId="49" xfId="0" applyFont="1" applyBorder="1" applyAlignment="1">
      <alignment horizontal="left" vertical="center"/>
    </xf>
    <xf numFmtId="0" fontId="35" fillId="0" borderId="49" xfId="0" applyFont="1" applyBorder="1">
      <alignment vertical="center"/>
    </xf>
  </cellXfs>
  <cellStyles count="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4" xfId="45" xr:uid="{00000000-0005-0000-0000-00002D000000}"/>
    <cellStyle name="桁区切り 5" xfId="46" xr:uid="{00000000-0005-0000-0000-00002E000000}"/>
    <cellStyle name="見出し 1 2" xfId="47" xr:uid="{00000000-0005-0000-0000-00002F000000}"/>
    <cellStyle name="見出し 2 2" xfId="48" xr:uid="{00000000-0005-0000-0000-000030000000}"/>
    <cellStyle name="見出し 3 2" xfId="49" xr:uid="{00000000-0005-0000-0000-000031000000}"/>
    <cellStyle name="見出し 4 2" xfId="50" xr:uid="{00000000-0005-0000-0000-000032000000}"/>
    <cellStyle name="集計 2" xfId="51" xr:uid="{00000000-0005-0000-0000-000033000000}"/>
    <cellStyle name="集計 2 2" xfId="52" xr:uid="{00000000-0005-0000-0000-000034000000}"/>
    <cellStyle name="集計 2 2 2" xfId="53" xr:uid="{00000000-0005-0000-0000-000035000000}"/>
    <cellStyle name="集計 2 3" xfId="54" xr:uid="{00000000-0005-0000-0000-000036000000}"/>
    <cellStyle name="出力 2" xfId="55" xr:uid="{00000000-0005-0000-0000-000037000000}"/>
    <cellStyle name="出力 2 2" xfId="56" xr:uid="{00000000-0005-0000-0000-000038000000}"/>
    <cellStyle name="出力 2 2 2" xfId="57" xr:uid="{00000000-0005-0000-0000-000039000000}"/>
    <cellStyle name="出力 2 3" xfId="58" xr:uid="{00000000-0005-0000-0000-00003A000000}"/>
    <cellStyle name="説明文 2" xfId="59" xr:uid="{00000000-0005-0000-0000-00003B000000}"/>
    <cellStyle name="通貨 2" xfId="60" xr:uid="{00000000-0005-0000-0000-00003C000000}"/>
    <cellStyle name="通貨 2 2" xfId="61" xr:uid="{00000000-0005-0000-0000-00003D000000}"/>
    <cellStyle name="通貨 3" xfId="62" xr:uid="{00000000-0005-0000-0000-00003E000000}"/>
    <cellStyle name="入力 2" xfId="63" xr:uid="{00000000-0005-0000-0000-00003F000000}"/>
    <cellStyle name="入力 2 2" xfId="64" xr:uid="{00000000-0005-0000-0000-000040000000}"/>
    <cellStyle name="標準" xfId="0" builtinId="0"/>
    <cellStyle name="標準 2" xfId="65" xr:uid="{00000000-0005-0000-0000-000042000000}"/>
    <cellStyle name="標準 2 2" xfId="66" xr:uid="{00000000-0005-0000-0000-000043000000}"/>
    <cellStyle name="標準 3" xfId="67" xr:uid="{00000000-0005-0000-0000-000044000000}"/>
    <cellStyle name="標準 3 2" xfId="68" xr:uid="{00000000-0005-0000-0000-000045000000}"/>
    <cellStyle name="標準 3 3" xfId="69" xr:uid="{00000000-0005-0000-0000-000046000000}"/>
    <cellStyle name="標準 3_WS130401y" xfId="70" xr:uid="{00000000-0005-0000-0000-000047000000}"/>
    <cellStyle name="標準 4" xfId="71" xr:uid="{00000000-0005-0000-0000-000048000000}"/>
    <cellStyle name="標準 4 2" xfId="72" xr:uid="{00000000-0005-0000-0000-000049000000}"/>
    <cellStyle name="標準 5" xfId="73" xr:uid="{00000000-0005-0000-0000-00004A000000}"/>
    <cellStyle name="標準 6" xfId="74" xr:uid="{00000000-0005-0000-0000-00004B000000}"/>
    <cellStyle name="標準 7" xfId="75" xr:uid="{00000000-0005-0000-0000-00004C000000}"/>
    <cellStyle name="良い 2" xfId="76" xr:uid="{00000000-0005-0000-0000-00004D000000}"/>
  </cellStyles>
  <dxfs count="0"/>
  <tableStyles count="0" defaultTableStyle="TableStyleMedium2" defaultPivotStyle="PivotStyleLight16"/>
  <colors>
    <mruColors>
      <color rgb="FFFFFF99"/>
      <color rgb="FFDAEEF3"/>
      <color rgb="FFFCD5B4"/>
      <color rgb="FFD9D9D9"/>
      <color rgb="FFFFCCFF"/>
      <color rgb="FFFFFF66"/>
      <color rgb="FF99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53"/>
  <sheetViews>
    <sheetView tabSelected="1" view="pageBreakPreview" zoomScale="90" zoomScaleNormal="100" zoomScaleSheetLayoutView="90" zoomScalePageLayoutView="80" workbookViewId="0">
      <selection activeCell="D46" sqref="D46"/>
    </sheetView>
  </sheetViews>
  <sheetFormatPr defaultColWidth="9" defaultRowHeight="30" customHeight="1" x14ac:dyDescent="0.2"/>
  <cols>
    <col min="1" max="1" width="5.88671875" style="8" customWidth="1"/>
    <col min="2" max="2" width="2.33203125" style="8" customWidth="1"/>
    <col min="3" max="3" width="25.6640625" style="8" customWidth="1"/>
    <col min="4" max="11" width="11.44140625" style="8" customWidth="1"/>
    <col min="12" max="21" width="2.6640625" style="8" customWidth="1"/>
    <col min="22" max="16384" width="9" style="8"/>
  </cols>
  <sheetData>
    <row r="1" spans="2:12" ht="22.5" customHeight="1" x14ac:dyDescent="0.2">
      <c r="B1" s="7"/>
      <c r="C1" s="7"/>
      <c r="D1" s="2"/>
      <c r="E1" s="33"/>
      <c r="F1" s="2"/>
      <c r="G1" s="2"/>
      <c r="H1" s="2"/>
      <c r="I1" s="33"/>
      <c r="J1" s="2"/>
      <c r="K1" s="2" t="s">
        <v>14</v>
      </c>
    </row>
    <row r="2" spans="2:12" ht="27.75" customHeight="1" x14ac:dyDescent="0.2">
      <c r="B2" s="144" t="s">
        <v>47</v>
      </c>
      <c r="C2" s="144"/>
      <c r="D2" s="144"/>
      <c r="E2" s="144"/>
      <c r="F2" s="144"/>
      <c r="G2" s="144"/>
      <c r="H2" s="144"/>
      <c r="I2" s="144"/>
      <c r="J2" s="144"/>
      <c r="K2" s="144"/>
    </row>
    <row r="3" spans="2:12" ht="15.75" customHeight="1" x14ac:dyDescent="0.2">
      <c r="B3" s="9"/>
      <c r="C3" s="9"/>
      <c r="D3" s="9"/>
      <c r="E3" s="9"/>
      <c r="F3" s="9"/>
      <c r="G3" s="9"/>
      <c r="H3" s="9"/>
      <c r="I3" s="9"/>
      <c r="J3" s="9"/>
      <c r="K3" s="9"/>
    </row>
    <row r="4" spans="2:12" ht="22.8" customHeight="1" x14ac:dyDescent="0.2">
      <c r="B4" s="9"/>
      <c r="C4" s="84" t="s">
        <v>34</v>
      </c>
      <c r="D4" s="9"/>
      <c r="E4" s="9"/>
      <c r="F4" s="9"/>
      <c r="G4" s="189" t="s">
        <v>62</v>
      </c>
      <c r="H4" s="190"/>
      <c r="I4" s="190"/>
      <c r="J4" s="190"/>
      <c r="K4" s="190"/>
    </row>
    <row r="5" spans="2:12" ht="22.8" customHeight="1" x14ac:dyDescent="0.2">
      <c r="B5" s="9"/>
      <c r="C5" s="84" t="s">
        <v>35</v>
      </c>
      <c r="D5" s="9"/>
      <c r="E5" s="9"/>
      <c r="F5" s="9"/>
      <c r="G5" s="189" t="s">
        <v>63</v>
      </c>
      <c r="H5" s="190"/>
      <c r="I5" s="190"/>
      <c r="J5" s="190"/>
      <c r="K5" s="190"/>
    </row>
    <row r="6" spans="2:12" ht="22.8" customHeight="1" x14ac:dyDescent="0.2">
      <c r="B6" s="9"/>
      <c r="D6" s="9"/>
      <c r="E6" s="9"/>
      <c r="F6" s="9"/>
      <c r="G6" s="191" t="s">
        <v>64</v>
      </c>
      <c r="H6" s="192"/>
      <c r="I6" s="192"/>
      <c r="J6" s="192"/>
      <c r="K6" s="191" t="s">
        <v>65</v>
      </c>
    </row>
    <row r="7" spans="2:12" ht="22.8" customHeight="1" x14ac:dyDescent="0.2">
      <c r="B7" s="9"/>
      <c r="C7" s="85" t="s">
        <v>48</v>
      </c>
      <c r="D7" s="9"/>
      <c r="E7" s="9"/>
      <c r="F7" s="9"/>
      <c r="G7" s="189" t="s">
        <v>66</v>
      </c>
      <c r="H7" s="190"/>
      <c r="I7" s="190"/>
      <c r="J7" s="190"/>
      <c r="K7" s="190"/>
    </row>
    <row r="8" spans="2:12" ht="22.8" customHeight="1" x14ac:dyDescent="0.2">
      <c r="B8" s="9"/>
      <c r="C8" s="84" t="s">
        <v>49</v>
      </c>
      <c r="D8" s="9"/>
      <c r="E8" s="9"/>
      <c r="F8" s="9"/>
      <c r="G8" s="189" t="s">
        <v>13</v>
      </c>
      <c r="H8" s="190"/>
      <c r="I8" s="190"/>
      <c r="J8" s="190"/>
      <c r="K8" s="190"/>
    </row>
    <row r="9" spans="2:12" ht="22.8" customHeight="1" x14ac:dyDescent="0.2">
      <c r="B9" s="9"/>
      <c r="C9" s="84"/>
      <c r="D9" s="9"/>
      <c r="E9" s="9"/>
      <c r="F9" s="9"/>
      <c r="G9" s="193" t="s">
        <v>67</v>
      </c>
      <c r="H9" s="194"/>
      <c r="I9" s="194"/>
      <c r="J9" s="194"/>
      <c r="K9" s="194"/>
    </row>
    <row r="10" spans="2:12" ht="22.5" customHeight="1" thickBot="1" x14ac:dyDescent="0.25">
      <c r="B10" s="9"/>
      <c r="C10" s="9"/>
      <c r="D10" s="9"/>
      <c r="E10" s="9"/>
      <c r="F10" s="9"/>
      <c r="G10" s="9"/>
      <c r="H10" s="9"/>
      <c r="I10" s="9"/>
      <c r="J10" s="9"/>
      <c r="K10" s="9"/>
    </row>
    <row r="11" spans="2:12" ht="30" customHeight="1" thickBot="1" x14ac:dyDescent="0.25">
      <c r="B11" s="156" t="s">
        <v>4</v>
      </c>
      <c r="C11" s="157"/>
      <c r="D11" s="153" t="s">
        <v>7</v>
      </c>
      <c r="E11" s="154"/>
      <c r="F11" s="154"/>
      <c r="G11" s="155"/>
      <c r="H11" s="153" t="s">
        <v>8</v>
      </c>
      <c r="I11" s="154"/>
      <c r="J11" s="154"/>
      <c r="K11" s="155"/>
    </row>
    <row r="12" spans="2:12" ht="30" customHeight="1" thickBot="1" x14ac:dyDescent="0.25">
      <c r="B12" s="158"/>
      <c r="C12" s="159"/>
      <c r="D12" s="88" t="s">
        <v>9</v>
      </c>
      <c r="E12" s="89" t="s">
        <v>1</v>
      </c>
      <c r="F12" s="90" t="s">
        <v>36</v>
      </c>
      <c r="G12" s="91" t="s">
        <v>11</v>
      </c>
      <c r="H12" s="88" t="s">
        <v>9</v>
      </c>
      <c r="I12" s="89" t="s">
        <v>1</v>
      </c>
      <c r="J12" s="90" t="s">
        <v>36</v>
      </c>
      <c r="K12" s="91" t="s">
        <v>11</v>
      </c>
    </row>
    <row r="13" spans="2:12" ht="38.25" customHeight="1" x14ac:dyDescent="0.2">
      <c r="B13" s="149" t="s">
        <v>50</v>
      </c>
      <c r="C13" s="150"/>
      <c r="D13" s="10"/>
      <c r="E13" s="4" t="s">
        <v>5</v>
      </c>
      <c r="F13" s="3">
        <v>14800</v>
      </c>
      <c r="G13" s="51">
        <f>D13*F13</f>
        <v>0</v>
      </c>
      <c r="H13" s="10"/>
      <c r="I13" s="6" t="s">
        <v>5</v>
      </c>
      <c r="J13" s="5">
        <v>5200</v>
      </c>
      <c r="K13" s="52">
        <f>H13*J13</f>
        <v>0</v>
      </c>
      <c r="L13" s="11"/>
    </row>
    <row r="14" spans="2:12" ht="38.25" customHeight="1" x14ac:dyDescent="0.2">
      <c r="B14" s="151" t="s">
        <v>15</v>
      </c>
      <c r="C14" s="152"/>
      <c r="D14" s="10"/>
      <c r="E14" s="4" t="s">
        <v>3</v>
      </c>
      <c r="F14" s="3">
        <v>1480</v>
      </c>
      <c r="G14" s="51">
        <f>D14*F14</f>
        <v>0</v>
      </c>
      <c r="H14" s="12"/>
      <c r="I14" s="14"/>
      <c r="J14" s="13"/>
      <c r="K14" s="15"/>
      <c r="L14" s="11"/>
    </row>
    <row r="15" spans="2:12" ht="14.25" customHeight="1" x14ac:dyDescent="0.2">
      <c r="B15" s="180" t="s">
        <v>51</v>
      </c>
      <c r="C15" s="181"/>
      <c r="D15" s="126"/>
      <c r="E15" s="127"/>
      <c r="F15" s="127"/>
      <c r="G15" s="128"/>
      <c r="H15" s="120" t="s">
        <v>38</v>
      </c>
      <c r="I15" s="121"/>
      <c r="J15" s="121"/>
      <c r="K15" s="122"/>
      <c r="L15" s="11"/>
    </row>
    <row r="16" spans="2:12" ht="30" customHeight="1" x14ac:dyDescent="0.2">
      <c r="B16" s="182"/>
      <c r="C16" s="183"/>
      <c r="D16" s="129"/>
      <c r="E16" s="130"/>
      <c r="F16" s="130"/>
      <c r="G16" s="131"/>
      <c r="H16" s="101"/>
      <c r="I16" s="96" t="s">
        <v>19</v>
      </c>
      <c r="J16" s="102">
        <v>520</v>
      </c>
      <c r="K16" s="103">
        <f t="shared" ref="K16:K20" si="0">H16*J16</f>
        <v>0</v>
      </c>
      <c r="L16" s="11"/>
    </row>
    <row r="17" spans="2:12" ht="14.25" customHeight="1" x14ac:dyDescent="0.2">
      <c r="B17" s="182"/>
      <c r="C17" s="183"/>
      <c r="D17" s="129"/>
      <c r="E17" s="130"/>
      <c r="F17" s="130"/>
      <c r="G17" s="131"/>
      <c r="H17" s="123" t="s">
        <v>39</v>
      </c>
      <c r="I17" s="124"/>
      <c r="J17" s="124"/>
      <c r="K17" s="125"/>
      <c r="L17" s="11"/>
    </row>
    <row r="18" spans="2:12" ht="32.25" customHeight="1" x14ac:dyDescent="0.2">
      <c r="B18" s="182"/>
      <c r="C18" s="183"/>
      <c r="D18" s="129"/>
      <c r="E18" s="130"/>
      <c r="F18" s="130"/>
      <c r="G18" s="131"/>
      <c r="H18" s="101"/>
      <c r="I18" s="96" t="s">
        <v>5</v>
      </c>
      <c r="J18" s="102">
        <v>8640</v>
      </c>
      <c r="K18" s="103">
        <f t="shared" ref="K18" si="1">H18*J18</f>
        <v>0</v>
      </c>
      <c r="L18" s="11"/>
    </row>
    <row r="19" spans="2:12" ht="14.25" customHeight="1" x14ac:dyDescent="0.2">
      <c r="B19" s="182"/>
      <c r="C19" s="183"/>
      <c r="D19" s="129"/>
      <c r="E19" s="130"/>
      <c r="F19" s="130"/>
      <c r="G19" s="131"/>
      <c r="H19" s="120" t="s">
        <v>40</v>
      </c>
      <c r="I19" s="121"/>
      <c r="J19" s="121"/>
      <c r="K19" s="122"/>
      <c r="L19" s="11"/>
    </row>
    <row r="20" spans="2:12" ht="34.5" customHeight="1" thickBot="1" x14ac:dyDescent="0.25">
      <c r="B20" s="184"/>
      <c r="C20" s="185"/>
      <c r="D20" s="132"/>
      <c r="E20" s="133"/>
      <c r="F20" s="133"/>
      <c r="G20" s="134"/>
      <c r="H20" s="104"/>
      <c r="I20" s="4" t="s">
        <v>5</v>
      </c>
      <c r="J20" s="20">
        <v>2600</v>
      </c>
      <c r="K20" s="103">
        <f t="shared" si="0"/>
        <v>0</v>
      </c>
      <c r="L20" s="11"/>
    </row>
    <row r="21" spans="2:12" ht="26.25" customHeight="1" thickBot="1" x14ac:dyDescent="0.25">
      <c r="B21" s="173" t="s">
        <v>21</v>
      </c>
      <c r="C21" s="174"/>
      <c r="D21" s="174"/>
      <c r="E21" s="174"/>
      <c r="F21" s="174"/>
      <c r="G21" s="174"/>
      <c r="H21" s="174"/>
      <c r="I21" s="174"/>
      <c r="J21" s="174"/>
      <c r="K21" s="175"/>
    </row>
    <row r="22" spans="2:12" ht="31.5" customHeight="1" thickBot="1" x14ac:dyDescent="0.25">
      <c r="B22" s="41"/>
      <c r="C22" s="16" t="s">
        <v>0</v>
      </c>
      <c r="D22" s="17" t="s">
        <v>22</v>
      </c>
      <c r="E22" s="18" t="s">
        <v>1</v>
      </c>
      <c r="F22" s="87" t="s">
        <v>36</v>
      </c>
      <c r="G22" s="34" t="s">
        <v>46</v>
      </c>
      <c r="H22" s="39"/>
      <c r="I22" s="45"/>
      <c r="J22" s="40"/>
      <c r="K22" s="46"/>
    </row>
    <row r="23" spans="2:12" ht="37.5" customHeight="1" thickBot="1" x14ac:dyDescent="0.25">
      <c r="B23" s="41"/>
      <c r="C23" s="47" t="s">
        <v>24</v>
      </c>
      <c r="D23" s="53"/>
      <c r="E23" s="63" t="s">
        <v>23</v>
      </c>
      <c r="F23" s="3">
        <v>124</v>
      </c>
      <c r="G23" s="48">
        <f>D23*F23</f>
        <v>0</v>
      </c>
      <c r="H23" s="42"/>
      <c r="I23" s="49"/>
      <c r="J23" s="43"/>
      <c r="K23" s="50"/>
    </row>
    <row r="24" spans="2:12" ht="26.25" customHeight="1" thickBot="1" x14ac:dyDescent="0.25">
      <c r="B24" s="160" t="s">
        <v>52</v>
      </c>
      <c r="C24" s="161"/>
      <c r="D24" s="161"/>
      <c r="E24" s="161"/>
      <c r="F24" s="161"/>
      <c r="G24" s="161"/>
      <c r="H24" s="161"/>
      <c r="I24" s="161"/>
      <c r="J24" s="161"/>
      <c r="K24" s="162"/>
    </row>
    <row r="25" spans="2:12" ht="32.25" customHeight="1" thickBot="1" x14ac:dyDescent="0.25">
      <c r="B25" s="111"/>
      <c r="C25" s="92" t="s">
        <v>0</v>
      </c>
      <c r="D25" s="93" t="s">
        <v>9</v>
      </c>
      <c r="E25" s="26" t="s">
        <v>1</v>
      </c>
      <c r="F25" s="87" t="s">
        <v>36</v>
      </c>
      <c r="G25" s="94" t="s">
        <v>11</v>
      </c>
      <c r="H25" s="108"/>
      <c r="I25" s="109"/>
      <c r="J25" s="109"/>
      <c r="K25" s="110"/>
    </row>
    <row r="26" spans="2:12" ht="24.75" customHeight="1" x14ac:dyDescent="0.2">
      <c r="B26" s="111"/>
      <c r="C26" s="163" t="s">
        <v>53</v>
      </c>
      <c r="D26" s="165" t="s">
        <v>2</v>
      </c>
      <c r="E26" s="166"/>
      <c r="F26" s="167"/>
      <c r="G26" s="168"/>
      <c r="H26" s="111"/>
      <c r="I26" s="112"/>
      <c r="J26" s="112"/>
      <c r="K26" s="113"/>
    </row>
    <row r="27" spans="2:12" ht="34.5" customHeight="1" x14ac:dyDescent="0.2">
      <c r="B27" s="111"/>
      <c r="C27" s="163"/>
      <c r="D27" s="19"/>
      <c r="E27" s="32" t="s">
        <v>3</v>
      </c>
      <c r="F27" s="20">
        <v>1480</v>
      </c>
      <c r="G27" s="35">
        <f>D27*F27</f>
        <v>0</v>
      </c>
      <c r="H27" s="111"/>
      <c r="I27" s="112"/>
      <c r="J27" s="112"/>
      <c r="K27" s="113"/>
    </row>
    <row r="28" spans="2:12" ht="24.75" customHeight="1" x14ac:dyDescent="0.2">
      <c r="B28" s="111"/>
      <c r="C28" s="163"/>
      <c r="D28" s="169" t="s">
        <v>6</v>
      </c>
      <c r="E28" s="170"/>
      <c r="F28" s="171"/>
      <c r="G28" s="172"/>
      <c r="H28" s="111"/>
      <c r="I28" s="112"/>
      <c r="J28" s="112"/>
      <c r="K28" s="113"/>
    </row>
    <row r="29" spans="2:12" ht="34.5" customHeight="1" thickBot="1" x14ac:dyDescent="0.25">
      <c r="B29" s="111"/>
      <c r="C29" s="163"/>
      <c r="D29" s="21"/>
      <c r="E29" s="23" t="s">
        <v>3</v>
      </c>
      <c r="F29" s="22">
        <v>2960</v>
      </c>
      <c r="G29" s="36">
        <f>D29*F29</f>
        <v>0</v>
      </c>
      <c r="H29" s="111"/>
      <c r="I29" s="112"/>
      <c r="J29" s="112"/>
      <c r="K29" s="113"/>
    </row>
    <row r="30" spans="2:12" ht="24" customHeight="1" thickTop="1" thickBot="1" x14ac:dyDescent="0.25">
      <c r="B30" s="111"/>
      <c r="C30" s="164"/>
      <c r="D30" s="117" t="s">
        <v>10</v>
      </c>
      <c r="E30" s="118"/>
      <c r="F30" s="119"/>
      <c r="G30" s="37">
        <f>G27+G29</f>
        <v>0</v>
      </c>
      <c r="H30" s="111"/>
      <c r="I30" s="112"/>
      <c r="J30" s="112"/>
      <c r="K30" s="113"/>
    </row>
    <row r="31" spans="2:12" ht="33.75" customHeight="1" thickBot="1" x14ac:dyDescent="0.25">
      <c r="B31" s="111"/>
      <c r="C31" s="31" t="s">
        <v>56</v>
      </c>
      <c r="D31" s="24"/>
      <c r="E31" s="26" t="s">
        <v>3</v>
      </c>
      <c r="F31" s="25">
        <v>906</v>
      </c>
      <c r="G31" s="27">
        <f>D31*F31</f>
        <v>0</v>
      </c>
      <c r="H31" s="111"/>
      <c r="I31" s="112"/>
      <c r="J31" s="112"/>
      <c r="K31" s="113"/>
    </row>
    <row r="32" spans="2:12" ht="33.75" customHeight="1" thickBot="1" x14ac:dyDescent="0.25">
      <c r="B32" s="38"/>
      <c r="C32" s="31" t="s">
        <v>54</v>
      </c>
      <c r="D32" s="24"/>
      <c r="E32" s="26" t="s">
        <v>5</v>
      </c>
      <c r="F32" s="44">
        <v>4330</v>
      </c>
      <c r="G32" s="27">
        <f>D32*F32</f>
        <v>0</v>
      </c>
      <c r="H32" s="111"/>
      <c r="I32" s="112"/>
      <c r="J32" s="112"/>
      <c r="K32" s="113"/>
    </row>
    <row r="33" spans="2:11" ht="33.75" customHeight="1" thickBot="1" x14ac:dyDescent="0.25">
      <c r="B33" s="38"/>
      <c r="C33" s="31" t="s">
        <v>55</v>
      </c>
      <c r="D33" s="24"/>
      <c r="E33" s="26" t="s">
        <v>20</v>
      </c>
      <c r="F33" s="44">
        <v>1290</v>
      </c>
      <c r="G33" s="27">
        <f>D33*F33</f>
        <v>0</v>
      </c>
      <c r="H33" s="114"/>
      <c r="I33" s="115"/>
      <c r="J33" s="115"/>
      <c r="K33" s="116"/>
    </row>
    <row r="34" spans="2:11" ht="26.25" customHeight="1" thickBot="1" x14ac:dyDescent="0.25">
      <c r="B34" s="173" t="s">
        <v>25</v>
      </c>
      <c r="C34" s="174"/>
      <c r="D34" s="174"/>
      <c r="E34" s="174"/>
      <c r="F34" s="174"/>
      <c r="G34" s="174"/>
      <c r="H34" s="174"/>
      <c r="I34" s="174"/>
      <c r="J34" s="174"/>
      <c r="K34" s="175"/>
    </row>
    <row r="35" spans="2:11" ht="30.75" customHeight="1" thickBot="1" x14ac:dyDescent="0.25">
      <c r="B35" s="54"/>
      <c r="C35" s="16" t="s">
        <v>0</v>
      </c>
      <c r="D35" s="65" t="s">
        <v>9</v>
      </c>
      <c r="E35" s="18" t="s">
        <v>1</v>
      </c>
      <c r="F35" s="87" t="s">
        <v>36</v>
      </c>
      <c r="G35" s="34" t="s">
        <v>11</v>
      </c>
      <c r="H35" s="55"/>
      <c r="I35" s="45"/>
      <c r="J35" s="56"/>
      <c r="K35" s="46"/>
    </row>
    <row r="36" spans="2:11" ht="36" customHeight="1" thickBot="1" x14ac:dyDescent="0.25">
      <c r="B36" s="54"/>
      <c r="C36" s="47" t="s">
        <v>26</v>
      </c>
      <c r="D36" s="53"/>
      <c r="E36" s="63" t="s">
        <v>27</v>
      </c>
      <c r="F36" s="64">
        <v>5340</v>
      </c>
      <c r="G36" s="48">
        <f>D36*F36</f>
        <v>0</v>
      </c>
      <c r="H36" s="54"/>
      <c r="I36" s="33"/>
      <c r="J36" s="57"/>
      <c r="K36" s="62"/>
    </row>
    <row r="37" spans="2:11" ht="34.5" customHeight="1" x14ac:dyDescent="0.2">
      <c r="B37" s="60"/>
      <c r="C37" s="68" t="s">
        <v>57</v>
      </c>
      <c r="D37" s="69"/>
      <c r="E37" s="70" t="s">
        <v>28</v>
      </c>
      <c r="F37" s="71">
        <v>1240</v>
      </c>
      <c r="G37" s="81">
        <f>D37*F37</f>
        <v>0</v>
      </c>
      <c r="H37" s="60"/>
      <c r="I37" s="33"/>
      <c r="J37" s="61"/>
      <c r="K37" s="62"/>
    </row>
    <row r="38" spans="2:11" ht="34.5" customHeight="1" x14ac:dyDescent="0.2">
      <c r="B38" s="60"/>
      <c r="C38" s="76" t="s">
        <v>58</v>
      </c>
      <c r="D38" s="77"/>
      <c r="E38" s="78" t="s">
        <v>29</v>
      </c>
      <c r="F38" s="79">
        <v>7410</v>
      </c>
      <c r="G38" s="82">
        <f>D38*F38</f>
        <v>0</v>
      </c>
      <c r="H38" s="60"/>
      <c r="I38" s="33"/>
      <c r="J38" s="61"/>
      <c r="K38" s="62"/>
    </row>
    <row r="39" spans="2:11" ht="34.5" customHeight="1" thickBot="1" x14ac:dyDescent="0.25">
      <c r="B39" s="60"/>
      <c r="C39" s="80" t="s">
        <v>59</v>
      </c>
      <c r="D39" s="72"/>
      <c r="E39" s="73" t="s">
        <v>30</v>
      </c>
      <c r="F39" s="74">
        <v>4330</v>
      </c>
      <c r="G39" s="83">
        <f>D39*F39</f>
        <v>0</v>
      </c>
      <c r="H39" s="60"/>
      <c r="I39" s="33"/>
      <c r="J39" s="61"/>
      <c r="K39" s="62"/>
    </row>
    <row r="40" spans="2:11" ht="25.5" customHeight="1" thickBot="1" x14ac:dyDescent="0.25">
      <c r="B40" s="66"/>
      <c r="C40" s="186" t="s">
        <v>33</v>
      </c>
      <c r="D40" s="187"/>
      <c r="E40" s="187"/>
      <c r="F40" s="188"/>
      <c r="G40" s="75">
        <f>SUM(G37:G39)</f>
        <v>0</v>
      </c>
      <c r="H40" s="66"/>
      <c r="I40" s="33"/>
      <c r="J40" s="67"/>
      <c r="K40" s="62"/>
    </row>
    <row r="41" spans="2:11" ht="36" customHeight="1" thickBot="1" x14ac:dyDescent="0.25">
      <c r="B41" s="54"/>
      <c r="C41" s="31" t="s">
        <v>60</v>
      </c>
      <c r="D41" s="53"/>
      <c r="E41" s="63" t="s">
        <v>19</v>
      </c>
      <c r="F41" s="64">
        <v>1220</v>
      </c>
      <c r="G41" s="48">
        <f>D41*F41</f>
        <v>0</v>
      </c>
      <c r="H41" s="58"/>
      <c r="I41" s="49"/>
      <c r="J41" s="59"/>
      <c r="K41" s="50"/>
    </row>
    <row r="42" spans="2:11" ht="21.75" customHeight="1" thickBot="1" x14ac:dyDescent="0.25">
      <c r="B42" s="173" t="s">
        <v>61</v>
      </c>
      <c r="C42" s="174"/>
      <c r="D42" s="174"/>
      <c r="E42" s="174"/>
      <c r="F42" s="174"/>
      <c r="G42" s="174"/>
      <c r="H42" s="174"/>
      <c r="I42" s="174"/>
      <c r="J42" s="174"/>
      <c r="K42" s="175"/>
    </row>
    <row r="43" spans="2:11" ht="69" customHeight="1" thickBot="1" x14ac:dyDescent="0.25">
      <c r="B43" s="95"/>
      <c r="C43" s="16" t="s">
        <v>41</v>
      </c>
      <c r="D43" s="176" t="s">
        <v>42</v>
      </c>
      <c r="E43" s="177"/>
      <c r="F43" s="105" t="s">
        <v>43</v>
      </c>
      <c r="G43" s="106" t="s">
        <v>44</v>
      </c>
      <c r="H43" s="97"/>
      <c r="I43" s="45"/>
      <c r="J43" s="98"/>
      <c r="K43" s="46"/>
    </row>
    <row r="44" spans="2:11" ht="37.5" customHeight="1" thickBot="1" x14ac:dyDescent="0.25">
      <c r="B44" s="95"/>
      <c r="C44" s="47" t="s">
        <v>45</v>
      </c>
      <c r="D44" s="178"/>
      <c r="E44" s="179"/>
      <c r="F44" s="107">
        <v>0.33333333333333331</v>
      </c>
      <c r="G44" s="48">
        <f>ROUNDDOWN(D44*F44,0)</f>
        <v>0</v>
      </c>
      <c r="H44" s="99"/>
      <c r="I44" s="49"/>
      <c r="J44" s="100"/>
      <c r="K44" s="50"/>
    </row>
    <row r="45" spans="2:11" ht="36" customHeight="1" thickBot="1" x14ac:dyDescent="0.25">
      <c r="B45" s="147" t="s">
        <v>37</v>
      </c>
      <c r="C45" s="148"/>
      <c r="D45" s="148"/>
      <c r="E45" s="148"/>
      <c r="F45" s="148"/>
      <c r="G45" s="148"/>
      <c r="H45" s="145">
        <f>G13+G14+K13+K16+K18+K20+G23+G30+G31+G32+G33+G36+G41+G40+G44</f>
        <v>0</v>
      </c>
      <c r="I45" s="146"/>
      <c r="J45" s="146"/>
      <c r="K45" s="1" t="s">
        <v>12</v>
      </c>
    </row>
    <row r="46" spans="2:11" ht="42" customHeight="1" thickBot="1" x14ac:dyDescent="0.25">
      <c r="C46" s="86" t="s">
        <v>16</v>
      </c>
    </row>
    <row r="47" spans="2:11" ht="25.5" customHeight="1" x14ac:dyDescent="0.2">
      <c r="C47" s="28" t="s">
        <v>17</v>
      </c>
      <c r="D47" s="137" t="s">
        <v>31</v>
      </c>
      <c r="E47" s="137"/>
      <c r="F47" s="137"/>
      <c r="G47" s="137"/>
      <c r="H47" s="137"/>
      <c r="I47" s="137"/>
      <c r="J47" s="137"/>
      <c r="K47" s="138"/>
    </row>
    <row r="48" spans="2:11" ht="25.5" customHeight="1" x14ac:dyDescent="0.2">
      <c r="C48" s="29" t="s">
        <v>18</v>
      </c>
      <c r="D48" s="139" t="s">
        <v>32</v>
      </c>
      <c r="E48" s="140"/>
      <c r="F48" s="140"/>
      <c r="G48" s="140"/>
      <c r="H48" s="140"/>
      <c r="I48" s="140"/>
      <c r="J48" s="140"/>
      <c r="K48" s="141"/>
    </row>
    <row r="49" spans="3:11" ht="25.5" customHeight="1" x14ac:dyDescent="0.2">
      <c r="C49" s="29"/>
      <c r="D49" s="142"/>
      <c r="E49" s="142"/>
      <c r="F49" s="142"/>
      <c r="G49" s="142"/>
      <c r="H49" s="142"/>
      <c r="I49" s="142"/>
      <c r="J49" s="142"/>
      <c r="K49" s="143"/>
    </row>
    <row r="50" spans="3:11" ht="25.5" customHeight="1" x14ac:dyDescent="0.2">
      <c r="C50" s="29"/>
      <c r="D50" s="142"/>
      <c r="E50" s="142"/>
      <c r="F50" s="142"/>
      <c r="G50" s="142"/>
      <c r="H50" s="142"/>
      <c r="I50" s="142"/>
      <c r="J50" s="142"/>
      <c r="K50" s="143"/>
    </row>
    <row r="51" spans="3:11" ht="25.5" customHeight="1" x14ac:dyDescent="0.2">
      <c r="C51" s="29"/>
      <c r="D51" s="142"/>
      <c r="E51" s="142"/>
      <c r="F51" s="142"/>
      <c r="G51" s="142"/>
      <c r="H51" s="142"/>
      <c r="I51" s="142"/>
      <c r="J51" s="142"/>
      <c r="K51" s="143"/>
    </row>
    <row r="52" spans="3:11" ht="25.5" customHeight="1" x14ac:dyDescent="0.2">
      <c r="C52" s="29"/>
      <c r="D52" s="142"/>
      <c r="E52" s="142"/>
      <c r="F52" s="142"/>
      <c r="G52" s="142"/>
      <c r="H52" s="142"/>
      <c r="I52" s="142"/>
      <c r="J52" s="142"/>
      <c r="K52" s="143"/>
    </row>
    <row r="53" spans="3:11" ht="25.5" customHeight="1" thickBot="1" x14ac:dyDescent="0.25">
      <c r="C53" s="30"/>
      <c r="D53" s="135"/>
      <c r="E53" s="135"/>
      <c r="F53" s="135"/>
      <c r="G53" s="135"/>
      <c r="H53" s="135"/>
      <c r="I53" s="135"/>
      <c r="J53" s="135"/>
      <c r="K53" s="136"/>
    </row>
  </sheetData>
  <mergeCells count="39">
    <mergeCell ref="H4:K4"/>
    <mergeCell ref="H5:K5"/>
    <mergeCell ref="H7:K7"/>
    <mergeCell ref="H8:K8"/>
    <mergeCell ref="H9:K9"/>
    <mergeCell ref="B42:K42"/>
    <mergeCell ref="D43:E43"/>
    <mergeCell ref="D44:E44"/>
    <mergeCell ref="B15:C20"/>
    <mergeCell ref="C40:F40"/>
    <mergeCell ref="B2:K2"/>
    <mergeCell ref="H45:J45"/>
    <mergeCell ref="B45:G45"/>
    <mergeCell ref="B13:C13"/>
    <mergeCell ref="B14:C14"/>
    <mergeCell ref="D11:G11"/>
    <mergeCell ref="H11:K11"/>
    <mergeCell ref="B11:C12"/>
    <mergeCell ref="B24:K24"/>
    <mergeCell ref="B25:B31"/>
    <mergeCell ref="C26:C30"/>
    <mergeCell ref="D26:G26"/>
    <mergeCell ref="D28:G28"/>
    <mergeCell ref="B21:K21"/>
    <mergeCell ref="B34:K34"/>
    <mergeCell ref="D53:K53"/>
    <mergeCell ref="D47:K47"/>
    <mergeCell ref="D48:K48"/>
    <mergeCell ref="D49:K49"/>
    <mergeCell ref="D52:K52"/>
    <mergeCell ref="D50:K50"/>
    <mergeCell ref="D51:K51"/>
    <mergeCell ref="H6:J6"/>
    <mergeCell ref="H25:K33"/>
    <mergeCell ref="D30:F30"/>
    <mergeCell ref="H15:K15"/>
    <mergeCell ref="H17:K17"/>
    <mergeCell ref="H19:K19"/>
    <mergeCell ref="D15:G20"/>
  </mergeCells>
  <phoneticPr fontId="1"/>
  <pageMargins left="0.9055118110236221" right="0.70866141732283472" top="0.39370078740157483" bottom="0.39370078740157483" header="0.31496062992125984" footer="0.31496062992125984"/>
  <pageSetup paperSize="9" scale="54" orientation="portrait" horizontalDpi="4294967294" r:id="rId1"/>
  <rowBreaks count="1" manualBreakCount="1">
    <brk id="53" max="13" man="1"/>
  </rowBreaks>
  <colBreaks count="1" manualBreakCount="1">
    <brk id="16"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R9事業量調査</vt:lpstr>
      <vt:lpstr>'R9事業量調査'!Print_Area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鈴鹿市</cp:lastModifiedBy>
  <cp:lastPrinted>2023-05-18T12:13:07Z</cp:lastPrinted>
  <dcterms:created xsi:type="dcterms:W3CDTF">2014-08-27T12:54:28Z</dcterms:created>
  <dcterms:modified xsi:type="dcterms:W3CDTF">2026-04-27T23:48:54Z</dcterms:modified>
</cp:coreProperties>
</file>