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st01\F16320\02.感染症予防G\定期予防接種\20予防接種\①予防接種全般\５．医療機関への実施依頼\R6年度\③Ｒ5-23価　実施依頼\"/>
    </mc:Choice>
  </mc:AlternateContent>
  <bookViews>
    <workbookView xWindow="0" yWindow="0" windowWidth="2877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L23" i="1" l="1"/>
  <c r="L13" i="1"/>
  <c r="J13" i="1"/>
  <c r="L11" i="1"/>
  <c r="J11" i="1"/>
  <c r="J7" i="1"/>
  <c r="J6" i="1"/>
  <c r="J5" i="1"/>
  <c r="J4" i="1"/>
  <c r="O4" i="1" l="1"/>
  <c r="T41" i="1"/>
  <c r="V41" i="1" s="1"/>
  <c r="U11" i="1"/>
  <c r="U10" i="1"/>
  <c r="U9" i="1"/>
  <c r="U7" i="1"/>
  <c r="E19" i="1"/>
  <c r="C19" i="1"/>
  <c r="T40" i="1" l="1"/>
  <c r="V40" i="1" s="1"/>
  <c r="L19" i="1"/>
  <c r="T39" i="1"/>
  <c r="V39" i="1" s="1"/>
  <c r="J19" i="1"/>
  <c r="V42" i="1" l="1"/>
  <c r="S13" i="1" s="1"/>
  <c r="T42" i="1"/>
</calcChain>
</file>

<file path=xl/sharedStrings.xml><?xml version="1.0" encoding="utf-8"?>
<sst xmlns="http://schemas.openxmlformats.org/spreadsheetml/2006/main" count="84" uniqueCount="53">
  <si>
    <t>　　　　　　　　　　　　　　　　　</t>
  </si>
  <si>
    <t>所在地</t>
  </si>
  <si>
    <r>
      <t>　　　　　　　　　　　　</t>
    </r>
    <r>
      <rPr>
        <sz val="12"/>
        <color theme="1"/>
        <rFont val="ＭＳ 明朝"/>
        <family val="1"/>
        <charset val="128"/>
      </rPr>
      <t>　　　　　　</t>
    </r>
  </si>
  <si>
    <t>一般の件数</t>
  </si>
  <si>
    <t>生活保護受給者の件数</t>
  </si>
  <si>
    <t>件</t>
  </si>
  <si>
    <t>合　計</t>
  </si>
  <si>
    <t>認定書等に該当する         ６０歳以上６５歳未満</t>
    <phoneticPr fontId="12"/>
  </si>
  <si>
    <t>件</t>
    <rPh sb="0" eb="1">
      <t>ケン</t>
    </rPh>
    <phoneticPr fontId="12"/>
  </si>
  <si>
    <t>所在地　</t>
    <phoneticPr fontId="12"/>
  </si>
  <si>
    <t>医療機関名称　</t>
    <phoneticPr fontId="12"/>
  </si>
  <si>
    <t>代表者　</t>
    <phoneticPr fontId="12"/>
  </si>
  <si>
    <t>電話番号　　　　</t>
    <phoneticPr fontId="12"/>
  </si>
  <si>
    <t>第３号様式（第７条関係）</t>
  </si>
  <si>
    <t>高齢者用肺炎球菌ワクチン定期予防接種委託料請求書</t>
  </si>
  <si>
    <t>（宛先）鈴鹿市長</t>
  </si>
  <si>
    <t>上記のとおり請求します。</t>
  </si>
  <si>
    <t>【　詳　細　】</t>
  </si>
  <si>
    <t>対象者内訳</t>
  </si>
  <si>
    <t>委託料単価</t>
  </si>
  <si>
    <t>件数</t>
  </si>
  <si>
    <t>金額</t>
  </si>
  <si>
    <t>一般</t>
  </si>
  <si>
    <t>円</t>
  </si>
  <si>
    <t>生活保護受給者</t>
  </si>
  <si>
    <t>予診料</t>
  </si>
  <si>
    <t>合計</t>
  </si>
  <si>
    <t>〈予診料について〉</t>
  </si>
  <si>
    <t>　　見合わせとなった理由を医師記入欄等に必ずご記入ください。</t>
  </si>
  <si>
    <t>　令和　　　年　　　月　　　日</t>
    <rPh sb="1" eb="3">
      <t>レイワ</t>
    </rPh>
    <phoneticPr fontId="12"/>
  </si>
  <si>
    <t>医療機関名称</t>
    <rPh sb="0" eb="2">
      <t>イリョウ</t>
    </rPh>
    <rPh sb="2" eb="4">
      <t>キカン</t>
    </rPh>
    <phoneticPr fontId="12"/>
  </si>
  <si>
    <t>代表者</t>
    <rPh sb="0" eb="3">
      <t>ダイヒョウシャ</t>
    </rPh>
    <phoneticPr fontId="12"/>
  </si>
  <si>
    <t>電話番号</t>
    <rPh sb="0" eb="2">
      <t>デンワ</t>
    </rPh>
    <rPh sb="2" eb="4">
      <t>バンゴウ</t>
    </rPh>
    <phoneticPr fontId="12"/>
  </si>
  <si>
    <t>検収</t>
    <rPh sb="0" eb="2">
      <t>ケンシュウ</t>
    </rPh>
    <phoneticPr fontId="12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</si>
  <si>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2"/>
  </si>
  <si>
    <t>円</t>
    <rPh sb="0" eb="1">
      <t>エン</t>
    </rPh>
    <phoneticPr fontId="12"/>
  </si>
  <si>
    <t>請求金額</t>
    <phoneticPr fontId="12"/>
  </si>
  <si>
    <t>予診のみ　　　　　　　　　　　　　　（見合わせになった方）</t>
    <rPh sb="0" eb="2">
      <t>ヨシン</t>
    </rPh>
    <rPh sb="19" eb="21">
      <t>ミア</t>
    </rPh>
    <rPh sb="27" eb="28">
      <t>カタ</t>
    </rPh>
    <phoneticPr fontId="12"/>
  </si>
  <si>
    <r>
      <t>高齢者用肺炎球菌予防接種（定期）　</t>
    </r>
    <r>
      <rPr>
        <b/>
        <u/>
        <sz val="16"/>
        <color rgb="FF000000"/>
        <rFont val="ＭＳ 明朝"/>
        <family val="1"/>
        <charset val="128"/>
      </rPr>
      <t>請求内訳</t>
    </r>
    <phoneticPr fontId="12"/>
  </si>
  <si>
    <t>（委託料６，０００円）</t>
    <rPh sb="9" eb="10">
      <t>エン</t>
    </rPh>
    <phoneticPr fontId="12"/>
  </si>
  <si>
    <t>（委託料８，５００円）</t>
    <phoneticPr fontId="12"/>
  </si>
  <si>
    <t>（委託料６，０００円）</t>
    <phoneticPr fontId="12"/>
  </si>
  <si>
    <r>
      <t>一般の方の自己負担額２，５００円は窓口で徴収してください</t>
    </r>
    <r>
      <rPr>
        <sz val="12"/>
        <color theme="1"/>
        <rFont val="HG丸ｺﾞｼｯｸM-PRO"/>
        <family val="3"/>
        <charset val="128"/>
      </rPr>
      <t>。</t>
    </r>
    <phoneticPr fontId="12"/>
  </si>
  <si>
    <r>
      <t>一般の方の自己負担額２，５００円は窓口で徴収してください</t>
    </r>
    <r>
      <rPr>
        <sz val="12"/>
        <color theme="1"/>
        <rFont val="HG丸ｺﾞｼｯｸM-PRO"/>
        <family val="3"/>
        <charset val="128"/>
      </rPr>
      <t>。</t>
    </r>
    <phoneticPr fontId="12"/>
  </si>
  <si>
    <t>　　　　　　　　　　　　　　　（令和５年３月作成）</t>
    <phoneticPr fontId="12"/>
  </si>
  <si>
    <t>（令和 　　年　　月分）</t>
    <rPh sb="1" eb="3">
      <t>レイワ</t>
    </rPh>
    <phoneticPr fontId="12"/>
  </si>
  <si>
    <t>　　　　-（　　　）-　</t>
    <phoneticPr fontId="12"/>
  </si>
  <si>
    <r>
      <t xml:space="preserve">令和６年度  </t>
    </r>
    <r>
      <rPr>
        <b/>
        <sz val="14"/>
        <color rgb="FF000000"/>
        <rFont val="ＭＳ 明朝"/>
        <family val="1"/>
        <charset val="128"/>
      </rPr>
      <t>高齢者用肺炎球菌ワクチン定期予防接種実施 集計表</t>
    </r>
    <phoneticPr fontId="12"/>
  </si>
  <si>
    <r>
      <t xml:space="preserve">令和６年度  </t>
    </r>
    <r>
      <rPr>
        <b/>
        <sz val="18"/>
        <color rgb="FF000000"/>
        <rFont val="ＭＳ 明朝"/>
        <family val="1"/>
        <charset val="128"/>
      </rPr>
      <t>高齢者用肺炎球菌ワクチン定期予防接種                 実施報告書</t>
    </r>
    <rPh sb="23" eb="25">
      <t>セッシュ</t>
    </rPh>
    <rPh sb="42" eb="44">
      <t>ジッシ</t>
    </rPh>
    <rPh sb="44" eb="47">
      <t>ホウコクショ</t>
    </rPh>
    <phoneticPr fontId="12"/>
  </si>
  <si>
    <t>件</t>
    <rPh sb="0" eb="1">
      <t>ケン</t>
    </rPh>
    <phoneticPr fontId="12"/>
  </si>
  <si>
    <t>接種時６５歳</t>
    <rPh sb="0" eb="3">
      <t>セッシュジ</t>
    </rPh>
    <rPh sb="5" eb="6">
      <t>サイ</t>
    </rPh>
    <phoneticPr fontId="12"/>
  </si>
  <si>
    <t>令和６年度</t>
    <phoneticPr fontId="12"/>
  </si>
  <si>
    <t>（令和６年４月～令和７年３月分）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</si>
</sst>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3.5"/>
      <color rgb="FF000000"/>
      <name val="ＭＳ 明朝"/>
      <family val="1"/>
      <charset val="128"/>
    </font>
    <font>
      <sz val="13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24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u/>
      <sz val="14"/>
      <color rgb="FF000000"/>
      <name val="ＭＳ 明朝"/>
      <family val="1"/>
      <charset val="128"/>
    </font>
    <font>
      <b/>
      <u/>
      <sz val="16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5" fillId="0" borderId="16" xfId="0" applyFont="1" applyBorder="1" applyAlignment="1">
      <alignment vertical="center" wrapText="1"/>
    </xf>
    <xf numFmtId="0" fontId="14" fillId="0" borderId="24" xfId="0" applyFont="1" applyBorder="1" applyAlignment="1">
      <alignment horizontal="right" wrapText="1"/>
    </xf>
    <xf numFmtId="0" fontId="14" fillId="0" borderId="12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14" fillId="0" borderId="26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8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right" wrapText="1"/>
    </xf>
    <xf numFmtId="0" fontId="14" fillId="0" borderId="23" xfId="0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3" fillId="0" borderId="0" xfId="0" applyFont="1" applyAlignment="1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Alignment="1"/>
    <xf numFmtId="38" fontId="23" fillId="0" borderId="0" xfId="1" applyFont="1" applyBorder="1" applyAlignment="1"/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9" fillId="0" borderId="34" xfId="0" applyFont="1" applyBorder="1" applyAlignment="1">
      <alignment horizontal="right" wrapText="1"/>
    </xf>
    <xf numFmtId="0" fontId="29" fillId="0" borderId="18" xfId="0" applyFont="1" applyBorder="1" applyAlignment="1">
      <alignment horizontal="right" wrapText="1"/>
    </xf>
    <xf numFmtId="0" fontId="28" fillId="0" borderId="36" xfId="0" applyFont="1" applyBorder="1" applyAlignment="1">
      <alignment horizontal="right" vertical="center"/>
    </xf>
    <xf numFmtId="38" fontId="28" fillId="0" borderId="36" xfId="1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4" fillId="0" borderId="0" xfId="0" applyFont="1" applyBorder="1" applyAlignment="1"/>
    <xf numFmtId="0" fontId="23" fillId="0" borderId="0" xfId="0" applyFont="1" applyBorder="1" applyAlignment="1"/>
    <xf numFmtId="0" fontId="8" fillId="0" borderId="0" xfId="0" applyFont="1" applyAlignment="1">
      <alignment vertical="center" wrapText="1"/>
    </xf>
    <xf numFmtId="0" fontId="22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8" fontId="27" fillId="0" borderId="0" xfId="1" applyFont="1" applyBorder="1" applyAlignment="1">
      <alignment horizontal="center"/>
    </xf>
    <xf numFmtId="38" fontId="27" fillId="0" borderId="30" xfId="1" applyFont="1" applyBorder="1" applyAlignment="1">
      <alignment horizontal="center"/>
    </xf>
    <xf numFmtId="0" fontId="21" fillId="0" borderId="3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3" fontId="29" fillId="0" borderId="33" xfId="0" applyNumberFormat="1" applyFont="1" applyBorder="1" applyAlignment="1">
      <alignment horizontal="center" vertical="center" wrapText="1"/>
    </xf>
    <xf numFmtId="38" fontId="29" fillId="0" borderId="33" xfId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70" zoomScaleNormal="70" workbookViewId="0">
      <selection activeCell="T38" sqref="T38:U38"/>
    </sheetView>
  </sheetViews>
  <sheetFormatPr defaultRowHeight="13.5" x14ac:dyDescent="0.15"/>
  <cols>
    <col min="1" max="1" width="5.375" customWidth="1"/>
    <col min="2" max="2" width="24.375" customWidth="1"/>
    <col min="3" max="3" width="12.5" customWidth="1"/>
    <col min="4" max="4" width="13.25" customWidth="1"/>
    <col min="5" max="5" width="20" customWidth="1"/>
    <col min="6" max="6" width="5" customWidth="1"/>
    <col min="7" max="7" width="7.5" customWidth="1"/>
    <col min="8" max="8" width="5.375" customWidth="1"/>
    <col min="9" max="9" width="24.375" customWidth="1"/>
    <col min="10" max="10" width="12.5" customWidth="1"/>
    <col min="11" max="11" width="13.25" customWidth="1"/>
    <col min="12" max="12" width="20" customWidth="1"/>
    <col min="13" max="13" width="5" customWidth="1"/>
    <col min="14" max="14" width="7.5" customWidth="1"/>
    <col min="15" max="15" width="6.25" customWidth="1"/>
    <col min="20" max="20" width="13.375" customWidth="1"/>
    <col min="21" max="21" width="5.625" customWidth="1"/>
    <col min="22" max="22" width="17.125" customWidth="1"/>
    <col min="23" max="23" width="5.625" customWidth="1"/>
  </cols>
  <sheetData>
    <row r="1" spans="1:23" ht="52.5" customHeight="1" x14ac:dyDescent="0.15">
      <c r="A1" s="87" t="s">
        <v>47</v>
      </c>
      <c r="B1" s="87"/>
      <c r="C1" s="87"/>
      <c r="D1" s="87"/>
      <c r="E1" s="87"/>
      <c r="F1" s="87"/>
      <c r="G1" s="87"/>
      <c r="H1" s="62" t="s">
        <v>48</v>
      </c>
      <c r="I1" s="62"/>
      <c r="J1" s="62"/>
      <c r="K1" s="62"/>
      <c r="L1" s="62"/>
      <c r="M1" s="62"/>
      <c r="N1" s="62"/>
      <c r="O1" s="89" t="s">
        <v>13</v>
      </c>
      <c r="P1" s="89"/>
      <c r="Q1" s="89"/>
      <c r="R1" s="89"/>
    </row>
    <row r="2" spans="1:23" ht="22.5" customHeight="1" x14ac:dyDescent="0.15">
      <c r="A2" s="61" t="s">
        <v>45</v>
      </c>
      <c r="B2" s="61"/>
      <c r="C2" s="61"/>
      <c r="D2" s="61"/>
      <c r="E2" s="61"/>
      <c r="F2" s="61"/>
      <c r="G2" s="61"/>
      <c r="H2" s="62"/>
      <c r="I2" s="62"/>
      <c r="J2" s="62"/>
      <c r="K2" s="62"/>
      <c r="L2" s="62"/>
      <c r="M2" s="62"/>
      <c r="N2" s="62"/>
      <c r="O2" s="116" t="s">
        <v>14</v>
      </c>
      <c r="P2" s="116"/>
      <c r="Q2" s="116"/>
      <c r="R2" s="116"/>
      <c r="S2" s="116"/>
      <c r="T2" s="116"/>
      <c r="U2" s="116"/>
      <c r="V2" s="116"/>
      <c r="W2" s="116"/>
    </row>
    <row r="3" spans="1:23" ht="22.5" customHeight="1" thickBot="1" x14ac:dyDescent="0.2">
      <c r="A3" s="1" t="s">
        <v>0</v>
      </c>
      <c r="H3" s="61" t="str">
        <f>A2</f>
        <v>（令和 　　年　　月分）</v>
      </c>
      <c r="I3" s="61"/>
      <c r="J3" s="61"/>
      <c r="K3" s="61"/>
      <c r="L3" s="61"/>
      <c r="M3" s="61"/>
      <c r="N3" s="61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37.5" customHeight="1" x14ac:dyDescent="0.15">
      <c r="B4" s="4"/>
      <c r="C4" s="4"/>
      <c r="D4" s="39" t="s">
        <v>9</v>
      </c>
      <c r="E4" s="88"/>
      <c r="F4" s="88"/>
      <c r="G4" s="88"/>
      <c r="I4" s="47" t="s">
        <v>9</v>
      </c>
      <c r="J4" s="63">
        <f>E4</f>
        <v>0</v>
      </c>
      <c r="K4" s="63"/>
      <c r="L4" s="63"/>
      <c r="M4" s="64"/>
      <c r="N4" s="46"/>
      <c r="O4" s="93" t="str">
        <f>A2</f>
        <v>（令和 　　年　　月分）</v>
      </c>
      <c r="P4" s="93"/>
      <c r="Q4" s="93"/>
      <c r="R4" s="93"/>
      <c r="S4" s="93"/>
      <c r="T4" s="93"/>
      <c r="U4" s="93"/>
      <c r="V4" s="93"/>
      <c r="W4" s="93"/>
    </row>
    <row r="5" spans="1:23" ht="37.5" customHeight="1" x14ac:dyDescent="0.15">
      <c r="B5" s="4"/>
      <c r="C5" s="4"/>
      <c r="D5" s="40" t="s">
        <v>10</v>
      </c>
      <c r="E5" s="89"/>
      <c r="F5" s="89"/>
      <c r="G5" s="89"/>
      <c r="I5" s="48" t="s">
        <v>10</v>
      </c>
      <c r="J5" s="65">
        <f>E5</f>
        <v>0</v>
      </c>
      <c r="K5" s="65"/>
      <c r="L5" s="65"/>
      <c r="M5" s="66"/>
      <c r="N5" s="14"/>
      <c r="O5" s="2"/>
      <c r="R5" s="4"/>
      <c r="T5" s="6" t="s">
        <v>29</v>
      </c>
    </row>
    <row r="6" spans="1:23" ht="37.5" customHeight="1" x14ac:dyDescent="0.15">
      <c r="B6" s="4"/>
      <c r="C6" s="4"/>
      <c r="D6" s="39" t="s">
        <v>11</v>
      </c>
      <c r="E6" s="89"/>
      <c r="F6" s="89"/>
      <c r="G6" s="89"/>
      <c r="I6" s="49" t="s">
        <v>11</v>
      </c>
      <c r="J6" s="65">
        <f>E6</f>
        <v>0</v>
      </c>
      <c r="K6" s="65"/>
      <c r="L6" s="65"/>
      <c r="M6" s="66"/>
      <c r="N6" s="14"/>
      <c r="O6" s="14" t="s">
        <v>15</v>
      </c>
      <c r="P6" s="5"/>
      <c r="Q6" s="5"/>
      <c r="R6" s="5"/>
      <c r="S6" s="5"/>
      <c r="U6" s="5"/>
      <c r="V6" s="5"/>
      <c r="W6" s="5"/>
    </row>
    <row r="7" spans="1:23" ht="22.5" customHeight="1" thickBot="1" x14ac:dyDescent="0.2">
      <c r="B7" s="9"/>
      <c r="C7" s="9"/>
      <c r="D7" s="39" t="s">
        <v>12</v>
      </c>
      <c r="E7" s="89" t="s">
        <v>46</v>
      </c>
      <c r="F7" s="89"/>
      <c r="G7" s="89"/>
      <c r="I7" s="50" t="s">
        <v>32</v>
      </c>
      <c r="J7" s="59" t="str">
        <f>E7</f>
        <v>　　　　-（　　　）-　</v>
      </c>
      <c r="K7" s="59"/>
      <c r="L7" s="59"/>
      <c r="M7" s="60"/>
      <c r="N7" s="14"/>
      <c r="P7" s="14"/>
      <c r="Q7" s="14"/>
      <c r="R7" s="14"/>
      <c r="S7" s="14"/>
      <c r="T7" s="112" t="s">
        <v>1</v>
      </c>
      <c r="U7" s="113">
        <f>E4</f>
        <v>0</v>
      </c>
      <c r="V7" s="113"/>
      <c r="W7" s="113"/>
    </row>
    <row r="8" spans="1:23" ht="22.5" customHeight="1" thickBot="1" x14ac:dyDescent="0.2">
      <c r="A8" s="2" t="s">
        <v>2</v>
      </c>
      <c r="C8" s="15"/>
      <c r="D8" s="15"/>
      <c r="H8" s="2" t="s">
        <v>2</v>
      </c>
      <c r="J8" s="15"/>
      <c r="K8" s="15"/>
      <c r="T8" s="112"/>
      <c r="U8" s="113"/>
      <c r="V8" s="113"/>
      <c r="W8" s="113"/>
    </row>
    <row r="9" spans="1:23" ht="29.25" customHeight="1" thickTop="1" x14ac:dyDescent="0.15">
      <c r="B9" s="51"/>
      <c r="C9" s="53" t="s">
        <v>3</v>
      </c>
      <c r="D9" s="54"/>
      <c r="E9" s="55" t="s">
        <v>4</v>
      </c>
      <c r="F9" s="56"/>
      <c r="G9" s="16"/>
      <c r="I9" s="51"/>
      <c r="J9" s="53" t="s">
        <v>3</v>
      </c>
      <c r="K9" s="54"/>
      <c r="L9" s="55" t="s">
        <v>4</v>
      </c>
      <c r="M9" s="56"/>
      <c r="N9" s="16"/>
      <c r="O9" s="2"/>
      <c r="T9" s="41" t="s">
        <v>30</v>
      </c>
      <c r="U9" s="85">
        <f>E5</f>
        <v>0</v>
      </c>
      <c r="V9" s="85"/>
      <c r="W9" s="85"/>
    </row>
    <row r="10" spans="1:23" ht="30" customHeight="1" thickBot="1" x14ac:dyDescent="0.2">
      <c r="B10" s="52"/>
      <c r="C10" s="57" t="s">
        <v>39</v>
      </c>
      <c r="D10" s="58"/>
      <c r="E10" s="57" t="s">
        <v>40</v>
      </c>
      <c r="F10" s="58"/>
      <c r="I10" s="52"/>
      <c r="J10" s="57" t="s">
        <v>41</v>
      </c>
      <c r="K10" s="58"/>
      <c r="L10" s="57" t="s">
        <v>40</v>
      </c>
      <c r="M10" s="58"/>
      <c r="P10" s="5"/>
      <c r="Q10" s="5"/>
      <c r="R10" s="5"/>
      <c r="T10" s="42" t="s">
        <v>31</v>
      </c>
      <c r="U10" s="83">
        <f>E6</f>
        <v>0</v>
      </c>
      <c r="V10" s="83"/>
      <c r="W10" s="83"/>
    </row>
    <row r="11" spans="1:23" ht="75" customHeight="1" thickTop="1" x14ac:dyDescent="0.15">
      <c r="B11" s="91" t="s">
        <v>7</v>
      </c>
      <c r="C11" s="90"/>
      <c r="D11" s="73"/>
      <c r="E11" s="98"/>
      <c r="F11" s="99"/>
      <c r="G11" s="16"/>
      <c r="I11" s="91" t="s">
        <v>7</v>
      </c>
      <c r="J11" s="90">
        <f>C11</f>
        <v>0</v>
      </c>
      <c r="K11" s="73"/>
      <c r="L11" s="98">
        <f>E11</f>
        <v>0</v>
      </c>
      <c r="M11" s="99"/>
      <c r="N11" s="16"/>
      <c r="P11" s="5"/>
      <c r="Q11" s="5"/>
      <c r="R11" s="5"/>
      <c r="S11" s="5"/>
      <c r="T11" s="43" t="s">
        <v>32</v>
      </c>
      <c r="U11" s="84" t="str">
        <f>E7</f>
        <v>　　　　-（　　　）-　</v>
      </c>
      <c r="V11" s="84"/>
      <c r="W11" s="84"/>
    </row>
    <row r="12" spans="1:23" ht="22.5" customHeight="1" thickBot="1" x14ac:dyDescent="0.25">
      <c r="B12" s="92"/>
      <c r="D12" s="11" t="s">
        <v>49</v>
      </c>
      <c r="E12" s="10"/>
      <c r="F12" s="17" t="s">
        <v>49</v>
      </c>
      <c r="G12" s="16"/>
      <c r="I12" s="92"/>
      <c r="K12" s="11" t="s">
        <v>8</v>
      </c>
      <c r="L12" s="10"/>
      <c r="M12" s="17" t="s">
        <v>8</v>
      </c>
      <c r="N12" s="16"/>
      <c r="P12" s="29"/>
      <c r="Q12" s="29"/>
      <c r="R12" s="29"/>
      <c r="S12" s="29"/>
      <c r="T12" s="29"/>
      <c r="U12" s="26"/>
      <c r="V12" s="26"/>
      <c r="W12" s="26"/>
    </row>
    <row r="13" spans="1:23" ht="22.5" customHeight="1" x14ac:dyDescent="0.2">
      <c r="B13" s="123" t="s">
        <v>50</v>
      </c>
      <c r="C13" s="100"/>
      <c r="D13" s="101"/>
      <c r="E13" s="102"/>
      <c r="F13" s="103"/>
      <c r="G13" s="7"/>
      <c r="I13" s="123" t="s">
        <v>50</v>
      </c>
      <c r="J13" s="100">
        <f>C13</f>
        <v>0</v>
      </c>
      <c r="K13" s="101"/>
      <c r="L13" s="102">
        <f>E13</f>
        <v>0</v>
      </c>
      <c r="M13" s="103"/>
      <c r="N13" s="7"/>
      <c r="O13" s="26"/>
      <c r="P13" s="26"/>
      <c r="Q13" s="26"/>
      <c r="R13" s="30"/>
      <c r="S13" s="106">
        <f>V42</f>
        <v>0</v>
      </c>
      <c r="T13" s="106"/>
      <c r="U13" s="106"/>
      <c r="V13" s="26"/>
      <c r="W13" s="26"/>
    </row>
    <row r="14" spans="1:23" ht="22.5" customHeight="1" x14ac:dyDescent="0.2">
      <c r="B14" s="91"/>
      <c r="C14" s="90"/>
      <c r="D14" s="73"/>
      <c r="E14" s="104"/>
      <c r="F14" s="105"/>
      <c r="I14" s="91"/>
      <c r="J14" s="90"/>
      <c r="K14" s="73"/>
      <c r="L14" s="104"/>
      <c r="M14" s="105"/>
      <c r="O14" s="26"/>
      <c r="Q14" s="44" t="s">
        <v>36</v>
      </c>
      <c r="R14" s="30"/>
      <c r="S14" s="107"/>
      <c r="T14" s="107"/>
      <c r="U14" s="107"/>
      <c r="V14" s="44" t="s">
        <v>35</v>
      </c>
      <c r="W14" s="26"/>
    </row>
    <row r="15" spans="1:23" ht="22.5" customHeight="1" x14ac:dyDescent="0.2">
      <c r="B15" s="91"/>
      <c r="C15" s="90"/>
      <c r="D15" s="73"/>
      <c r="E15" s="104"/>
      <c r="F15" s="105"/>
      <c r="I15" s="91"/>
      <c r="J15" s="90"/>
      <c r="K15" s="73"/>
      <c r="L15" s="104"/>
      <c r="M15" s="105"/>
      <c r="O15" s="26"/>
      <c r="P15" s="26"/>
      <c r="Q15" s="45"/>
      <c r="R15" s="45"/>
      <c r="S15" s="26"/>
      <c r="T15" s="26"/>
      <c r="U15" s="26"/>
      <c r="V15" s="26"/>
      <c r="W15" s="26"/>
    </row>
    <row r="16" spans="1:23" ht="22.5" customHeight="1" x14ac:dyDescent="0.2">
      <c r="B16" s="91"/>
      <c r="C16" s="90"/>
      <c r="D16" s="73"/>
      <c r="E16" s="104"/>
      <c r="F16" s="105"/>
      <c r="I16" s="91"/>
      <c r="J16" s="90"/>
      <c r="K16" s="73"/>
      <c r="L16" s="104"/>
      <c r="M16" s="105"/>
      <c r="O16" s="26"/>
      <c r="P16" s="26"/>
      <c r="Q16" s="45"/>
      <c r="R16" s="26"/>
      <c r="S16" s="26"/>
      <c r="T16" s="26"/>
      <c r="U16" s="5" t="s">
        <v>16</v>
      </c>
      <c r="V16" s="26"/>
      <c r="W16" s="26"/>
    </row>
    <row r="17" spans="1:26" ht="22.5" customHeight="1" x14ac:dyDescent="0.2">
      <c r="B17" s="91"/>
      <c r="C17" s="90"/>
      <c r="D17" s="73"/>
      <c r="E17" s="104"/>
      <c r="F17" s="105"/>
      <c r="I17" s="91"/>
      <c r="J17" s="90"/>
      <c r="K17" s="73"/>
      <c r="L17" s="104"/>
      <c r="M17" s="105"/>
      <c r="O17" s="26"/>
      <c r="P17" s="26"/>
      <c r="Q17" s="26"/>
      <c r="R17" s="26"/>
      <c r="S17" s="26"/>
      <c r="T17" s="26"/>
      <c r="V17" s="26"/>
      <c r="W17" s="26"/>
    </row>
    <row r="18" spans="1:26" ht="22.5" customHeight="1" thickBot="1" x14ac:dyDescent="0.25">
      <c r="B18" s="124"/>
      <c r="C18" s="12"/>
      <c r="D18" s="21" t="s">
        <v>8</v>
      </c>
      <c r="E18" s="13"/>
      <c r="F18" s="22" t="s">
        <v>8</v>
      </c>
      <c r="G18" s="16"/>
      <c r="I18" s="124"/>
      <c r="J18" s="12"/>
      <c r="K18" s="21" t="s">
        <v>8</v>
      </c>
      <c r="L18" s="13"/>
      <c r="M18" s="22" t="s">
        <v>8</v>
      </c>
      <c r="N18" s="16"/>
      <c r="O18" s="26"/>
      <c r="P18" s="26"/>
      <c r="Q18" s="26"/>
      <c r="R18" s="26"/>
      <c r="S18" s="26"/>
      <c r="T18" s="26"/>
      <c r="U18" s="26"/>
      <c r="V18" s="26"/>
      <c r="W18" s="26"/>
    </row>
    <row r="19" spans="1:26" ht="75" customHeight="1" thickTop="1" x14ac:dyDescent="0.15">
      <c r="B19" s="67" t="s">
        <v>6</v>
      </c>
      <c r="C19" s="72">
        <f>SUM(C11,C13)</f>
        <v>0</v>
      </c>
      <c r="D19" s="73"/>
      <c r="E19" s="69">
        <f>SUM(E11,E13)</f>
        <v>0</v>
      </c>
      <c r="F19" s="70"/>
      <c r="G19" s="16"/>
      <c r="I19" s="67" t="s">
        <v>6</v>
      </c>
      <c r="J19" s="72">
        <f>C19</f>
        <v>0</v>
      </c>
      <c r="K19" s="73"/>
      <c r="L19" s="69">
        <f>E19</f>
        <v>0</v>
      </c>
      <c r="M19" s="70"/>
      <c r="N19" s="16"/>
      <c r="Q19" s="23"/>
      <c r="R19" s="23"/>
      <c r="S19" s="23"/>
      <c r="V19" s="23"/>
      <c r="W19" s="23"/>
    </row>
    <row r="20" spans="1:26" ht="22.5" customHeight="1" thickBot="1" x14ac:dyDescent="0.25">
      <c r="B20" s="68"/>
      <c r="C20" s="8"/>
      <c r="D20" s="20" t="s">
        <v>8</v>
      </c>
      <c r="E20" s="19"/>
      <c r="F20" s="18" t="s">
        <v>8</v>
      </c>
      <c r="G20" s="16"/>
      <c r="I20" s="68"/>
      <c r="J20" s="8"/>
      <c r="K20" s="20" t="s">
        <v>8</v>
      </c>
      <c r="L20" s="19"/>
      <c r="M20" s="18" t="s">
        <v>8</v>
      </c>
      <c r="N20" s="16"/>
      <c r="O20" s="3"/>
    </row>
    <row r="21" spans="1:26" ht="27.75" customHeight="1" thickTop="1" x14ac:dyDescent="0.15">
      <c r="A21" s="71" t="s">
        <v>44</v>
      </c>
      <c r="B21" s="71"/>
      <c r="C21" s="71"/>
      <c r="D21" s="71"/>
      <c r="E21" s="71"/>
      <c r="F21" s="71"/>
      <c r="G21" s="71"/>
      <c r="H21" s="71" t="s">
        <v>44</v>
      </c>
      <c r="I21" s="71"/>
      <c r="J21" s="71"/>
      <c r="K21" s="71"/>
      <c r="L21" s="71"/>
      <c r="M21" s="71"/>
      <c r="N21" s="71"/>
      <c r="P21" s="5"/>
      <c r="Q21" s="5"/>
      <c r="R21" s="5"/>
      <c r="S21" s="5"/>
      <c r="T21" s="5"/>
      <c r="U21" s="5"/>
      <c r="V21" s="5"/>
      <c r="W21" s="5"/>
      <c r="Z21" s="7"/>
    </row>
    <row r="22" spans="1:26" ht="15" thickBot="1" x14ac:dyDescent="0.2">
      <c r="A22" s="3"/>
      <c r="H22" s="3"/>
      <c r="O22" s="3"/>
      <c r="S22" s="7"/>
    </row>
    <row r="23" spans="1:26" ht="13.5" customHeight="1" thickBot="1" x14ac:dyDescent="0.2">
      <c r="C23" s="74" t="s">
        <v>37</v>
      </c>
      <c r="D23" s="75"/>
      <c r="E23" s="80"/>
      <c r="F23" s="31"/>
      <c r="J23" s="74" t="s">
        <v>37</v>
      </c>
      <c r="K23" s="75"/>
      <c r="L23" s="80">
        <f>E23</f>
        <v>0</v>
      </c>
      <c r="M23" s="31"/>
      <c r="O23" s="3"/>
      <c r="R23" s="114"/>
      <c r="S23" s="7"/>
      <c r="T23" s="86" t="s">
        <v>33</v>
      </c>
      <c r="U23" s="86" t="s">
        <v>34</v>
      </c>
      <c r="V23" s="86"/>
      <c r="W23" s="86"/>
    </row>
    <row r="24" spans="1:26" ht="15" customHeight="1" thickTop="1" x14ac:dyDescent="0.15">
      <c r="C24" s="76"/>
      <c r="D24" s="77"/>
      <c r="E24" s="81"/>
      <c r="F24" s="32"/>
      <c r="J24" s="76"/>
      <c r="K24" s="77"/>
      <c r="L24" s="81"/>
      <c r="M24" s="32"/>
      <c r="O24" s="3"/>
      <c r="R24" s="115"/>
      <c r="S24" s="7"/>
      <c r="T24" s="86"/>
      <c r="U24" s="86"/>
      <c r="V24" s="86"/>
      <c r="W24" s="86"/>
    </row>
    <row r="25" spans="1:26" ht="14.25" customHeight="1" thickBot="1" x14ac:dyDescent="0.2">
      <c r="C25" s="78"/>
      <c r="D25" s="79"/>
      <c r="E25" s="82"/>
      <c r="F25" s="33" t="s">
        <v>8</v>
      </c>
      <c r="J25" s="78"/>
      <c r="K25" s="79"/>
      <c r="L25" s="82"/>
      <c r="M25" s="33" t="s">
        <v>8</v>
      </c>
      <c r="O25" s="3"/>
      <c r="P25" s="7"/>
      <c r="Q25" s="7"/>
      <c r="R25" s="7"/>
      <c r="S25" s="7"/>
      <c r="T25" s="86"/>
      <c r="U25" s="86"/>
      <c r="V25" s="86"/>
      <c r="W25" s="86"/>
    </row>
    <row r="26" spans="1:26" ht="14.25" customHeight="1" x14ac:dyDescent="0.15">
      <c r="O26" s="24"/>
      <c r="P26" s="24"/>
      <c r="Q26" s="25"/>
      <c r="R26" s="7"/>
      <c r="T26" s="86"/>
      <c r="U26" s="86"/>
      <c r="V26" s="86"/>
      <c r="W26" s="86"/>
    </row>
    <row r="27" spans="1:26" ht="15" customHeight="1" x14ac:dyDescent="0.15">
      <c r="B27" s="5" t="s">
        <v>42</v>
      </c>
      <c r="C27" s="5"/>
      <c r="D27" s="5"/>
      <c r="E27" s="5"/>
      <c r="F27" s="5"/>
      <c r="G27" s="5"/>
      <c r="H27" s="5"/>
      <c r="I27" s="5" t="s">
        <v>43</v>
      </c>
      <c r="J27" s="5"/>
      <c r="K27" s="5"/>
      <c r="L27" s="5"/>
      <c r="M27" s="5"/>
      <c r="N27" s="5"/>
      <c r="O27" s="5"/>
      <c r="P27" s="24"/>
      <c r="Q27" s="25"/>
      <c r="R27" s="7"/>
      <c r="S27" s="27"/>
      <c r="T27" s="27"/>
      <c r="Z27" s="7"/>
    </row>
    <row r="28" spans="1:26" ht="24.75" customHeight="1" x14ac:dyDescent="0.15">
      <c r="Q28" s="7"/>
      <c r="T28" s="28"/>
    </row>
    <row r="29" spans="1:26" ht="17.25" customHeight="1" x14ac:dyDescent="0.15">
      <c r="S29" s="7"/>
      <c r="V29" s="7"/>
      <c r="W29" s="7"/>
    </row>
    <row r="31" spans="1:26" ht="31.5" customHeight="1" x14ac:dyDescent="0.15"/>
    <row r="32" spans="1:26" ht="22.5" customHeight="1" x14ac:dyDescent="0.15">
      <c r="O32" s="109" t="s">
        <v>51</v>
      </c>
      <c r="P32" s="109"/>
      <c r="Q32" s="109"/>
      <c r="R32" s="109"/>
      <c r="S32" s="109"/>
      <c r="T32" s="109"/>
      <c r="U32" s="109"/>
      <c r="V32" s="109"/>
      <c r="W32" s="109"/>
    </row>
    <row r="33" spans="15:23" ht="22.5" customHeight="1" x14ac:dyDescent="0.15">
      <c r="O33" s="109" t="s">
        <v>52</v>
      </c>
      <c r="P33" s="109"/>
      <c r="Q33" s="109"/>
      <c r="R33" s="109"/>
      <c r="S33" s="109"/>
      <c r="T33" s="109"/>
      <c r="U33" s="109"/>
      <c r="V33" s="109"/>
      <c r="W33" s="109"/>
    </row>
    <row r="34" spans="15:23" ht="22.5" customHeight="1" x14ac:dyDescent="0.15">
      <c r="O34" s="34"/>
      <c r="P34" s="34"/>
      <c r="Q34" s="34"/>
      <c r="R34" s="34"/>
      <c r="S34" s="34"/>
      <c r="T34" s="34"/>
      <c r="U34" s="34"/>
      <c r="V34" s="34"/>
      <c r="W34" s="34"/>
    </row>
    <row r="35" spans="15:23" ht="52.5" customHeight="1" x14ac:dyDescent="0.15">
      <c r="O35" s="110" t="s">
        <v>38</v>
      </c>
      <c r="P35" s="110"/>
      <c r="Q35" s="110"/>
      <c r="R35" s="110"/>
      <c r="S35" s="110"/>
      <c r="T35" s="110"/>
      <c r="U35" s="110"/>
      <c r="V35" s="110"/>
      <c r="W35" s="110"/>
    </row>
    <row r="37" spans="15:23" ht="26.25" customHeight="1" thickBot="1" x14ac:dyDescent="0.2">
      <c r="O37" s="111" t="s">
        <v>17</v>
      </c>
      <c r="P37" s="111"/>
      <c r="Q37" s="111"/>
      <c r="R37" s="111"/>
      <c r="S37" s="111"/>
      <c r="T37" s="111"/>
      <c r="U37" s="111"/>
      <c r="V37" s="111"/>
      <c r="W37" s="111"/>
    </row>
    <row r="38" spans="15:23" ht="33.75" customHeight="1" thickBot="1" x14ac:dyDescent="0.2">
      <c r="O38" s="94" t="s">
        <v>18</v>
      </c>
      <c r="P38" s="95"/>
      <c r="Q38" s="95"/>
      <c r="R38" s="95" t="s">
        <v>19</v>
      </c>
      <c r="S38" s="95"/>
      <c r="T38" s="108" t="s">
        <v>20</v>
      </c>
      <c r="U38" s="95"/>
      <c r="V38" s="95" t="s">
        <v>21</v>
      </c>
      <c r="W38" s="120"/>
    </row>
    <row r="39" spans="15:23" ht="112.5" customHeight="1" thickBot="1" x14ac:dyDescent="0.25">
      <c r="O39" s="96" t="s">
        <v>22</v>
      </c>
      <c r="P39" s="97"/>
      <c r="Q39" s="97"/>
      <c r="R39" s="121">
        <v>6000</v>
      </c>
      <c r="S39" s="97"/>
      <c r="T39" s="37">
        <f>C19</f>
        <v>0</v>
      </c>
      <c r="U39" s="35" t="s">
        <v>5</v>
      </c>
      <c r="V39" s="38">
        <f>R39*T39</f>
        <v>0</v>
      </c>
      <c r="W39" s="36" t="s">
        <v>23</v>
      </c>
    </row>
    <row r="40" spans="15:23" ht="112.5" customHeight="1" thickBot="1" x14ac:dyDescent="0.25">
      <c r="O40" s="96" t="s">
        <v>24</v>
      </c>
      <c r="P40" s="97"/>
      <c r="Q40" s="97"/>
      <c r="R40" s="121">
        <v>8500</v>
      </c>
      <c r="S40" s="97"/>
      <c r="T40" s="37">
        <f>E19</f>
        <v>0</v>
      </c>
      <c r="U40" s="35" t="s">
        <v>5</v>
      </c>
      <c r="V40" s="38">
        <f t="shared" ref="V40:V41" si="0">R40*T40</f>
        <v>0</v>
      </c>
      <c r="W40" s="36" t="s">
        <v>23</v>
      </c>
    </row>
    <row r="41" spans="15:23" ht="112.5" customHeight="1" thickBot="1" x14ac:dyDescent="0.25">
      <c r="O41" s="96" t="s">
        <v>25</v>
      </c>
      <c r="P41" s="97"/>
      <c r="Q41" s="97"/>
      <c r="R41" s="122">
        <v>1500</v>
      </c>
      <c r="S41" s="122"/>
      <c r="T41" s="37">
        <f>E23</f>
        <v>0</v>
      </c>
      <c r="U41" s="35" t="s">
        <v>5</v>
      </c>
      <c r="V41" s="38">
        <f t="shared" si="0"/>
        <v>0</v>
      </c>
      <c r="W41" s="36" t="s">
        <v>23</v>
      </c>
    </row>
    <row r="42" spans="15:23" ht="112.5" customHeight="1" thickBot="1" x14ac:dyDescent="0.25">
      <c r="O42" s="118" t="s">
        <v>26</v>
      </c>
      <c r="P42" s="119"/>
      <c r="Q42" s="119"/>
      <c r="R42" s="119"/>
      <c r="S42" s="119"/>
      <c r="T42" s="37">
        <f>T39+T40+T41</f>
        <v>0</v>
      </c>
      <c r="U42" s="35" t="s">
        <v>5</v>
      </c>
      <c r="V42" s="38">
        <f>V39+V40+V41</f>
        <v>0</v>
      </c>
      <c r="W42" s="36" t="s">
        <v>23</v>
      </c>
    </row>
    <row r="45" spans="15:23" ht="26.25" customHeight="1" x14ac:dyDescent="0.15">
      <c r="O45" s="117" t="s">
        <v>27</v>
      </c>
      <c r="P45" s="117"/>
      <c r="Q45" s="117"/>
      <c r="R45" s="117"/>
      <c r="S45" s="117"/>
      <c r="T45" s="117"/>
      <c r="U45" s="117"/>
      <c r="V45" s="117"/>
      <c r="W45" s="117"/>
    </row>
    <row r="46" spans="15:23" ht="26.25" customHeight="1" x14ac:dyDescent="0.15">
      <c r="O46" s="117" t="s">
        <v>28</v>
      </c>
      <c r="P46" s="117"/>
      <c r="Q46" s="117"/>
      <c r="R46" s="117"/>
      <c r="S46" s="117"/>
      <c r="T46" s="117"/>
      <c r="U46" s="117"/>
      <c r="V46" s="117"/>
      <c r="W46" s="117"/>
    </row>
  </sheetData>
  <mergeCells count="76">
    <mergeCell ref="B13:B18"/>
    <mergeCell ref="I13:I18"/>
    <mergeCell ref="O46:W46"/>
    <mergeCell ref="O42:S42"/>
    <mergeCell ref="V38:W38"/>
    <mergeCell ref="R40:S40"/>
    <mergeCell ref="R41:S41"/>
    <mergeCell ref="O40:Q40"/>
    <mergeCell ref="O41:Q41"/>
    <mergeCell ref="O45:W45"/>
    <mergeCell ref="R39:S39"/>
    <mergeCell ref="O1:R1"/>
    <mergeCell ref="S13:U14"/>
    <mergeCell ref="R38:S38"/>
    <mergeCell ref="T38:U38"/>
    <mergeCell ref="O32:W32"/>
    <mergeCell ref="O33:W33"/>
    <mergeCell ref="O35:W35"/>
    <mergeCell ref="O37:W37"/>
    <mergeCell ref="T7:T8"/>
    <mergeCell ref="U7:W8"/>
    <mergeCell ref="R23:R24"/>
    <mergeCell ref="O2:W3"/>
    <mergeCell ref="W23:W26"/>
    <mergeCell ref="B11:B12"/>
    <mergeCell ref="B9:B10"/>
    <mergeCell ref="O4:W4"/>
    <mergeCell ref="O38:Q38"/>
    <mergeCell ref="O39:Q39"/>
    <mergeCell ref="E11:F11"/>
    <mergeCell ref="C23:D25"/>
    <mergeCell ref="E23:E25"/>
    <mergeCell ref="C13:D17"/>
    <mergeCell ref="E13:F17"/>
    <mergeCell ref="I11:I12"/>
    <mergeCell ref="J11:K11"/>
    <mergeCell ref="L11:M11"/>
    <mergeCell ref="J13:K17"/>
    <mergeCell ref="L13:M17"/>
    <mergeCell ref="I19:I20"/>
    <mergeCell ref="E7:G7"/>
    <mergeCell ref="C11:D11"/>
    <mergeCell ref="C9:D9"/>
    <mergeCell ref="C10:D10"/>
    <mergeCell ref="E9:F9"/>
    <mergeCell ref="E10:F10"/>
    <mergeCell ref="A1:G1"/>
    <mergeCell ref="A2:G2"/>
    <mergeCell ref="E4:G4"/>
    <mergeCell ref="E5:G5"/>
    <mergeCell ref="E6:G6"/>
    <mergeCell ref="J23:K25"/>
    <mergeCell ref="L23:L25"/>
    <mergeCell ref="U10:W10"/>
    <mergeCell ref="U11:W11"/>
    <mergeCell ref="U9:W9"/>
    <mergeCell ref="J19:K19"/>
    <mergeCell ref="L19:M19"/>
    <mergeCell ref="T23:T26"/>
    <mergeCell ref="U23:V26"/>
    <mergeCell ref="B19:B20"/>
    <mergeCell ref="E19:F19"/>
    <mergeCell ref="A21:G21"/>
    <mergeCell ref="C19:D19"/>
    <mergeCell ref="H21:N21"/>
    <mergeCell ref="J7:M7"/>
    <mergeCell ref="H3:N3"/>
    <mergeCell ref="H1:N2"/>
    <mergeCell ref="J4:M4"/>
    <mergeCell ref="J5:M5"/>
    <mergeCell ref="J6:M6"/>
    <mergeCell ref="I9:I10"/>
    <mergeCell ref="J9:K9"/>
    <mergeCell ref="L9:M9"/>
    <mergeCell ref="J10:K10"/>
    <mergeCell ref="L10:M10"/>
  </mergeCells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鈴鹿市</dc:creator>
  <cp:lastModifiedBy>鈴鹿市</cp:lastModifiedBy>
  <cp:lastPrinted>2023-03-15T05:20:31Z</cp:lastPrinted>
  <dcterms:created xsi:type="dcterms:W3CDTF">2022-01-06T23:59:54Z</dcterms:created>
  <dcterms:modified xsi:type="dcterms:W3CDTF">2024-02-28T02:29:13Z</dcterms:modified>
</cp:coreProperties>
</file>