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svst01\F15030\01 管理計画G\060_クリーンセンター整備\17事業者選定支援アドバイザリー等業務委託\17-4様式集変更\"/>
    </mc:Choice>
  </mc:AlternateContent>
  <bookViews>
    <workbookView xWindow="-105" yWindow="-105" windowWidth="30930" windowHeight="16890" tabRatio="753"/>
  </bookViews>
  <sheets>
    <sheet name="表紙" sheetId="1" r:id="rId1"/>
    <sheet name="提案書提出資料一覧表" sheetId="2" r:id="rId2"/>
    <sheet name="様式第1号-3" sheetId="3" r:id="rId3"/>
    <sheet name="様式第11号-1（表紙）" sheetId="5" r:id="rId4"/>
    <sheet name="様式第11号-1  設計仕様書" sheetId="32" r:id="rId5"/>
    <sheet name="様式第11号-2（表紙）" sheetId="29" r:id="rId6"/>
    <sheet name="様式第11号-2  運営・維持管理仕様書" sheetId="33" r:id="rId7"/>
    <sheet name="様式第11号-3（表紙）" sheetId="30" r:id="rId8"/>
    <sheet name="様式第11号-3  解体工事仕様書" sheetId="34" r:id="rId9"/>
    <sheet name="様式第12号（別紙1）" sheetId="6" r:id="rId10"/>
    <sheet name="様式第12号（別紙2）" sheetId="7" r:id="rId11"/>
    <sheet name="様式第12号（別紙3）" sheetId="24" r:id="rId12"/>
    <sheet name="様式第12号（別紙4）" sheetId="8" r:id="rId13"/>
    <sheet name="参考資料1" sheetId="9" r:id="rId14"/>
    <sheet name="参考資料2" sheetId="10" r:id="rId15"/>
    <sheet name="参考資料3" sheetId="11" r:id="rId16"/>
    <sheet name="参考資料4" sheetId="12" r:id="rId17"/>
    <sheet name="参考資料5" sheetId="15" r:id="rId18"/>
    <sheet name="様式第13号-14-1" sheetId="17" r:id="rId19"/>
    <sheet name="様式第13号-15-1 " sheetId="28" r:id="rId20"/>
    <sheet name="様式第13号-16-1" sheetId="20" r:id="rId21"/>
    <sheet name="様式第13号-16-2" sheetId="19" r:id="rId22"/>
    <sheet name="様式第13号-17-1" sheetId="22" r:id="rId23"/>
    <sheet name="様式第13号-17-2" sheetId="21" r:id="rId24"/>
    <sheet name="様式第13号-19-1" sheetId="23" r:id="rId25"/>
    <sheet name="様式第13号-23-1" sheetId="26" r:id="rId26"/>
  </sheets>
  <definedNames>
    <definedName name="_xlnm.Print_Area" localSheetId="14">参考資料2!$A$1:$H$56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5" i="26" l="1"/>
  <c r="E24" i="26"/>
  <c r="E16" i="26"/>
  <c r="T28" i="23"/>
  <c r="S28" i="23"/>
  <c r="R28" i="23"/>
  <c r="Q28" i="23"/>
  <c r="P28" i="23"/>
  <c r="O28" i="23"/>
  <c r="N28" i="23"/>
  <c r="M28" i="23"/>
  <c r="L28" i="23"/>
  <c r="K28" i="23"/>
  <c r="J28" i="23"/>
  <c r="I28" i="23"/>
  <c r="H28" i="23"/>
  <c r="G28" i="23"/>
  <c r="F28" i="23"/>
  <c r="E28" i="23"/>
  <c r="T27" i="23"/>
  <c r="S27" i="23"/>
  <c r="R27" i="23"/>
  <c r="Q27" i="23"/>
  <c r="P27" i="23"/>
  <c r="O27" i="23"/>
  <c r="N27" i="23"/>
  <c r="M27" i="23"/>
  <c r="L27" i="23"/>
  <c r="K27" i="23"/>
  <c r="J27" i="23"/>
  <c r="I27" i="23"/>
  <c r="H27" i="23"/>
  <c r="G27" i="23"/>
  <c r="F27" i="23"/>
  <c r="E27" i="23"/>
  <c r="T26" i="23"/>
  <c r="T25" i="23"/>
  <c r="T24" i="23"/>
  <c r="T23" i="23"/>
  <c r="T22" i="23"/>
  <c r="T21" i="23"/>
  <c r="S21" i="23"/>
  <c r="R21" i="23"/>
  <c r="Q21" i="23"/>
  <c r="P21" i="23"/>
  <c r="O21" i="23"/>
  <c r="N21" i="23"/>
  <c r="M21" i="23"/>
  <c r="L21" i="23"/>
  <c r="K21" i="23"/>
  <c r="J21" i="23"/>
  <c r="I21" i="23"/>
  <c r="H21" i="23"/>
  <c r="G21" i="23"/>
  <c r="F21" i="23"/>
  <c r="E21" i="23"/>
  <c r="T20" i="23"/>
  <c r="T16" i="23"/>
  <c r="T12" i="23"/>
  <c r="O1" i="22"/>
  <c r="E17" i="28"/>
  <c r="E16" i="28"/>
  <c r="E17" i="17"/>
  <c r="E16" i="17"/>
  <c r="F7" i="12"/>
  <c r="T14" i="11"/>
  <c r="S14" i="11"/>
  <c r="R14" i="11"/>
  <c r="Q14" i="11"/>
  <c r="P14" i="11"/>
  <c r="O14" i="11"/>
  <c r="N14" i="11"/>
  <c r="M14" i="11"/>
  <c r="L14" i="11"/>
  <c r="K14" i="11"/>
  <c r="J14" i="11"/>
  <c r="I14" i="11"/>
  <c r="H14" i="11"/>
  <c r="G14" i="11"/>
  <c r="F14" i="11"/>
  <c r="E14" i="11"/>
  <c r="T13" i="11"/>
  <c r="T12" i="11"/>
  <c r="T11" i="11"/>
  <c r="T10" i="11"/>
  <c r="T9" i="11"/>
  <c r="T8" i="11"/>
  <c r="T7" i="11"/>
  <c r="AA16" i="8"/>
  <c r="Z16" i="8"/>
  <c r="Y16" i="8"/>
  <c r="X16" i="8"/>
  <c r="W16" i="8"/>
  <c r="V16" i="8"/>
  <c r="U16" i="8"/>
  <c r="T16" i="8"/>
  <c r="S16" i="8"/>
  <c r="R16" i="8"/>
  <c r="Q16" i="8"/>
  <c r="P16" i="8"/>
  <c r="O16" i="8"/>
  <c r="N16" i="8"/>
  <c r="M16" i="8"/>
  <c r="L16" i="8"/>
  <c r="K16" i="8"/>
  <c r="J16" i="8"/>
  <c r="I16" i="8"/>
  <c r="AA15" i="8"/>
  <c r="Z15" i="8"/>
  <c r="Y15" i="8"/>
  <c r="X15" i="8"/>
  <c r="W15" i="8"/>
  <c r="V15" i="8"/>
  <c r="U15" i="8"/>
  <c r="T15" i="8"/>
  <c r="S15" i="8"/>
  <c r="R15" i="8"/>
  <c r="Q15" i="8"/>
  <c r="P15" i="8"/>
  <c r="O15" i="8"/>
  <c r="N15" i="8"/>
  <c r="M15" i="8"/>
  <c r="L15" i="8"/>
  <c r="AA14" i="8"/>
  <c r="Z14" i="8"/>
  <c r="Y14" i="8"/>
  <c r="X14" i="8"/>
  <c r="W14" i="8"/>
  <c r="V14" i="8"/>
  <c r="U14" i="8"/>
  <c r="T14" i="8"/>
  <c r="S14" i="8"/>
  <c r="R14" i="8"/>
  <c r="Q14" i="8"/>
  <c r="P14" i="8"/>
  <c r="O14" i="8"/>
  <c r="N14" i="8"/>
  <c r="M14" i="8"/>
  <c r="L14" i="8"/>
  <c r="AA13" i="8"/>
  <c r="AA12" i="8"/>
  <c r="AA11" i="8"/>
  <c r="AA10" i="8"/>
  <c r="Z10" i="8"/>
  <c r="Y10" i="8"/>
  <c r="X10" i="8"/>
  <c r="W10" i="8"/>
  <c r="V10" i="8"/>
  <c r="U10" i="8"/>
  <c r="T10" i="8"/>
  <c r="S10" i="8"/>
  <c r="R10" i="8"/>
  <c r="Q10" i="8"/>
  <c r="P10" i="8"/>
  <c r="O10" i="8"/>
  <c r="N10" i="8"/>
  <c r="M10" i="8"/>
  <c r="L10" i="8"/>
  <c r="K10" i="8"/>
  <c r="J10" i="8"/>
  <c r="I10" i="8"/>
  <c r="AA9" i="8"/>
  <c r="AA8" i="8"/>
  <c r="F36" i="24"/>
  <c r="F30" i="24"/>
  <c r="F26" i="24"/>
  <c r="F18" i="24"/>
  <c r="F14" i="24"/>
  <c r="H14" i="7"/>
  <c r="H13" i="7"/>
  <c r="H9" i="7"/>
  <c r="N75" i="6"/>
  <c r="M75" i="6"/>
  <c r="L75" i="6"/>
  <c r="K75" i="6"/>
  <c r="J75" i="6"/>
  <c r="I75" i="6"/>
  <c r="H75" i="6"/>
  <c r="G75" i="6"/>
  <c r="F75" i="6"/>
  <c r="E75" i="6"/>
  <c r="D75" i="6"/>
  <c r="C75" i="6"/>
  <c r="N73" i="6"/>
  <c r="M73" i="6"/>
  <c r="L73" i="6"/>
  <c r="K73" i="6"/>
  <c r="J73" i="6"/>
  <c r="I73" i="6"/>
  <c r="H73" i="6"/>
  <c r="G73" i="6"/>
  <c r="F73" i="6"/>
  <c r="E73" i="6"/>
  <c r="D73" i="6"/>
  <c r="C73" i="6"/>
  <c r="N71" i="6"/>
  <c r="M71" i="6"/>
  <c r="L71" i="6"/>
  <c r="K71" i="6"/>
  <c r="J71" i="6"/>
  <c r="I71" i="6"/>
  <c r="H71" i="6"/>
  <c r="G71" i="6"/>
  <c r="F71" i="6"/>
  <c r="E71" i="6"/>
  <c r="D71" i="6"/>
  <c r="C71" i="6"/>
  <c r="N70" i="6"/>
  <c r="M70" i="6"/>
  <c r="L70" i="6"/>
  <c r="K70" i="6"/>
  <c r="J70" i="6"/>
  <c r="I70" i="6"/>
  <c r="H70" i="6"/>
  <c r="G70" i="6"/>
  <c r="F70" i="6"/>
  <c r="E70" i="6"/>
  <c r="D70" i="6"/>
  <c r="C70" i="6"/>
  <c r="N66" i="6"/>
  <c r="M66" i="6"/>
  <c r="L66" i="6"/>
  <c r="K66" i="6"/>
  <c r="J66" i="6"/>
  <c r="I66" i="6"/>
  <c r="H66" i="6"/>
  <c r="G66" i="6"/>
  <c r="F66" i="6"/>
  <c r="E66" i="6"/>
  <c r="D66" i="6"/>
  <c r="C66" i="6"/>
  <c r="N53" i="6"/>
  <c r="M53" i="6"/>
  <c r="L53" i="6"/>
  <c r="K53" i="6"/>
  <c r="J53" i="6"/>
  <c r="I53" i="6"/>
  <c r="H53" i="6"/>
  <c r="G53" i="6"/>
  <c r="F53" i="6"/>
  <c r="E53" i="6"/>
  <c r="D53" i="6"/>
  <c r="C53" i="6"/>
  <c r="N51" i="6"/>
  <c r="M51" i="6"/>
  <c r="L51" i="6"/>
  <c r="K51" i="6"/>
  <c r="J51" i="6"/>
  <c r="I51" i="6"/>
  <c r="H51" i="6"/>
  <c r="G51" i="6"/>
  <c r="F51" i="6"/>
  <c r="E51" i="6"/>
  <c r="D51" i="6"/>
  <c r="C51" i="6"/>
  <c r="N44" i="6"/>
  <c r="M44" i="6"/>
  <c r="L44" i="6"/>
  <c r="K44" i="6"/>
  <c r="J44" i="6"/>
  <c r="I44" i="6"/>
  <c r="H44" i="6"/>
  <c r="G44" i="6"/>
  <c r="F44" i="6"/>
  <c r="E44" i="6"/>
  <c r="D44" i="6"/>
  <c r="C44" i="6"/>
  <c r="N42" i="6"/>
  <c r="M42" i="6"/>
  <c r="L42" i="6"/>
  <c r="K42" i="6"/>
  <c r="J42" i="6"/>
  <c r="I42" i="6"/>
  <c r="H42" i="6"/>
  <c r="G42" i="6"/>
  <c r="F42" i="6"/>
  <c r="E42" i="6"/>
  <c r="D42" i="6"/>
  <c r="C42" i="6"/>
  <c r="N41" i="6"/>
  <c r="M41" i="6"/>
  <c r="L41" i="6"/>
  <c r="K41" i="6"/>
  <c r="J41" i="6"/>
  <c r="I41" i="6"/>
  <c r="H41" i="6"/>
  <c r="G41" i="6"/>
  <c r="F41" i="6"/>
  <c r="E41" i="6"/>
  <c r="D41" i="6"/>
  <c r="C41" i="6"/>
  <c r="N37" i="6"/>
  <c r="M37" i="6"/>
  <c r="L37" i="6"/>
  <c r="K37" i="6"/>
  <c r="J37" i="6"/>
  <c r="I37" i="6"/>
  <c r="H37" i="6"/>
  <c r="G37" i="6"/>
  <c r="F37" i="6"/>
  <c r="E37" i="6"/>
  <c r="D37" i="6"/>
  <c r="C37" i="6"/>
  <c r="N27" i="6"/>
  <c r="M27" i="6"/>
  <c r="L27" i="6"/>
  <c r="K27" i="6"/>
  <c r="J27" i="6"/>
  <c r="I27" i="6"/>
  <c r="H27" i="6"/>
  <c r="G27" i="6"/>
  <c r="F27" i="6"/>
  <c r="E27" i="6"/>
  <c r="D27" i="6"/>
  <c r="C27" i="6"/>
  <c r="N18" i="6"/>
  <c r="M18" i="6"/>
  <c r="L18" i="6"/>
  <c r="K18" i="6"/>
  <c r="J18" i="6"/>
  <c r="I18" i="6"/>
  <c r="H18" i="6"/>
  <c r="G18" i="6"/>
  <c r="F18" i="6"/>
  <c r="E18" i="6"/>
  <c r="D18" i="6"/>
  <c r="C18" i="6"/>
  <c r="N7" i="6"/>
  <c r="M7" i="6"/>
  <c r="L7" i="6"/>
  <c r="K7" i="6"/>
  <c r="J7" i="6"/>
  <c r="I7" i="6"/>
  <c r="H7" i="6"/>
  <c r="G7" i="6"/>
  <c r="F7" i="6"/>
  <c r="E7" i="6"/>
  <c r="D7" i="6"/>
  <c r="C7" i="6"/>
</calcChain>
</file>

<file path=xl/sharedStrings.xml><?xml version="1.0" encoding="utf-8"?>
<sst xmlns="http://schemas.openxmlformats.org/spreadsheetml/2006/main" count="6791" uniqueCount="4568">
  <si>
    <t>様式集</t>
    <rPh sb="0" eb="1">
      <t>サマ</t>
    </rPh>
    <rPh sb="1" eb="2">
      <t>シキ</t>
    </rPh>
    <rPh sb="2" eb="3">
      <t>シュウ</t>
    </rPh>
    <phoneticPr fontId="8"/>
  </si>
  <si>
    <t>提案書提出資料　一覧</t>
    <rPh sb="0" eb="3">
      <t>テイアンショ</t>
    </rPh>
    <rPh sb="3" eb="5">
      <t>テイシュツ</t>
    </rPh>
    <rPh sb="5" eb="7">
      <t>シリョウ</t>
    </rPh>
    <rPh sb="8" eb="10">
      <t>イチラン</t>
    </rPh>
    <phoneticPr fontId="12"/>
  </si>
  <si>
    <t>NO.</t>
    <phoneticPr fontId="12"/>
  </si>
  <si>
    <t>様式NO.</t>
    <rPh sb="0" eb="2">
      <t>ヨウシキ</t>
    </rPh>
    <phoneticPr fontId="12"/>
  </si>
  <si>
    <t>名称</t>
    <rPh sb="0" eb="2">
      <t>メイショウ</t>
    </rPh>
    <phoneticPr fontId="12"/>
  </si>
  <si>
    <t>枚数等の指定</t>
    <rPh sb="0" eb="2">
      <t>マイスウ</t>
    </rPh>
    <rPh sb="2" eb="3">
      <t>トウ</t>
    </rPh>
    <rPh sb="4" eb="6">
      <t>シテイ</t>
    </rPh>
    <phoneticPr fontId="12"/>
  </si>
  <si>
    <t>フォーム</t>
    <phoneticPr fontId="12"/>
  </si>
  <si>
    <t>WORD</t>
    <phoneticPr fontId="12"/>
  </si>
  <si>
    <t>EXCEL</t>
    <phoneticPr fontId="12"/>
  </si>
  <si>
    <r>
      <t>様式第1号</t>
    </r>
    <r>
      <rPr>
        <sz val="10"/>
        <color indexed="8"/>
        <rFont val="ＭＳ Ｐゴシック"/>
        <family val="3"/>
        <charset val="128"/>
      </rPr>
      <t>-1</t>
    </r>
    <phoneticPr fontId="12"/>
  </si>
  <si>
    <t>現地見学会参加申込書</t>
    <phoneticPr fontId="12"/>
  </si>
  <si>
    <t>無し（様式による）</t>
    <rPh sb="0" eb="1">
      <t>ナ</t>
    </rPh>
    <rPh sb="3" eb="5">
      <t>ヨウシキ</t>
    </rPh>
    <phoneticPr fontId="12"/>
  </si>
  <si>
    <t>○</t>
  </si>
  <si>
    <t>様式第1号-2</t>
    <phoneticPr fontId="12"/>
  </si>
  <si>
    <t>現地見学に係る誓約書</t>
    <phoneticPr fontId="12"/>
  </si>
  <si>
    <t>様式第1号-3</t>
    <phoneticPr fontId="12"/>
  </si>
  <si>
    <t>入札説明書等に関する質問書</t>
    <phoneticPr fontId="12"/>
  </si>
  <si>
    <t>△</t>
    <phoneticPr fontId="12"/>
  </si>
  <si>
    <t>○</t>
    <phoneticPr fontId="12"/>
  </si>
  <si>
    <t>様式第2号</t>
    <phoneticPr fontId="12"/>
  </si>
  <si>
    <t>様式第3号</t>
    <phoneticPr fontId="12"/>
  </si>
  <si>
    <t>様式第4号</t>
    <phoneticPr fontId="12"/>
  </si>
  <si>
    <t>様式第5号</t>
    <phoneticPr fontId="12"/>
  </si>
  <si>
    <t>様式第6号</t>
    <phoneticPr fontId="12"/>
  </si>
  <si>
    <t>様式第7号</t>
    <phoneticPr fontId="12"/>
  </si>
  <si>
    <t>様式第8号</t>
    <phoneticPr fontId="12"/>
  </si>
  <si>
    <t>様式第8号-1</t>
    <phoneticPr fontId="12"/>
  </si>
  <si>
    <t>様式第8号-2</t>
  </si>
  <si>
    <t>様式第8号-3</t>
  </si>
  <si>
    <t>様式第9号</t>
    <phoneticPr fontId="12"/>
  </si>
  <si>
    <r>
      <t>様式第1</t>
    </r>
    <r>
      <rPr>
        <sz val="10"/>
        <color indexed="8"/>
        <rFont val="ＭＳ Ｐゴシック"/>
        <family val="3"/>
        <charset val="128"/>
      </rPr>
      <t>0</t>
    </r>
    <r>
      <rPr>
        <sz val="10"/>
        <color indexed="8"/>
        <rFont val="ＭＳ Ｐゴシック"/>
        <family val="3"/>
        <charset val="128"/>
      </rPr>
      <t>号</t>
    </r>
    <phoneticPr fontId="12"/>
  </si>
  <si>
    <t>様式第11号</t>
    <phoneticPr fontId="12"/>
  </si>
  <si>
    <t>参考資料1</t>
    <rPh sb="0" eb="2">
      <t>サンコウ</t>
    </rPh>
    <rPh sb="2" eb="4">
      <t>シリョウ</t>
    </rPh>
    <phoneticPr fontId="12"/>
  </si>
  <si>
    <t>参考資料2</t>
    <rPh sb="0" eb="2">
      <t>サンコウ</t>
    </rPh>
    <rPh sb="2" eb="4">
      <t>シリョウ</t>
    </rPh>
    <phoneticPr fontId="12"/>
  </si>
  <si>
    <t>参考資料3</t>
    <rPh sb="0" eb="2">
      <t>サンコウ</t>
    </rPh>
    <rPh sb="2" eb="4">
      <t>シリョウ</t>
    </rPh>
    <phoneticPr fontId="12"/>
  </si>
  <si>
    <t>参考資料4</t>
    <rPh sb="0" eb="2">
      <t>サンコウ</t>
    </rPh>
    <rPh sb="2" eb="4">
      <t>シリョウ</t>
    </rPh>
    <phoneticPr fontId="12"/>
  </si>
  <si>
    <t>参考資料5</t>
    <rPh sb="0" eb="2">
      <t>サンコウ</t>
    </rPh>
    <rPh sb="2" eb="4">
      <t>シリョウ</t>
    </rPh>
    <phoneticPr fontId="12"/>
  </si>
  <si>
    <t>様式第15号</t>
  </si>
  <si>
    <t>A4版・縦</t>
    <rPh sb="2" eb="3">
      <t>バン</t>
    </rPh>
    <rPh sb="4" eb="5">
      <t>タテ</t>
    </rPh>
    <phoneticPr fontId="12"/>
  </si>
  <si>
    <t>添付資料　　※表紙</t>
    <phoneticPr fontId="12"/>
  </si>
  <si>
    <t>提案図書概要版　　※表紙</t>
    <phoneticPr fontId="12"/>
  </si>
  <si>
    <t>提案図書概要版　　※様式</t>
    <rPh sb="10" eb="12">
      <t>ヨウシキ</t>
    </rPh>
    <phoneticPr fontId="12"/>
  </si>
  <si>
    <t>A4版・縦　1ページ</t>
    <rPh sb="2" eb="3">
      <t>バン</t>
    </rPh>
    <rPh sb="4" eb="5">
      <t>タテ</t>
    </rPh>
    <phoneticPr fontId="12"/>
  </si>
  <si>
    <t>委任状（開札の立会い）</t>
    <phoneticPr fontId="12"/>
  </si>
  <si>
    <t>○</t>
    <phoneticPr fontId="12"/>
  </si>
  <si>
    <t>※ フォームの△は説明書きがあることを示す。○は様式自体を示す。</t>
    <rPh sb="9" eb="11">
      <t>セツメイ</t>
    </rPh>
    <rPh sb="11" eb="12">
      <t>ガ</t>
    </rPh>
    <rPh sb="19" eb="20">
      <t>シメ</t>
    </rPh>
    <rPh sb="24" eb="26">
      <t>ヨウシキ</t>
    </rPh>
    <rPh sb="26" eb="28">
      <t>ジタイ</t>
    </rPh>
    <rPh sb="29" eb="30">
      <t>シメ</t>
    </rPh>
    <phoneticPr fontId="12"/>
  </si>
  <si>
    <t>様式第1号-3</t>
    <rPh sb="0" eb="2">
      <t>ヨウシキ</t>
    </rPh>
    <rPh sb="2" eb="3">
      <t>ダイ</t>
    </rPh>
    <rPh sb="4" eb="5">
      <t>ゴウ</t>
    </rPh>
    <phoneticPr fontId="12"/>
  </si>
  <si>
    <t>入札説明書等に関する質問書</t>
    <rPh sb="0" eb="2">
      <t>ニュウサツ</t>
    </rPh>
    <rPh sb="2" eb="5">
      <t>セツメイショ</t>
    </rPh>
    <rPh sb="5" eb="6">
      <t>ナド</t>
    </rPh>
    <rPh sb="7" eb="8">
      <t>カン</t>
    </rPh>
    <rPh sb="10" eb="12">
      <t>シツモン</t>
    </rPh>
    <rPh sb="12" eb="13">
      <t>ショ</t>
    </rPh>
    <phoneticPr fontId="12"/>
  </si>
  <si>
    <t>質問者</t>
    <rPh sb="0" eb="3">
      <t>シツモンシャ</t>
    </rPh>
    <phoneticPr fontId="12"/>
  </si>
  <si>
    <t>会社名</t>
    <rPh sb="0" eb="2">
      <t>カイシャ</t>
    </rPh>
    <rPh sb="2" eb="3">
      <t>メイ</t>
    </rPh>
    <phoneticPr fontId="12"/>
  </si>
  <si>
    <t>所在地</t>
    <rPh sb="0" eb="3">
      <t>ショザイチ</t>
    </rPh>
    <phoneticPr fontId="12"/>
  </si>
  <si>
    <t>担当者</t>
    <rPh sb="0" eb="3">
      <t>タントウシャ</t>
    </rPh>
    <phoneticPr fontId="12"/>
  </si>
  <si>
    <t>氏名</t>
    <rPh sb="0" eb="2">
      <t>シメイ</t>
    </rPh>
    <phoneticPr fontId="12"/>
  </si>
  <si>
    <t>所属</t>
    <rPh sb="0" eb="2">
      <t>ショゾク</t>
    </rPh>
    <phoneticPr fontId="12"/>
  </si>
  <si>
    <t>電話</t>
    <rPh sb="0" eb="2">
      <t>デンワ</t>
    </rPh>
    <phoneticPr fontId="12"/>
  </si>
  <si>
    <t>FAX</t>
    <phoneticPr fontId="12"/>
  </si>
  <si>
    <t>E-mail</t>
    <phoneticPr fontId="12"/>
  </si>
  <si>
    <t>入札説明書に対する質問</t>
    <phoneticPr fontId="12"/>
  </si>
  <si>
    <t>No.</t>
    <phoneticPr fontId="12"/>
  </si>
  <si>
    <t>No.</t>
    <phoneticPr fontId="12"/>
  </si>
  <si>
    <t>頁</t>
    <rPh sb="0" eb="1">
      <t>ページ</t>
    </rPh>
    <phoneticPr fontId="12"/>
  </si>
  <si>
    <t>大項目</t>
    <rPh sb="0" eb="3">
      <t>ダイコウモク</t>
    </rPh>
    <phoneticPr fontId="12"/>
  </si>
  <si>
    <t>中項目</t>
    <rPh sb="0" eb="1">
      <t>チュウ</t>
    </rPh>
    <rPh sb="1" eb="3">
      <t>コウモク</t>
    </rPh>
    <phoneticPr fontId="12"/>
  </si>
  <si>
    <t>小項目</t>
    <rPh sb="0" eb="3">
      <t>ショウコウモク</t>
    </rPh>
    <phoneticPr fontId="12"/>
  </si>
  <si>
    <t>項目名</t>
    <rPh sb="0" eb="2">
      <t>コウモク</t>
    </rPh>
    <rPh sb="2" eb="3">
      <t>メイ</t>
    </rPh>
    <phoneticPr fontId="12"/>
  </si>
  <si>
    <t>質問の内容</t>
    <rPh sb="0" eb="2">
      <t>シツモン</t>
    </rPh>
    <rPh sb="3" eb="5">
      <t>ナイヨウ</t>
    </rPh>
    <phoneticPr fontId="12"/>
  </si>
  <si>
    <t>例</t>
    <rPh sb="0" eb="1">
      <t>レイ</t>
    </rPh>
    <phoneticPr fontId="12"/>
  </si>
  <si>
    <t>第2章</t>
    <rPh sb="0" eb="1">
      <t>ダイ</t>
    </rPh>
    <rPh sb="2" eb="3">
      <t>ショウ</t>
    </rPh>
    <phoneticPr fontId="12"/>
  </si>
  <si>
    <t>要求水準書に対する質問</t>
    <rPh sb="0" eb="2">
      <t>ヨウキュウ</t>
    </rPh>
    <rPh sb="2" eb="4">
      <t>スイジュン</t>
    </rPh>
    <rPh sb="4" eb="5">
      <t>ショ</t>
    </rPh>
    <rPh sb="6" eb="7">
      <t>タイ</t>
    </rPh>
    <rPh sb="9" eb="11">
      <t>シツモン</t>
    </rPh>
    <phoneticPr fontId="12"/>
  </si>
  <si>
    <t>6</t>
    <phoneticPr fontId="12"/>
  </si>
  <si>
    <t>第1章</t>
    <rPh sb="0" eb="1">
      <t>ダイ</t>
    </rPh>
    <rPh sb="2" eb="3">
      <t>ショウ</t>
    </rPh>
    <phoneticPr fontId="12"/>
  </si>
  <si>
    <t>5</t>
    <phoneticPr fontId="12"/>
  </si>
  <si>
    <t>2）検査及び試験の方法</t>
    <rPh sb="2" eb="4">
      <t>ケンサ</t>
    </rPh>
    <rPh sb="4" eb="5">
      <t>オヨ</t>
    </rPh>
    <rPh sb="6" eb="8">
      <t>シケン</t>
    </rPh>
    <rPh sb="9" eb="11">
      <t>ホウホウ</t>
    </rPh>
    <phoneticPr fontId="12"/>
  </si>
  <si>
    <t>落札者選定基準に対する質問</t>
    <rPh sb="3" eb="5">
      <t>センテイ</t>
    </rPh>
    <phoneticPr fontId="12"/>
  </si>
  <si>
    <t>No.</t>
    <phoneticPr fontId="12"/>
  </si>
  <si>
    <t>様式集に対する質問</t>
    <phoneticPr fontId="12"/>
  </si>
  <si>
    <t>様式</t>
    <rPh sb="0" eb="2">
      <t>ヨウシキ</t>
    </rPh>
    <phoneticPr fontId="12"/>
  </si>
  <si>
    <t>カナ等</t>
    <rPh sb="2" eb="3">
      <t>トウ</t>
    </rPh>
    <phoneticPr fontId="12"/>
  </si>
  <si>
    <t>入札書</t>
    <rPh sb="0" eb="2">
      <t>ニュウサツ</t>
    </rPh>
    <rPh sb="2" eb="3">
      <t>ショ</t>
    </rPh>
    <phoneticPr fontId="12"/>
  </si>
  <si>
    <t>基本協定書(案）に対する質問</t>
    <phoneticPr fontId="12"/>
  </si>
  <si>
    <t>条</t>
    <rPh sb="0" eb="1">
      <t>ジョウ</t>
    </rPh>
    <phoneticPr fontId="12"/>
  </si>
  <si>
    <t>項</t>
    <rPh sb="0" eb="1">
      <t>コウ</t>
    </rPh>
    <phoneticPr fontId="12"/>
  </si>
  <si>
    <t>号</t>
    <rPh sb="0" eb="1">
      <t>ゴウ</t>
    </rPh>
    <phoneticPr fontId="12"/>
  </si>
  <si>
    <t>1</t>
    <phoneticPr fontId="12"/>
  </si>
  <si>
    <t>目的</t>
    <rPh sb="0" eb="2">
      <t>モクテキ</t>
    </rPh>
    <phoneticPr fontId="12"/>
  </si>
  <si>
    <t>基本契約書(案）に対する質問</t>
    <rPh sb="0" eb="2">
      <t>キホン</t>
    </rPh>
    <rPh sb="2" eb="5">
      <t>ケイヤクショ</t>
    </rPh>
    <phoneticPr fontId="12"/>
  </si>
  <si>
    <t>建設工事請負契約書(案）に対する質問</t>
    <rPh sb="0" eb="2">
      <t>ケンセツ</t>
    </rPh>
    <rPh sb="2" eb="4">
      <t>コウジ</t>
    </rPh>
    <rPh sb="4" eb="6">
      <t>ウケオイ</t>
    </rPh>
    <rPh sb="6" eb="8">
      <t>ケイヤク</t>
    </rPh>
    <rPh sb="8" eb="9">
      <t>ショ</t>
    </rPh>
    <phoneticPr fontId="12"/>
  </si>
  <si>
    <t>No.</t>
    <phoneticPr fontId="12"/>
  </si>
  <si>
    <t>運営・維持管理業務委託契約書(案）に対する質問</t>
    <rPh sb="3" eb="5">
      <t>イジ</t>
    </rPh>
    <rPh sb="5" eb="7">
      <t>カンリ</t>
    </rPh>
    <rPh sb="7" eb="9">
      <t>ギョウム</t>
    </rPh>
    <rPh sb="9" eb="11">
      <t>イタク</t>
    </rPh>
    <rPh sb="11" eb="14">
      <t>ケイヤクショ</t>
    </rPh>
    <phoneticPr fontId="12"/>
  </si>
  <si>
    <t>※1</t>
    <phoneticPr fontId="12"/>
  </si>
  <si>
    <t>※1</t>
    <phoneticPr fontId="12"/>
  </si>
  <si>
    <t>質問は、本様式１行につき１問とし、簡潔にまとめて記載すること。</t>
  </si>
  <si>
    <t>※2</t>
    <phoneticPr fontId="12"/>
  </si>
  <si>
    <t>※2</t>
    <phoneticPr fontId="12"/>
  </si>
  <si>
    <t>質問数に応じて行数を増やし、「Ｎｏ」の欄に通し番号を記入すること。</t>
  </si>
  <si>
    <t>※3</t>
    <phoneticPr fontId="12"/>
  </si>
  <si>
    <t>※3</t>
    <phoneticPr fontId="12"/>
  </si>
  <si>
    <t>項目の数字入力は半角を使用すること。</t>
    <phoneticPr fontId="12"/>
  </si>
  <si>
    <t>※4</t>
    <phoneticPr fontId="12"/>
  </si>
  <si>
    <t>※4</t>
    <phoneticPr fontId="12"/>
  </si>
  <si>
    <t>※4</t>
  </si>
  <si>
    <t>要求水準に対する設計仕様書</t>
    <rPh sb="0" eb="2">
      <t>ヨウキュウ</t>
    </rPh>
    <rPh sb="2" eb="4">
      <t>スイジュン</t>
    </rPh>
    <rPh sb="5" eb="6">
      <t>タイ</t>
    </rPh>
    <rPh sb="8" eb="10">
      <t>セッケイ</t>
    </rPh>
    <rPh sb="10" eb="12">
      <t>シヨウ</t>
    </rPh>
    <rPh sb="12" eb="13">
      <t>ショ</t>
    </rPh>
    <phoneticPr fontId="12"/>
  </si>
  <si>
    <t>入札価格参考資料（設計・建設業務に係る対価）</t>
    <phoneticPr fontId="5"/>
  </si>
  <si>
    <t>（千円）</t>
    <rPh sb="1" eb="2">
      <t>セン</t>
    </rPh>
    <rPh sb="2" eb="3">
      <t>エン</t>
    </rPh>
    <phoneticPr fontId="12"/>
  </si>
  <si>
    <t>合　　　計</t>
    <rPh sb="0" eb="1">
      <t>ゴウ</t>
    </rPh>
    <rPh sb="4" eb="5">
      <t>ケイ</t>
    </rPh>
    <phoneticPr fontId="12"/>
  </si>
  <si>
    <t>交 付 対 象 内</t>
    <rPh sb="0" eb="1">
      <t>コウ</t>
    </rPh>
    <rPh sb="2" eb="3">
      <t>ヅケ</t>
    </rPh>
    <rPh sb="4" eb="9">
      <t>タイショウナイ</t>
    </rPh>
    <phoneticPr fontId="12"/>
  </si>
  <si>
    <t>交 付 対 象 外</t>
    <rPh sb="0" eb="1">
      <t>コウ</t>
    </rPh>
    <rPh sb="2" eb="3">
      <t>ヅケ</t>
    </rPh>
    <rPh sb="4" eb="7">
      <t>タイショウ</t>
    </rPh>
    <rPh sb="8" eb="9">
      <t>ガイ</t>
    </rPh>
    <phoneticPr fontId="12"/>
  </si>
  <si>
    <t>Ⅰ本工事費</t>
    <rPh sb="1" eb="4">
      <t>ホンコウジ</t>
    </rPh>
    <rPh sb="4" eb="5">
      <t>ヒ</t>
    </rPh>
    <phoneticPr fontId="12"/>
  </si>
  <si>
    <t>1.土木・建築工事</t>
    <rPh sb="2" eb="4">
      <t>ドボク</t>
    </rPh>
    <rPh sb="5" eb="7">
      <t>ケンチク</t>
    </rPh>
    <rPh sb="7" eb="9">
      <t>コウジ</t>
    </rPh>
    <phoneticPr fontId="12"/>
  </si>
  <si>
    <t>2.機械工事</t>
    <rPh sb="2" eb="4">
      <t>キカイ</t>
    </rPh>
    <rPh sb="4" eb="6">
      <t>コウジ</t>
    </rPh>
    <phoneticPr fontId="12"/>
  </si>
  <si>
    <t>3.配管工事</t>
    <rPh sb="2" eb="4">
      <t>ハイカン</t>
    </rPh>
    <rPh sb="4" eb="6">
      <t>コウジ</t>
    </rPh>
    <phoneticPr fontId="12"/>
  </si>
  <si>
    <t>4.電気工事</t>
    <rPh sb="2" eb="4">
      <t>デンキ</t>
    </rPh>
    <rPh sb="4" eb="6">
      <t>コウジ</t>
    </rPh>
    <phoneticPr fontId="12"/>
  </si>
  <si>
    <t>直接工事費計</t>
    <rPh sb="0" eb="2">
      <t>チョクセツ</t>
    </rPh>
    <rPh sb="2" eb="4">
      <t>コウジ</t>
    </rPh>
    <rPh sb="4" eb="5">
      <t>ヒ</t>
    </rPh>
    <rPh sb="5" eb="6">
      <t>ケイ</t>
    </rPh>
    <phoneticPr fontId="12"/>
  </si>
  <si>
    <t>経費計</t>
    <rPh sb="0" eb="2">
      <t>ケイヒ</t>
    </rPh>
    <rPh sb="2" eb="3">
      <t>ケイ</t>
    </rPh>
    <phoneticPr fontId="12"/>
  </si>
  <si>
    <t>本工事費計</t>
    <rPh sb="0" eb="1">
      <t>ホン</t>
    </rPh>
    <rPh sb="1" eb="4">
      <t>コウジヒ</t>
    </rPh>
    <rPh sb="4" eb="5">
      <t>ケイ</t>
    </rPh>
    <phoneticPr fontId="12"/>
  </si>
  <si>
    <t>Ⅱ付帯工事・その他工事費</t>
    <rPh sb="1" eb="3">
      <t>フタイ</t>
    </rPh>
    <rPh sb="3" eb="5">
      <t>コウジ</t>
    </rPh>
    <rPh sb="8" eb="9">
      <t>タ</t>
    </rPh>
    <rPh sb="9" eb="12">
      <t>コウジヒ</t>
    </rPh>
    <phoneticPr fontId="12"/>
  </si>
  <si>
    <t>1.土木建築工事</t>
    <rPh sb="2" eb="4">
      <t>ドボク</t>
    </rPh>
    <rPh sb="4" eb="6">
      <t>ケンチク</t>
    </rPh>
    <rPh sb="6" eb="8">
      <t>コウジ</t>
    </rPh>
    <phoneticPr fontId="12"/>
  </si>
  <si>
    <t>5.計装工事</t>
    <rPh sb="2" eb="4">
      <t>ケイソウ</t>
    </rPh>
    <rPh sb="4" eb="6">
      <t>コウジ</t>
    </rPh>
    <phoneticPr fontId="12"/>
  </si>
  <si>
    <t>7.現場管理費</t>
    <rPh sb="2" eb="4">
      <t>ゲンバ</t>
    </rPh>
    <rPh sb="4" eb="7">
      <t>カンリヒ</t>
    </rPh>
    <phoneticPr fontId="12"/>
  </si>
  <si>
    <t>付帯工事・その他工事費計</t>
    <rPh sb="0" eb="2">
      <t>フタイ</t>
    </rPh>
    <rPh sb="2" eb="4">
      <t>コウジ</t>
    </rPh>
    <rPh sb="7" eb="8">
      <t>タ</t>
    </rPh>
    <rPh sb="8" eb="10">
      <t>コウジ</t>
    </rPh>
    <rPh sb="10" eb="11">
      <t>ヒ</t>
    </rPh>
    <rPh sb="11" eb="12">
      <t>ケイ</t>
    </rPh>
    <phoneticPr fontId="12"/>
  </si>
  <si>
    <t>消費税相当額</t>
    <rPh sb="0" eb="3">
      <t>ショウヒゼイ</t>
    </rPh>
    <rPh sb="3" eb="6">
      <t>ソウトウガク</t>
    </rPh>
    <phoneticPr fontId="12"/>
  </si>
  <si>
    <t>付帯工事・その他工事費合計</t>
    <rPh sb="0" eb="2">
      <t>フタイ</t>
    </rPh>
    <rPh sb="2" eb="4">
      <t>コウジ</t>
    </rPh>
    <rPh sb="7" eb="8">
      <t>タ</t>
    </rPh>
    <rPh sb="8" eb="11">
      <t>コウジヒ</t>
    </rPh>
    <rPh sb="11" eb="13">
      <t>ゴウケイ</t>
    </rPh>
    <phoneticPr fontId="12"/>
  </si>
  <si>
    <t>全体工事費計（設計・建設業務に係る対価）</t>
    <rPh sb="0" eb="2">
      <t>ゼンタイ</t>
    </rPh>
    <rPh sb="2" eb="5">
      <t>コウジヒ</t>
    </rPh>
    <rPh sb="5" eb="6">
      <t>ケイ</t>
    </rPh>
    <phoneticPr fontId="12"/>
  </si>
  <si>
    <t>a欄</t>
    <rPh sb="1" eb="2">
      <t>ラン</t>
    </rPh>
    <phoneticPr fontId="12"/>
  </si>
  <si>
    <t>※1</t>
    <phoneticPr fontId="12"/>
  </si>
  <si>
    <t>工事費は、「循環型社会形成推進交付金交付取扱要領」を基に算定すること。</t>
    <rPh sb="0" eb="3">
      <t>コウジヒ</t>
    </rPh>
    <rPh sb="6" eb="9">
      <t>ジュンカンガタ</t>
    </rPh>
    <rPh sb="9" eb="11">
      <t>シャカイ</t>
    </rPh>
    <rPh sb="11" eb="13">
      <t>ケイセイ</t>
    </rPh>
    <rPh sb="13" eb="15">
      <t>スイシン</t>
    </rPh>
    <rPh sb="15" eb="18">
      <t>コウフキン</t>
    </rPh>
    <rPh sb="18" eb="20">
      <t>コウフ</t>
    </rPh>
    <rPh sb="20" eb="22">
      <t>トリアツカイ</t>
    </rPh>
    <rPh sb="22" eb="24">
      <t>ヨウリョウ</t>
    </rPh>
    <rPh sb="26" eb="27">
      <t>モト</t>
    </rPh>
    <rPh sb="28" eb="30">
      <t>サンテイ</t>
    </rPh>
    <phoneticPr fontId="12"/>
  </si>
  <si>
    <t>※2</t>
  </si>
  <si>
    <t>※3</t>
  </si>
  <si>
    <t>消費税及び地方消費税を含めない金額を記載すること。また、物価上昇分を考慮しないこと。</t>
    <phoneticPr fontId="12"/>
  </si>
  <si>
    <t>※5</t>
  </si>
  <si>
    <t>入札説明書に記載の方法により封入して、入札書の提出と同時に提出すること。</t>
    <phoneticPr fontId="12"/>
  </si>
  <si>
    <t>※6</t>
  </si>
  <si>
    <t>A3判・横（A4判に折込み）で作成すること。</t>
    <rPh sb="2" eb="3">
      <t>バン</t>
    </rPh>
    <rPh sb="4" eb="5">
      <t>ヨコ</t>
    </rPh>
    <rPh sb="8" eb="9">
      <t>バン</t>
    </rPh>
    <rPh sb="10" eb="12">
      <t>オリコ</t>
    </rPh>
    <rPh sb="15" eb="17">
      <t>サクセイ</t>
    </rPh>
    <phoneticPr fontId="12"/>
  </si>
  <si>
    <t>入札価格参考資料
（運営・維持管理業務に係る対価）</t>
    <rPh sb="0" eb="2">
      <t>ニュウサツ</t>
    </rPh>
    <rPh sb="2" eb="4">
      <t>カカク</t>
    </rPh>
    <rPh sb="4" eb="6">
      <t>サンコウ</t>
    </rPh>
    <rPh sb="6" eb="8">
      <t>シリョウ</t>
    </rPh>
    <rPh sb="10" eb="12">
      <t>ウンエイ</t>
    </rPh>
    <rPh sb="13" eb="15">
      <t>イジ</t>
    </rPh>
    <rPh sb="15" eb="17">
      <t>カンリ</t>
    </rPh>
    <rPh sb="17" eb="19">
      <t>ギョウム</t>
    </rPh>
    <rPh sb="20" eb="21">
      <t>カカ</t>
    </rPh>
    <rPh sb="22" eb="24">
      <t>タイカ</t>
    </rPh>
    <phoneticPr fontId="12"/>
  </si>
  <si>
    <t>単位：円</t>
    <rPh sb="0" eb="2">
      <t>タンイ</t>
    </rPh>
    <rPh sb="3" eb="4">
      <t>エン</t>
    </rPh>
    <phoneticPr fontId="12"/>
  </si>
  <si>
    <t>費目</t>
    <rPh sb="0" eb="2">
      <t>ヒモク</t>
    </rPh>
    <phoneticPr fontId="12"/>
  </si>
  <si>
    <t>変動費</t>
    <rPh sb="0" eb="2">
      <t>ヘンドウ</t>
    </rPh>
    <rPh sb="2" eb="3">
      <t>ヒ</t>
    </rPh>
    <phoneticPr fontId="12"/>
  </si>
  <si>
    <t>円/kL</t>
    <rPh sb="0" eb="1">
      <t>エン</t>
    </rPh>
    <phoneticPr fontId="12"/>
  </si>
  <si>
    <t>①</t>
    <phoneticPr fontId="12"/>
  </si>
  <si>
    <t>固定費ⅰ</t>
    <rPh sb="0" eb="3">
      <t>コテイヒ</t>
    </rPh>
    <phoneticPr fontId="12"/>
  </si>
  <si>
    <t>固定費ⅱ</t>
    <rPh sb="0" eb="3">
      <t>コテイヒ</t>
    </rPh>
    <phoneticPr fontId="12"/>
  </si>
  <si>
    <t>固定費ⅲ</t>
    <rPh sb="0" eb="3">
      <t>コテイヒ</t>
    </rPh>
    <phoneticPr fontId="12"/>
  </si>
  <si>
    <t>②</t>
    <phoneticPr fontId="12"/>
  </si>
  <si>
    <t>②</t>
    <phoneticPr fontId="12"/>
  </si>
  <si>
    <t>合計</t>
    <rPh sb="0" eb="2">
      <t>ゴウケイ</t>
    </rPh>
    <phoneticPr fontId="12"/>
  </si>
  <si>
    <t>b欄</t>
    <rPh sb="1" eb="2">
      <t>ラン</t>
    </rPh>
    <phoneticPr fontId="12"/>
  </si>
  <si>
    <t>網掛け部（黄色）に、該当する金額を記入すること。その他のセルは変更しないこと。</t>
    <rPh sb="0" eb="2">
      <t>アミカ</t>
    </rPh>
    <rPh sb="3" eb="4">
      <t>ブ</t>
    </rPh>
    <rPh sb="5" eb="7">
      <t>キイロ</t>
    </rPh>
    <rPh sb="10" eb="12">
      <t>ガイトウ</t>
    </rPh>
    <rPh sb="14" eb="16">
      <t>キンガク</t>
    </rPh>
    <rPh sb="17" eb="19">
      <t>キニュウ</t>
    </rPh>
    <rPh sb="26" eb="27">
      <t>タ</t>
    </rPh>
    <rPh sb="31" eb="33">
      <t>ヘンコウ</t>
    </rPh>
    <phoneticPr fontId="12"/>
  </si>
  <si>
    <t>提案単価は円単位とし、その端数は切り捨てとすること。</t>
    <rPh sb="0" eb="2">
      <t>テイアン</t>
    </rPh>
    <rPh sb="5" eb="6">
      <t>エン</t>
    </rPh>
    <rPh sb="16" eb="17">
      <t>キ</t>
    </rPh>
    <rPh sb="18" eb="19">
      <t>ス</t>
    </rPh>
    <phoneticPr fontId="12"/>
  </si>
  <si>
    <t>消費税及び地方消費税を含めない金額を記載すること。また、物価上昇を考慮しないこと。</t>
    <rPh sb="0" eb="3">
      <t>ショウヒゼイ</t>
    </rPh>
    <rPh sb="3" eb="4">
      <t>オヨ</t>
    </rPh>
    <rPh sb="5" eb="7">
      <t>チホウ</t>
    </rPh>
    <rPh sb="7" eb="10">
      <t>ショウヒゼイ</t>
    </rPh>
    <rPh sb="11" eb="12">
      <t>フク</t>
    </rPh>
    <rPh sb="15" eb="17">
      <t>キンガク</t>
    </rPh>
    <rPh sb="18" eb="20">
      <t>キサイ</t>
    </rPh>
    <rPh sb="28" eb="30">
      <t>ブッカ</t>
    </rPh>
    <rPh sb="30" eb="32">
      <t>ジョウショウ</t>
    </rPh>
    <rPh sb="33" eb="35">
      <t>コウリョ</t>
    </rPh>
    <phoneticPr fontId="12"/>
  </si>
  <si>
    <t>※5</t>
    <phoneticPr fontId="12"/>
  </si>
  <si>
    <t>入札説明書に記載の方法により封入して、入札書の提出と同時に提出すること。</t>
    <rPh sb="0" eb="2">
      <t>ニュウサツ</t>
    </rPh>
    <rPh sb="2" eb="5">
      <t>セツメイショ</t>
    </rPh>
    <rPh sb="6" eb="8">
      <t>キサイ</t>
    </rPh>
    <rPh sb="9" eb="11">
      <t>ホウホウ</t>
    </rPh>
    <rPh sb="14" eb="16">
      <t>フウニュウ</t>
    </rPh>
    <rPh sb="19" eb="21">
      <t>ニュウサツ</t>
    </rPh>
    <rPh sb="21" eb="22">
      <t>ショ</t>
    </rPh>
    <rPh sb="23" eb="25">
      <t>テイシュツ</t>
    </rPh>
    <rPh sb="26" eb="28">
      <t>ドウジ</t>
    </rPh>
    <rPh sb="29" eb="31">
      <t>テイシュツ</t>
    </rPh>
    <phoneticPr fontId="12"/>
  </si>
  <si>
    <t>事業年度</t>
    <phoneticPr fontId="12"/>
  </si>
  <si>
    <t>設計・建設期間</t>
    <rPh sb="0" eb="2">
      <t>セッケイ</t>
    </rPh>
    <rPh sb="3" eb="5">
      <t>ケンセツ</t>
    </rPh>
    <rPh sb="5" eb="7">
      <t>キカン</t>
    </rPh>
    <phoneticPr fontId="12"/>
  </si>
  <si>
    <t>合計</t>
    <rPh sb="0" eb="1">
      <t>ゴウ</t>
    </rPh>
    <rPh sb="1" eb="2">
      <t>ケイ</t>
    </rPh>
    <phoneticPr fontId="12"/>
  </si>
  <si>
    <t>建設事業者への支払額</t>
    <rPh sb="0" eb="2">
      <t>ケンセツ</t>
    </rPh>
    <rPh sb="2" eb="4">
      <t>ジギョウ</t>
    </rPh>
    <rPh sb="4" eb="5">
      <t>シャ</t>
    </rPh>
    <rPh sb="7" eb="9">
      <t>シハライ</t>
    </rPh>
    <rPh sb="9" eb="10">
      <t>ガク</t>
    </rPh>
    <phoneticPr fontId="12"/>
  </si>
  <si>
    <t>※1</t>
    <phoneticPr fontId="12"/>
  </si>
  <si>
    <t>A3版・横で作成すること</t>
    <phoneticPr fontId="12"/>
  </si>
  <si>
    <t>※2</t>
    <phoneticPr fontId="12"/>
  </si>
  <si>
    <t>※3</t>
    <phoneticPr fontId="12"/>
  </si>
  <si>
    <t>消費税及び地方消費税は含めず記載すること。なお、物価上昇も考慮しないこと。</t>
    <rPh sb="0" eb="3">
      <t>ショウヒゼイ</t>
    </rPh>
    <rPh sb="3" eb="4">
      <t>オヨ</t>
    </rPh>
    <rPh sb="5" eb="7">
      <t>チホウ</t>
    </rPh>
    <rPh sb="7" eb="10">
      <t>ショウヒゼイ</t>
    </rPh>
    <rPh sb="11" eb="12">
      <t>フク</t>
    </rPh>
    <rPh sb="14" eb="16">
      <t>キサイ</t>
    </rPh>
    <rPh sb="24" eb="26">
      <t>ブッカ</t>
    </rPh>
    <rPh sb="26" eb="28">
      <t>ジョウショウ</t>
    </rPh>
    <rPh sb="29" eb="31">
      <t>コウリョ</t>
    </rPh>
    <phoneticPr fontId="12"/>
  </si>
  <si>
    <t>※4</t>
    <phoneticPr fontId="12"/>
  </si>
  <si>
    <t>※5</t>
    <phoneticPr fontId="12"/>
  </si>
  <si>
    <t>受付グループ名：</t>
    <rPh sb="0" eb="2">
      <t>ウケツケ</t>
    </rPh>
    <rPh sb="6" eb="7">
      <t>メイ</t>
    </rPh>
    <phoneticPr fontId="12"/>
  </si>
  <si>
    <t>種別</t>
    <rPh sb="0" eb="2">
      <t>シュベツ</t>
    </rPh>
    <phoneticPr fontId="12"/>
  </si>
  <si>
    <r>
      <t xml:space="preserve">職　種
</t>
    </r>
    <r>
      <rPr>
        <sz val="10"/>
        <rFont val="ＭＳ 明朝"/>
        <family val="1"/>
        <charset val="128"/>
      </rPr>
      <t>（必要な法的資格）</t>
    </r>
    <phoneticPr fontId="12"/>
  </si>
  <si>
    <t>人件費単価
（千円/人）</t>
    <rPh sb="0" eb="3">
      <t>ジンケンヒ</t>
    </rPh>
    <rPh sb="3" eb="5">
      <t>タンカ</t>
    </rPh>
    <rPh sb="7" eb="9">
      <t>センエン</t>
    </rPh>
    <rPh sb="10" eb="11">
      <t>ニン</t>
    </rPh>
    <phoneticPr fontId="12"/>
  </si>
  <si>
    <t>必要人数（人）</t>
    <phoneticPr fontId="12"/>
  </si>
  <si>
    <t>人件費合計
（千円）</t>
    <rPh sb="0" eb="3">
      <t>ジンケンヒ</t>
    </rPh>
    <rPh sb="3" eb="5">
      <t>ゴウケイ</t>
    </rPh>
    <rPh sb="7" eb="9">
      <t>センエン</t>
    </rPh>
    <phoneticPr fontId="12"/>
  </si>
  <si>
    <t>管理要員</t>
    <rPh sb="0" eb="2">
      <t>カンリ</t>
    </rPh>
    <rPh sb="2" eb="4">
      <t>ヨウイン</t>
    </rPh>
    <phoneticPr fontId="12"/>
  </si>
  <si>
    <t>小　計</t>
  </si>
  <si>
    <t>運転要員</t>
    <rPh sb="0" eb="2">
      <t>ウンテン</t>
    </rPh>
    <rPh sb="2" eb="4">
      <t>ヨウイン</t>
    </rPh>
    <phoneticPr fontId="12"/>
  </si>
  <si>
    <t>その他</t>
  </si>
  <si>
    <t>総　計</t>
  </si>
  <si>
    <t>※：兼務等がある場合には、明確に記載すること。</t>
    <rPh sb="2" eb="4">
      <t>ケンム</t>
    </rPh>
    <rPh sb="4" eb="5">
      <t>トウ</t>
    </rPh>
    <rPh sb="8" eb="10">
      <t>バアイ</t>
    </rPh>
    <rPh sb="13" eb="15">
      <t>メイカク</t>
    </rPh>
    <rPh sb="16" eb="18">
      <t>キサイ</t>
    </rPh>
    <phoneticPr fontId="12"/>
  </si>
  <si>
    <t>参考資料２</t>
    <rPh sb="0" eb="2">
      <t>サンコウ</t>
    </rPh>
    <rPh sb="2" eb="4">
      <t>シリョウ</t>
    </rPh>
    <phoneticPr fontId="12"/>
  </si>
  <si>
    <t>費用明細書（固定費ⅰ）</t>
    <phoneticPr fontId="12"/>
  </si>
  <si>
    <t>費用（年平均）</t>
    <rPh sb="0" eb="1">
      <t>ヒ</t>
    </rPh>
    <rPh sb="1" eb="2">
      <t>ヨウ</t>
    </rPh>
    <rPh sb="3" eb="6">
      <t>ネンヘイキン</t>
    </rPh>
    <phoneticPr fontId="12"/>
  </si>
  <si>
    <t>内容・算定根拠</t>
    <phoneticPr fontId="12"/>
  </si>
  <si>
    <t>(単位：円/年)</t>
    <rPh sb="1" eb="3">
      <t>タンイ</t>
    </rPh>
    <phoneticPr fontId="12"/>
  </si>
  <si>
    <t>(単位：円)</t>
    <rPh sb="1" eb="3">
      <t>タンイ</t>
    </rPh>
    <phoneticPr fontId="12"/>
  </si>
  <si>
    <t>・</t>
    <phoneticPr fontId="12"/>
  </si>
  <si>
    <t>・</t>
    <phoneticPr fontId="12"/>
  </si>
  <si>
    <t>a</t>
    <phoneticPr fontId="12"/>
  </si>
  <si>
    <t>人件費</t>
    <rPh sb="0" eb="3">
      <t>ジンケンヒ</t>
    </rPh>
    <phoneticPr fontId="12"/>
  </si>
  <si>
    <t>b</t>
    <phoneticPr fontId="12"/>
  </si>
  <si>
    <t>c</t>
    <phoneticPr fontId="12"/>
  </si>
  <si>
    <t>d</t>
    <phoneticPr fontId="12"/>
  </si>
  <si>
    <t>保険等</t>
    <rPh sb="0" eb="2">
      <t>ホケン</t>
    </rPh>
    <rPh sb="2" eb="3">
      <t>トウ</t>
    </rPh>
    <phoneticPr fontId="12"/>
  </si>
  <si>
    <t>※その他については、合理的な説明を付すこと。</t>
  </si>
  <si>
    <t>e</t>
    <phoneticPr fontId="12"/>
  </si>
  <si>
    <t>その他費用</t>
    <rPh sb="2" eb="3">
      <t>タ</t>
    </rPh>
    <rPh sb="3" eb="5">
      <t>ヒヨウ</t>
    </rPh>
    <phoneticPr fontId="12"/>
  </si>
  <si>
    <t>費用明細書（固定費ⅱ）</t>
    <phoneticPr fontId="12"/>
  </si>
  <si>
    <t>費目（固定費ⅱ）</t>
    <rPh sb="0" eb="1">
      <t>ヒ</t>
    </rPh>
    <rPh sb="1" eb="2">
      <t>メ</t>
    </rPh>
    <rPh sb="3" eb="5">
      <t>コテイ</t>
    </rPh>
    <rPh sb="5" eb="6">
      <t>ヒ</t>
    </rPh>
    <phoneticPr fontId="12"/>
  </si>
  <si>
    <t>内容・算定根拠</t>
    <phoneticPr fontId="12"/>
  </si>
  <si>
    <t>油脂類費</t>
    <rPh sb="0" eb="3">
      <t>ユシルイ</t>
    </rPh>
    <rPh sb="3" eb="4">
      <t>ヒ</t>
    </rPh>
    <phoneticPr fontId="12"/>
  </si>
  <si>
    <t>建築設備保守費、清掃費、環境整備費等</t>
    <rPh sb="0" eb="2">
      <t>ケンチク</t>
    </rPh>
    <rPh sb="2" eb="4">
      <t>セツビ</t>
    </rPh>
    <rPh sb="4" eb="6">
      <t>ホシュ</t>
    </rPh>
    <rPh sb="6" eb="7">
      <t>ヒ</t>
    </rPh>
    <rPh sb="8" eb="10">
      <t>セイソウ</t>
    </rPh>
    <rPh sb="10" eb="11">
      <t>ヒ</t>
    </rPh>
    <rPh sb="12" eb="14">
      <t>カンキョウ</t>
    </rPh>
    <rPh sb="14" eb="16">
      <t>セイビ</t>
    </rPh>
    <rPh sb="16" eb="17">
      <t>ヒ</t>
    </rPh>
    <rPh sb="17" eb="18">
      <t>トウ</t>
    </rPh>
    <phoneticPr fontId="12"/>
  </si>
  <si>
    <t>必要に応じて費目を増やして記入すること。</t>
    <rPh sb="0" eb="2">
      <t>ヒツヨウ</t>
    </rPh>
    <rPh sb="3" eb="4">
      <t>オウ</t>
    </rPh>
    <rPh sb="6" eb="8">
      <t>ヒモク</t>
    </rPh>
    <rPh sb="9" eb="10">
      <t>フ</t>
    </rPh>
    <rPh sb="13" eb="15">
      <t>キニュウ</t>
    </rPh>
    <phoneticPr fontId="12"/>
  </si>
  <si>
    <t>内容・算定根拠は可能な範囲で具体的に記載すること。なお、別紙を用いて説明する場合、様式は任意とする。</t>
    <rPh sb="0" eb="2">
      <t>ナイヨウ</t>
    </rPh>
    <rPh sb="3" eb="5">
      <t>サンテイ</t>
    </rPh>
    <rPh sb="5" eb="7">
      <t>コンキョ</t>
    </rPh>
    <rPh sb="8" eb="10">
      <t>カノウ</t>
    </rPh>
    <rPh sb="11" eb="13">
      <t>ハンイ</t>
    </rPh>
    <rPh sb="14" eb="17">
      <t>グタイテキ</t>
    </rPh>
    <rPh sb="18" eb="20">
      <t>キサイ</t>
    </rPh>
    <rPh sb="28" eb="30">
      <t>ベッシ</t>
    </rPh>
    <rPh sb="31" eb="32">
      <t>モチ</t>
    </rPh>
    <rPh sb="34" eb="36">
      <t>セツメイ</t>
    </rPh>
    <rPh sb="38" eb="40">
      <t>バアイ</t>
    </rPh>
    <rPh sb="41" eb="43">
      <t>ヨウシキ</t>
    </rPh>
    <rPh sb="44" eb="46">
      <t>ニンイ</t>
    </rPh>
    <phoneticPr fontId="12"/>
  </si>
  <si>
    <t>※4</t>
    <phoneticPr fontId="12"/>
  </si>
  <si>
    <t>費用明細書（固定費ⅲ）</t>
    <rPh sb="0" eb="2">
      <t>ヒヨウ</t>
    </rPh>
    <rPh sb="2" eb="4">
      <t>メイサイ</t>
    </rPh>
    <rPh sb="4" eb="5">
      <t>ショ</t>
    </rPh>
    <rPh sb="6" eb="9">
      <t>コテイヒ</t>
    </rPh>
    <phoneticPr fontId="12"/>
  </si>
  <si>
    <t>費目（補修費用）</t>
    <phoneticPr fontId="12"/>
  </si>
  <si>
    <t>内容・算定根拠</t>
    <rPh sb="0" eb="2">
      <t>ナイヨウ</t>
    </rPh>
    <rPh sb="3" eb="5">
      <t>サンテイ</t>
    </rPh>
    <rPh sb="5" eb="7">
      <t>コンキョ</t>
    </rPh>
    <phoneticPr fontId="12"/>
  </si>
  <si>
    <t>合　計</t>
    <rPh sb="0" eb="1">
      <t>ゴウ</t>
    </rPh>
    <rPh sb="2" eb="3">
      <t>ケイ</t>
    </rPh>
    <phoneticPr fontId="12"/>
  </si>
  <si>
    <t>※1</t>
    <phoneticPr fontId="12"/>
  </si>
  <si>
    <t>※2</t>
    <phoneticPr fontId="12"/>
  </si>
  <si>
    <t>各補修業務の実施年度に費用を記載すること。</t>
    <rPh sb="0" eb="1">
      <t>カク</t>
    </rPh>
    <rPh sb="1" eb="3">
      <t>ホシュウ</t>
    </rPh>
    <rPh sb="3" eb="5">
      <t>ギョウム</t>
    </rPh>
    <rPh sb="6" eb="8">
      <t>ジッシ</t>
    </rPh>
    <rPh sb="8" eb="10">
      <t>ネンド</t>
    </rPh>
    <rPh sb="11" eb="13">
      <t>ヒヨウ</t>
    </rPh>
    <rPh sb="14" eb="16">
      <t>キサイ</t>
    </rPh>
    <phoneticPr fontId="12"/>
  </si>
  <si>
    <t>A3判・横（A4判に折込み）で作成すること。</t>
    <phoneticPr fontId="12"/>
  </si>
  <si>
    <t>費用明細書（変動費に関する提案単価）</t>
    <rPh sb="0" eb="2">
      <t>ヒヨウ</t>
    </rPh>
    <rPh sb="2" eb="5">
      <t>メイサイショ</t>
    </rPh>
    <rPh sb="6" eb="8">
      <t>ヘンドウ</t>
    </rPh>
    <rPh sb="8" eb="9">
      <t>ヒ</t>
    </rPh>
    <rPh sb="10" eb="11">
      <t>カン</t>
    </rPh>
    <rPh sb="13" eb="17">
      <t>テイアンタンカ</t>
    </rPh>
    <phoneticPr fontId="12"/>
  </si>
  <si>
    <t>費目（変動費）</t>
    <rPh sb="0" eb="1">
      <t>ヒ</t>
    </rPh>
    <rPh sb="1" eb="2">
      <t>メ</t>
    </rPh>
    <phoneticPr fontId="12"/>
  </si>
  <si>
    <t>提案単価</t>
    <rPh sb="0" eb="2">
      <t>テイアン</t>
    </rPh>
    <rPh sb="2" eb="4">
      <t>タンカ</t>
    </rPh>
    <phoneticPr fontId="12"/>
  </si>
  <si>
    <t>(単位：円/kL)</t>
    <rPh sb="1" eb="3">
      <t>タンイ</t>
    </rPh>
    <phoneticPr fontId="12"/>
  </si>
  <si>
    <t>計　(単位：円/kL)</t>
    <rPh sb="0" eb="1">
      <t>ケイ</t>
    </rPh>
    <rPh sb="3" eb="5">
      <t>タンイ</t>
    </rPh>
    <phoneticPr fontId="12"/>
  </si>
  <si>
    <t>※2</t>
    <phoneticPr fontId="12"/>
  </si>
  <si>
    <t>提案単価は円単位とし、その端数は切り捨てとする。</t>
    <phoneticPr fontId="12"/>
  </si>
  <si>
    <t>※5</t>
    <phoneticPr fontId="12"/>
  </si>
  <si>
    <t>記入欄が足りない場合は、適宜追加すること。</t>
    <rPh sb="0" eb="2">
      <t>キニュウ</t>
    </rPh>
    <rPh sb="2" eb="3">
      <t>ラン</t>
    </rPh>
    <rPh sb="4" eb="5">
      <t>タ</t>
    </rPh>
    <rPh sb="8" eb="10">
      <t>バアイ</t>
    </rPh>
    <rPh sb="12" eb="14">
      <t>テキギ</t>
    </rPh>
    <rPh sb="14" eb="16">
      <t>ツイカ</t>
    </rPh>
    <phoneticPr fontId="12"/>
  </si>
  <si>
    <t>付保する保険の内容</t>
    <rPh sb="0" eb="2">
      <t>フホ</t>
    </rPh>
    <rPh sb="4" eb="6">
      <t>ホケン</t>
    </rPh>
    <rPh sb="7" eb="9">
      <t>ナイヨウ</t>
    </rPh>
    <phoneticPr fontId="12"/>
  </si>
  <si>
    <t>保険名</t>
  </si>
  <si>
    <t>契約者</t>
  </si>
  <si>
    <t>被保険者</t>
  </si>
  <si>
    <t>補償額</t>
    <phoneticPr fontId="12"/>
  </si>
  <si>
    <t>保険料</t>
    <phoneticPr fontId="12"/>
  </si>
  <si>
    <t>保険期間</t>
  </si>
  <si>
    <t>保険概要</t>
  </si>
  <si>
    <t>特約</t>
  </si>
  <si>
    <t>対応するリスク</t>
  </si>
  <si>
    <t>（百万円）</t>
    <phoneticPr fontId="12"/>
  </si>
  <si>
    <t>（千円/年）</t>
    <phoneticPr fontId="12"/>
  </si>
  <si>
    <t>（年）</t>
    <rPh sb="1" eb="2">
      <t>ネン</t>
    </rPh>
    <phoneticPr fontId="12"/>
  </si>
  <si>
    <t>有無</t>
  </si>
  <si>
    <t>内容</t>
  </si>
  <si>
    <t>「特約/有無」の欄には、「有」又は「無」を記載すること。</t>
    <rPh sb="1" eb="3">
      <t>トクヤク</t>
    </rPh>
    <rPh sb="4" eb="6">
      <t>ウム</t>
    </rPh>
    <rPh sb="8" eb="9">
      <t>ラン</t>
    </rPh>
    <rPh sb="13" eb="14">
      <t>ア</t>
    </rPh>
    <rPh sb="15" eb="16">
      <t>マタ</t>
    </rPh>
    <rPh sb="18" eb="19">
      <t>ナ</t>
    </rPh>
    <rPh sb="21" eb="23">
      <t>キサイ</t>
    </rPh>
    <phoneticPr fontId="12"/>
  </si>
  <si>
    <t>A3判・横（A4判に折込み）で作成すること。</t>
    <rPh sb="2" eb="3">
      <t>ハン</t>
    </rPh>
    <rPh sb="8" eb="9">
      <t>ハン</t>
    </rPh>
    <phoneticPr fontId="12"/>
  </si>
  <si>
    <t>地域貢献の内容</t>
    <rPh sb="0" eb="2">
      <t>チイキ</t>
    </rPh>
    <rPh sb="2" eb="4">
      <t>コウケン</t>
    </rPh>
    <rPh sb="5" eb="7">
      <t>ナイヨウ</t>
    </rPh>
    <phoneticPr fontId="12"/>
  </si>
  <si>
    <t>単位</t>
    <rPh sb="0" eb="2">
      <t>タンイ</t>
    </rPh>
    <phoneticPr fontId="12"/>
  </si>
  <si>
    <t>運営・維持管理期間</t>
    <rPh sb="3" eb="5">
      <t>イジ</t>
    </rPh>
    <rPh sb="5" eb="7">
      <t>カンリ</t>
    </rPh>
    <phoneticPr fontId="12"/>
  </si>
  <si>
    <t>○○工事発注</t>
    <rPh sb="2" eb="4">
      <t>コウジ</t>
    </rPh>
    <rPh sb="4" eb="6">
      <t>ハッチュウ</t>
    </rPh>
    <phoneticPr fontId="12"/>
  </si>
  <si>
    <t>千円</t>
    <rPh sb="0" eb="2">
      <t>センエン</t>
    </rPh>
    <phoneticPr fontId="12"/>
  </si>
  <si>
    <t>①小計</t>
    <rPh sb="1" eb="2">
      <t>ショウ</t>
    </rPh>
    <rPh sb="2" eb="3">
      <t>ケイ</t>
    </rPh>
    <phoneticPr fontId="12"/>
  </si>
  <si>
    <t>○○発注（千円/年）</t>
    <rPh sb="2" eb="4">
      <t>ハッチュウ</t>
    </rPh>
    <rPh sb="5" eb="7">
      <t>センエン</t>
    </rPh>
    <rPh sb="8" eb="9">
      <t>ネン</t>
    </rPh>
    <phoneticPr fontId="12"/>
  </si>
  <si>
    <t>②小計</t>
    <rPh sb="1" eb="2">
      <t>ショウ</t>
    </rPh>
    <rPh sb="2" eb="3">
      <t>ケイ</t>
    </rPh>
    <phoneticPr fontId="12"/>
  </si>
  <si>
    <t>職種（雇用形態）</t>
    <rPh sb="0" eb="2">
      <t>ショクシュ</t>
    </rPh>
    <rPh sb="3" eb="5">
      <t>コヨウ</t>
    </rPh>
    <rPh sb="5" eb="7">
      <t>ケイタイ</t>
    </rPh>
    <phoneticPr fontId="12"/>
  </si>
  <si>
    <t>－</t>
    <phoneticPr fontId="12"/>
  </si>
  <si>
    <t>雇用予定人数</t>
    <rPh sb="0" eb="2">
      <t>コヨウ</t>
    </rPh>
    <rPh sb="2" eb="4">
      <t>ヨテイ</t>
    </rPh>
    <rPh sb="4" eb="6">
      <t>ニンズウ</t>
    </rPh>
    <phoneticPr fontId="12"/>
  </si>
  <si>
    <t>人</t>
    <rPh sb="0" eb="1">
      <t>ニン</t>
    </rPh>
    <phoneticPr fontId="12"/>
  </si>
  <si>
    <t>賃金（平均年収）</t>
    <rPh sb="0" eb="2">
      <t>チンギン</t>
    </rPh>
    <rPh sb="3" eb="5">
      <t>ヘイキン</t>
    </rPh>
    <rPh sb="5" eb="7">
      <t>ネンシュウ</t>
    </rPh>
    <phoneticPr fontId="12"/>
  </si>
  <si>
    <t>千円/人</t>
    <rPh sb="0" eb="2">
      <t>センエン</t>
    </rPh>
    <rPh sb="3" eb="4">
      <t>ニン</t>
    </rPh>
    <phoneticPr fontId="12"/>
  </si>
  <si>
    <t>年間雇用金額</t>
    <rPh sb="0" eb="2">
      <t>ネンカン</t>
    </rPh>
    <rPh sb="2" eb="4">
      <t>コヨウ</t>
    </rPh>
    <rPh sb="4" eb="6">
      <t>キンガク</t>
    </rPh>
    <phoneticPr fontId="12"/>
  </si>
  <si>
    <t>－</t>
  </si>
  <si>
    <t>○○修繕工事発注</t>
    <rPh sb="2" eb="4">
      <t>シュウゼン</t>
    </rPh>
    <rPh sb="4" eb="6">
      <t>コウジ</t>
    </rPh>
    <rPh sb="6" eb="8">
      <t>ハッチュウ</t>
    </rPh>
    <phoneticPr fontId="12"/>
  </si>
  <si>
    <t>○○発注</t>
    <rPh sb="2" eb="4">
      <t>ハッチュウ</t>
    </rPh>
    <phoneticPr fontId="12"/>
  </si>
  <si>
    <t>※1　必要に応じて行を追加して記入すること。</t>
    <phoneticPr fontId="12"/>
  </si>
  <si>
    <t>設備名</t>
    <rPh sb="0" eb="2">
      <t>セツビ</t>
    </rPh>
    <rPh sb="2" eb="3">
      <t>メイ</t>
    </rPh>
    <phoneticPr fontId="12"/>
  </si>
  <si>
    <t>機器名称</t>
    <rPh sb="0" eb="2">
      <t>キキ</t>
    </rPh>
    <rPh sb="2" eb="4">
      <t>メイショウ</t>
    </rPh>
    <phoneticPr fontId="12"/>
  </si>
  <si>
    <t>電動機出力</t>
    <rPh sb="0" eb="3">
      <t>デンドウキ</t>
    </rPh>
    <rPh sb="3" eb="5">
      <t>シュツリョク</t>
    </rPh>
    <phoneticPr fontId="12"/>
  </si>
  <si>
    <t>台数（常用）</t>
    <rPh sb="0" eb="2">
      <t>ダイスウ</t>
    </rPh>
    <rPh sb="3" eb="5">
      <t>ジョウヨウ</t>
    </rPh>
    <phoneticPr fontId="12"/>
  </si>
  <si>
    <t>運転時間</t>
    <rPh sb="0" eb="2">
      <t>ウンテン</t>
    </rPh>
    <rPh sb="2" eb="4">
      <t>ジカン</t>
    </rPh>
    <phoneticPr fontId="12"/>
  </si>
  <si>
    <t>負荷率</t>
    <rPh sb="0" eb="3">
      <t>フカリツ</t>
    </rPh>
    <phoneticPr fontId="12"/>
  </si>
  <si>
    <t>使用電力量</t>
    <rPh sb="0" eb="2">
      <t>シヨウ</t>
    </rPh>
    <rPh sb="2" eb="5">
      <t>デンリョクリョウ</t>
    </rPh>
    <phoneticPr fontId="12"/>
  </si>
  <si>
    <t>使用出力</t>
    <rPh sb="0" eb="2">
      <t>シヨウ</t>
    </rPh>
    <rPh sb="2" eb="4">
      <t>シュツリョク</t>
    </rPh>
    <phoneticPr fontId="12"/>
  </si>
  <si>
    <t>kW</t>
    <phoneticPr fontId="12"/>
  </si>
  <si>
    <t>台</t>
    <rPh sb="0" eb="1">
      <t>ダイ</t>
    </rPh>
    <phoneticPr fontId="12"/>
  </si>
  <si>
    <t>時間/日</t>
    <rPh sb="0" eb="2">
      <t>ジカン</t>
    </rPh>
    <rPh sb="3" eb="4">
      <t>ニチ</t>
    </rPh>
    <phoneticPr fontId="12"/>
  </si>
  <si>
    <t>％</t>
    <phoneticPr fontId="12"/>
  </si>
  <si>
    <t>kWH/日</t>
    <rPh sb="4" eb="5">
      <t>ニチ</t>
    </rPh>
    <phoneticPr fontId="12"/>
  </si>
  <si>
    <t>kW</t>
    <phoneticPr fontId="12"/>
  </si>
  <si>
    <t>取排水設備</t>
    <phoneticPr fontId="12"/>
  </si>
  <si>
    <t>（備考）</t>
    <rPh sb="1" eb="3">
      <t>ビコウ</t>
    </rPh>
    <phoneticPr fontId="12"/>
  </si>
  <si>
    <t>計</t>
    <rPh sb="0" eb="1">
      <t>ケイ</t>
    </rPh>
    <phoneticPr fontId="12"/>
  </si>
  <si>
    <t>・定格能力で運転した場合で記載すること。</t>
    <phoneticPr fontId="12"/>
  </si>
  <si>
    <t>使用電力量</t>
    <rPh sb="0" eb="2">
      <t>シヨウ</t>
    </rPh>
    <rPh sb="2" eb="3">
      <t>デン</t>
    </rPh>
    <rPh sb="3" eb="4">
      <t>リョク</t>
    </rPh>
    <rPh sb="4" eb="5">
      <t>リョウ</t>
    </rPh>
    <phoneticPr fontId="12"/>
  </si>
  <si>
    <t>・施設性能（放流水質等）の達成に直接必要な機器のみ計上すること。
　　（例：チェーンブロックは計上不要）</t>
    <rPh sb="1" eb="3">
      <t>シセツ</t>
    </rPh>
    <rPh sb="3" eb="5">
      <t>セイノウ</t>
    </rPh>
    <rPh sb="6" eb="9">
      <t>ホウリュウスイ</t>
    </rPh>
    <rPh sb="10" eb="11">
      <t>トウ</t>
    </rPh>
    <phoneticPr fontId="12"/>
  </si>
  <si>
    <t>契約電力</t>
    <rPh sb="0" eb="2">
      <t>ケイヤク</t>
    </rPh>
    <rPh sb="2" eb="4">
      <t>デンリョク</t>
    </rPh>
    <phoneticPr fontId="12"/>
  </si>
  <si>
    <t>kW</t>
  </si>
  <si>
    <t>維持管理費内訳表</t>
    <rPh sb="0" eb="2">
      <t>イジ</t>
    </rPh>
    <rPh sb="2" eb="5">
      <t>カンリヒ</t>
    </rPh>
    <rPh sb="5" eb="7">
      <t>ウチワケ</t>
    </rPh>
    <rPh sb="7" eb="8">
      <t>ヒョウ</t>
    </rPh>
    <phoneticPr fontId="12"/>
  </si>
  <si>
    <t>算出
条件</t>
    <rPh sb="0" eb="2">
      <t>サンシュツ</t>
    </rPh>
    <rPh sb="3" eb="5">
      <t>ジョウケン</t>
    </rPh>
    <phoneticPr fontId="12"/>
  </si>
  <si>
    <t>その他</t>
    <rPh sb="2" eb="3">
      <t>タ</t>
    </rPh>
    <phoneticPr fontId="12"/>
  </si>
  <si>
    <t>算出根拠を別途添付すること。</t>
    <rPh sb="0" eb="2">
      <t>サンシュツ</t>
    </rPh>
    <rPh sb="2" eb="4">
      <t>コンキョ</t>
    </rPh>
    <rPh sb="5" eb="7">
      <t>ベット</t>
    </rPh>
    <rPh sb="7" eb="9">
      <t>テンプ</t>
    </rPh>
    <phoneticPr fontId="12"/>
  </si>
  <si>
    <t>【燃料費】</t>
    <rPh sb="1" eb="3">
      <t>ネンリョウ</t>
    </rPh>
    <rPh sb="3" eb="4">
      <t>ヒ</t>
    </rPh>
    <phoneticPr fontId="12"/>
  </si>
  <si>
    <t>項目</t>
    <rPh sb="0" eb="2">
      <t>コウモク</t>
    </rPh>
    <phoneticPr fontId="12"/>
  </si>
  <si>
    <t>単価</t>
    <phoneticPr fontId="12"/>
  </si>
  <si>
    <t>用役量</t>
  </si>
  <si>
    <t>用役費（円/年）</t>
  </si>
  <si>
    <t>処理単価（円/kL）</t>
    <rPh sb="0" eb="2">
      <t>ショリ</t>
    </rPh>
    <rPh sb="2" eb="4">
      <t>タンカ</t>
    </rPh>
    <phoneticPr fontId="12"/>
  </si>
  <si>
    <t>用役量根拠</t>
    <rPh sb="0" eb="3">
      <t>ヨウエキリョウ</t>
    </rPh>
    <rPh sb="3" eb="5">
      <t>コンキョ</t>
    </rPh>
    <phoneticPr fontId="12"/>
  </si>
  <si>
    <t>燃料費</t>
    <rPh sb="0" eb="3">
      <t>ネンリョウヒ</t>
    </rPh>
    <phoneticPr fontId="12"/>
  </si>
  <si>
    <t>円/kg</t>
  </si>
  <si>
    <t>燃料費</t>
    <rPh sb="0" eb="2">
      <t>ネンリョウ</t>
    </rPh>
    <rPh sb="2" eb="3">
      <t>ヒ</t>
    </rPh>
    <phoneticPr fontId="12"/>
  </si>
  <si>
    <t>【薬品費】</t>
    <rPh sb="1" eb="3">
      <t>ヤクヒン</t>
    </rPh>
    <rPh sb="3" eb="4">
      <t>ヒ</t>
    </rPh>
    <phoneticPr fontId="12"/>
  </si>
  <si>
    <t>単価</t>
    <phoneticPr fontId="12"/>
  </si>
  <si>
    <t>薬品</t>
  </si>
  <si>
    <t>kg/年</t>
  </si>
  <si>
    <t>薬品費</t>
    <rPh sb="0" eb="2">
      <t>ヤクヒン</t>
    </rPh>
    <rPh sb="2" eb="3">
      <t>ヒ</t>
    </rPh>
    <phoneticPr fontId="12"/>
  </si>
  <si>
    <t>【活性炭費】</t>
    <rPh sb="1" eb="4">
      <t>カッセイタン</t>
    </rPh>
    <rPh sb="4" eb="5">
      <t>ヒ</t>
    </rPh>
    <phoneticPr fontId="12"/>
  </si>
  <si>
    <t>活性炭</t>
    <rPh sb="0" eb="3">
      <t>カッセイタン</t>
    </rPh>
    <phoneticPr fontId="12"/>
  </si>
  <si>
    <t>活性炭費</t>
    <rPh sb="0" eb="3">
      <t>カッセイタン</t>
    </rPh>
    <rPh sb="3" eb="4">
      <t>ヒ</t>
    </rPh>
    <phoneticPr fontId="12"/>
  </si>
  <si>
    <t>【電力費】</t>
    <rPh sb="1" eb="4">
      <t>デンリョクヒ</t>
    </rPh>
    <phoneticPr fontId="12"/>
  </si>
  <si>
    <t>電気</t>
    <rPh sb="0" eb="2">
      <t>デンキ</t>
    </rPh>
    <phoneticPr fontId="12"/>
  </si>
  <si>
    <t>基本料金</t>
  </si>
  <si>
    <t>円/kW･月</t>
  </si>
  <si>
    <t>電力量料金</t>
  </si>
  <si>
    <t>円/kWH</t>
  </si>
  <si>
    <t>kWH/年</t>
  </si>
  <si>
    <t>電気使用料</t>
    <rPh sb="0" eb="2">
      <t>デンキ</t>
    </rPh>
    <rPh sb="2" eb="5">
      <t>シヨウリョウ</t>
    </rPh>
    <phoneticPr fontId="12"/>
  </si>
  <si>
    <t>単価</t>
    <phoneticPr fontId="12"/>
  </si>
  <si>
    <t>従量料金</t>
    <rPh sb="0" eb="2">
      <t>ジュウリョウ</t>
    </rPh>
    <rPh sb="2" eb="4">
      <t>リョウキン</t>
    </rPh>
    <phoneticPr fontId="12"/>
  </si>
  <si>
    <t>円/m3</t>
    <phoneticPr fontId="12"/>
  </si>
  <si>
    <t>水道使用料</t>
    <rPh sb="0" eb="2">
      <t>スイドウ</t>
    </rPh>
    <rPh sb="2" eb="5">
      <t>シヨウリョウ</t>
    </rPh>
    <phoneticPr fontId="12"/>
  </si>
  <si>
    <t>整備・補修費一覧表</t>
    <rPh sb="0" eb="2">
      <t>セイビ</t>
    </rPh>
    <rPh sb="6" eb="8">
      <t>イチラン</t>
    </rPh>
    <rPh sb="8" eb="9">
      <t>ヒョウ</t>
    </rPh>
    <phoneticPr fontId="5"/>
  </si>
  <si>
    <t>表1　設備ごとの補修費</t>
    <rPh sb="0" eb="1">
      <t>ヒョウ</t>
    </rPh>
    <rPh sb="3" eb="5">
      <t>セツビ</t>
    </rPh>
    <rPh sb="8" eb="10">
      <t>ホシュウ</t>
    </rPh>
    <rPh sb="10" eb="11">
      <t>ヒ</t>
    </rPh>
    <phoneticPr fontId="12"/>
  </si>
  <si>
    <t>設備</t>
    <rPh sb="0" eb="2">
      <t>セツビ</t>
    </rPh>
    <phoneticPr fontId="12"/>
  </si>
  <si>
    <t>補修費（円/年）</t>
    <rPh sb="0" eb="3">
      <t>ホシュウヒ</t>
    </rPh>
    <rPh sb="4" eb="5">
      <t>エン</t>
    </rPh>
    <rPh sb="6" eb="7">
      <t>ネン</t>
    </rPh>
    <phoneticPr fontId="12"/>
  </si>
  <si>
    <t>稼働1年目</t>
    <rPh sb="0" eb="2">
      <t>カドウ</t>
    </rPh>
    <rPh sb="3" eb="5">
      <t>ネンメ</t>
    </rPh>
    <phoneticPr fontId="12"/>
  </si>
  <si>
    <t>稼働2年目</t>
    <rPh sb="0" eb="2">
      <t>カドウ</t>
    </rPh>
    <rPh sb="3" eb="5">
      <t>ネンメ</t>
    </rPh>
    <phoneticPr fontId="12"/>
  </si>
  <si>
    <t>稼働3年目</t>
    <rPh sb="0" eb="2">
      <t>カドウ</t>
    </rPh>
    <rPh sb="3" eb="5">
      <t>ネンメ</t>
    </rPh>
    <phoneticPr fontId="12"/>
  </si>
  <si>
    <t>稼働4年目</t>
    <rPh sb="0" eb="2">
      <t>カドウ</t>
    </rPh>
    <rPh sb="3" eb="5">
      <t>ネンメ</t>
    </rPh>
    <phoneticPr fontId="12"/>
  </si>
  <si>
    <t>稼働5年目</t>
    <rPh sb="0" eb="2">
      <t>カドウ</t>
    </rPh>
    <rPh sb="3" eb="5">
      <t>ネンメ</t>
    </rPh>
    <phoneticPr fontId="12"/>
  </si>
  <si>
    <t>稼働6年目</t>
    <rPh sb="0" eb="2">
      <t>カドウ</t>
    </rPh>
    <rPh sb="3" eb="5">
      <t>ネンメ</t>
    </rPh>
    <phoneticPr fontId="12"/>
  </si>
  <si>
    <t>稼働7年目</t>
    <rPh sb="0" eb="2">
      <t>カドウ</t>
    </rPh>
    <rPh sb="3" eb="5">
      <t>ネンメ</t>
    </rPh>
    <phoneticPr fontId="12"/>
  </si>
  <si>
    <t>稼働8年目</t>
    <rPh sb="0" eb="2">
      <t>カドウ</t>
    </rPh>
    <rPh sb="3" eb="5">
      <t>ネンメ</t>
    </rPh>
    <phoneticPr fontId="12"/>
  </si>
  <si>
    <t>稼働9年目</t>
    <rPh sb="0" eb="2">
      <t>カドウ</t>
    </rPh>
    <rPh sb="3" eb="5">
      <t>ネンメ</t>
    </rPh>
    <phoneticPr fontId="12"/>
  </si>
  <si>
    <t>稼働10年目</t>
    <rPh sb="0" eb="2">
      <t>カドウ</t>
    </rPh>
    <rPh sb="4" eb="6">
      <t>ネンメ</t>
    </rPh>
    <phoneticPr fontId="12"/>
  </si>
  <si>
    <t>稼働11年目</t>
    <rPh sb="0" eb="2">
      <t>カドウ</t>
    </rPh>
    <rPh sb="4" eb="6">
      <t>ネンメ</t>
    </rPh>
    <phoneticPr fontId="12"/>
  </si>
  <si>
    <t>稼働12年目</t>
    <rPh sb="0" eb="2">
      <t>カドウ</t>
    </rPh>
    <rPh sb="4" eb="6">
      <t>ネンメ</t>
    </rPh>
    <phoneticPr fontId="12"/>
  </si>
  <si>
    <t>稼働13年目</t>
    <rPh sb="0" eb="2">
      <t>カドウ</t>
    </rPh>
    <rPh sb="4" eb="6">
      <t>ネンメ</t>
    </rPh>
    <phoneticPr fontId="12"/>
  </si>
  <si>
    <t>稼働14年目</t>
    <rPh sb="0" eb="2">
      <t>カドウ</t>
    </rPh>
    <rPh sb="4" eb="6">
      <t>ネンメ</t>
    </rPh>
    <phoneticPr fontId="12"/>
  </si>
  <si>
    <t>稼働15年目</t>
    <rPh sb="0" eb="2">
      <t>カドウ</t>
    </rPh>
    <rPh sb="4" eb="6">
      <t>ネンメ</t>
    </rPh>
    <phoneticPr fontId="12"/>
  </si>
  <si>
    <t>機械設備</t>
    <rPh sb="0" eb="2">
      <t>キカイ</t>
    </rPh>
    <rPh sb="2" eb="4">
      <t>セツビ</t>
    </rPh>
    <phoneticPr fontId="12"/>
  </si>
  <si>
    <t>電気設備</t>
    <rPh sb="0" eb="2">
      <t>デンキ</t>
    </rPh>
    <rPh sb="2" eb="4">
      <t>セツビ</t>
    </rPh>
    <phoneticPr fontId="12"/>
  </si>
  <si>
    <t>計装設備</t>
    <rPh sb="0" eb="2">
      <t>ケイソウ</t>
    </rPh>
    <rPh sb="2" eb="4">
      <t>セツビ</t>
    </rPh>
    <phoneticPr fontId="12"/>
  </si>
  <si>
    <t>土木建築設備</t>
  </si>
  <si>
    <t>水槽防食</t>
    <rPh sb="0" eb="2">
      <t>スイソウ</t>
    </rPh>
    <rPh sb="2" eb="4">
      <t>ボウショク</t>
    </rPh>
    <phoneticPr fontId="12"/>
  </si>
  <si>
    <t>屋根防水</t>
    <rPh sb="0" eb="2">
      <t>ヤネ</t>
    </rPh>
    <rPh sb="2" eb="4">
      <t>ボウスイ</t>
    </rPh>
    <phoneticPr fontId="12"/>
  </si>
  <si>
    <t>表2　機器ごとの整備内容、補修費（表1の根拠資料）</t>
    <rPh sb="0" eb="1">
      <t>ヒョウ</t>
    </rPh>
    <rPh sb="3" eb="5">
      <t>キキ</t>
    </rPh>
    <rPh sb="8" eb="10">
      <t>セイビ</t>
    </rPh>
    <rPh sb="10" eb="12">
      <t>ナイヨウ</t>
    </rPh>
    <rPh sb="13" eb="15">
      <t>ホシュウ</t>
    </rPh>
    <rPh sb="15" eb="16">
      <t>ヒ</t>
    </rPh>
    <rPh sb="17" eb="18">
      <t>ヒョウ</t>
    </rPh>
    <rPh sb="20" eb="22">
      <t>コンキョ</t>
    </rPh>
    <rPh sb="22" eb="24">
      <t>シリョウ</t>
    </rPh>
    <phoneticPr fontId="12"/>
  </si>
  <si>
    <t>設備</t>
    <phoneticPr fontId="12"/>
  </si>
  <si>
    <t>機器</t>
    <phoneticPr fontId="12"/>
  </si>
  <si>
    <t>部品</t>
    <phoneticPr fontId="12"/>
  </si>
  <si>
    <t>標準耐用年数</t>
  </si>
  <si>
    <t>維持補修実施頻度</t>
    <rPh sb="0" eb="2">
      <t>イジ</t>
    </rPh>
    <rPh sb="2" eb="4">
      <t>ホシュウ</t>
    </rPh>
    <rPh sb="4" eb="6">
      <t>ジッシ</t>
    </rPh>
    <rPh sb="6" eb="8">
      <t>ヒンド</t>
    </rPh>
    <phoneticPr fontId="12"/>
  </si>
  <si>
    <r>
      <t>整備内容、補修費（円/年）　</t>
    </r>
    <r>
      <rPr>
        <b/>
        <sz val="10"/>
        <rFont val="ＭＳ ゴシック"/>
        <family val="3"/>
        <charset val="128"/>
      </rPr>
      <t>　（※1つの機器に対し2段を使用し、1段目に整備内容、2段目に補修費を記載してください）</t>
    </r>
    <rPh sb="0" eb="2">
      <t>セイビ</t>
    </rPh>
    <rPh sb="2" eb="4">
      <t>ナイヨウ</t>
    </rPh>
    <rPh sb="5" eb="7">
      <t>ホシュウ</t>
    </rPh>
    <rPh sb="7" eb="8">
      <t>ヒ</t>
    </rPh>
    <rPh sb="9" eb="10">
      <t>エン</t>
    </rPh>
    <rPh sb="11" eb="12">
      <t>ネン</t>
    </rPh>
    <rPh sb="20" eb="22">
      <t>キキ</t>
    </rPh>
    <rPh sb="23" eb="24">
      <t>タイ</t>
    </rPh>
    <rPh sb="26" eb="27">
      <t>ダン</t>
    </rPh>
    <rPh sb="28" eb="30">
      <t>シヨウ</t>
    </rPh>
    <rPh sb="33" eb="35">
      <t>ダンメ</t>
    </rPh>
    <rPh sb="36" eb="38">
      <t>セイビ</t>
    </rPh>
    <rPh sb="38" eb="40">
      <t>ナイヨウ</t>
    </rPh>
    <rPh sb="42" eb="44">
      <t>ダンメ</t>
    </rPh>
    <rPh sb="45" eb="47">
      <t>ホシュウ</t>
    </rPh>
    <rPh sb="47" eb="48">
      <t>ヒ</t>
    </rPh>
    <rPh sb="49" eb="51">
      <t>キサイ</t>
    </rPh>
    <phoneticPr fontId="12"/>
  </si>
  <si>
    <t>（記載例）　○○ブロワ</t>
    <rPh sb="1" eb="3">
      <t>キサイ</t>
    </rPh>
    <rPh sb="3" eb="4">
      <t>レイ</t>
    </rPh>
    <phoneticPr fontId="12"/>
  </si>
  <si>
    <t>オーバーホール</t>
  </si>
  <si>
    <t>-</t>
  </si>
  <si>
    <t>1回/3年</t>
    <rPh sb="1" eb="2">
      <t>カイ</t>
    </rPh>
    <rPh sb="4" eb="5">
      <t>ネン</t>
    </rPh>
    <phoneticPr fontId="12"/>
  </si>
  <si>
    <t>土木建築設備</t>
    <rPh sb="0" eb="2">
      <t>ドボク</t>
    </rPh>
    <rPh sb="2" eb="4">
      <t>ケンチク</t>
    </rPh>
    <rPh sb="4" eb="6">
      <t>セツビ</t>
    </rPh>
    <phoneticPr fontId="12"/>
  </si>
  <si>
    <t>　　（例：チェーンブロックは計上不要）</t>
    <phoneticPr fontId="12"/>
  </si>
  <si>
    <t>主要機器の管理基準</t>
    <rPh sb="5" eb="7">
      <t>カンリ</t>
    </rPh>
    <rPh sb="7" eb="9">
      <t>キジュン</t>
    </rPh>
    <phoneticPr fontId="12"/>
  </si>
  <si>
    <t>主要機器の耐用年数</t>
    <phoneticPr fontId="12"/>
  </si>
  <si>
    <t>工程</t>
    <rPh sb="0" eb="2">
      <t>コウテイ</t>
    </rPh>
    <phoneticPr fontId="12"/>
  </si>
  <si>
    <t>設備機器</t>
    <rPh sb="2" eb="4">
      <t>キキ</t>
    </rPh>
    <phoneticPr fontId="12"/>
  </si>
  <si>
    <t>番号</t>
    <rPh sb="0" eb="2">
      <t>バンゴウ</t>
    </rPh>
    <phoneticPr fontId="12"/>
  </si>
  <si>
    <t>対象箇所</t>
    <rPh sb="0" eb="2">
      <t>タイショウ</t>
    </rPh>
    <rPh sb="2" eb="4">
      <t>カショ</t>
    </rPh>
    <phoneticPr fontId="12"/>
  </si>
  <si>
    <t>予備
有無</t>
    <rPh sb="0" eb="2">
      <t>ヨビ</t>
    </rPh>
    <rPh sb="3" eb="5">
      <t>ウム</t>
    </rPh>
    <phoneticPr fontId="12"/>
  </si>
  <si>
    <t>重要度</t>
    <rPh sb="0" eb="3">
      <t>ジュウヨウド</t>
    </rPh>
    <phoneticPr fontId="12"/>
  </si>
  <si>
    <t>保全方法</t>
    <rPh sb="0" eb="2">
      <t>ホゼン</t>
    </rPh>
    <rPh sb="2" eb="4">
      <t>ホウホウ</t>
    </rPh>
    <phoneticPr fontId="12"/>
  </si>
  <si>
    <t>管理基準</t>
    <rPh sb="0" eb="2">
      <t>カンリ</t>
    </rPh>
    <rPh sb="2" eb="4">
      <t>キジュン</t>
    </rPh>
    <phoneticPr fontId="12"/>
  </si>
  <si>
    <t>目標耐用年数</t>
    <rPh sb="0" eb="2">
      <t>モクヒョウ</t>
    </rPh>
    <rPh sb="2" eb="4">
      <t>タイヨウ</t>
    </rPh>
    <rPh sb="4" eb="6">
      <t>ネンスウ</t>
    </rPh>
    <phoneticPr fontId="12"/>
  </si>
  <si>
    <t>設備機器</t>
    <phoneticPr fontId="12"/>
  </si>
  <si>
    <t>整備スケジュール</t>
    <rPh sb="0" eb="2">
      <t>セイビ</t>
    </rPh>
    <phoneticPr fontId="12"/>
  </si>
  <si>
    <t>備　　考</t>
  </si>
  <si>
    <t>ＢＭ</t>
    <phoneticPr fontId="12"/>
  </si>
  <si>
    <t>ＴＢＭ</t>
    <phoneticPr fontId="12"/>
  </si>
  <si>
    <t>ＣＢＭ</t>
    <phoneticPr fontId="12"/>
  </si>
  <si>
    <t>診断項目</t>
    <rPh sb="0" eb="2">
      <t>シンダン</t>
    </rPh>
    <rPh sb="2" eb="4">
      <t>コウモク</t>
    </rPh>
    <phoneticPr fontId="12"/>
  </si>
  <si>
    <t>評価方法</t>
    <rPh sb="0" eb="2">
      <t>ヒョウカ</t>
    </rPh>
    <rPh sb="2" eb="4">
      <t>ホウホウ</t>
    </rPh>
    <phoneticPr fontId="12"/>
  </si>
  <si>
    <t>管理値</t>
    <rPh sb="0" eb="2">
      <t>カンリ</t>
    </rPh>
    <rPh sb="2" eb="3">
      <t>チ</t>
    </rPh>
    <phoneticPr fontId="12"/>
  </si>
  <si>
    <t>診断頻度</t>
    <rPh sb="0" eb="2">
      <t>シンダン</t>
    </rPh>
    <rPh sb="2" eb="4">
      <t>ヒンド</t>
    </rPh>
    <phoneticPr fontId="12"/>
  </si>
  <si>
    <t>１年目</t>
    <rPh sb="1" eb="2">
      <t>ネン</t>
    </rPh>
    <rPh sb="2" eb="3">
      <t>メ</t>
    </rPh>
    <phoneticPr fontId="12"/>
  </si>
  <si>
    <t>2年目</t>
    <rPh sb="1" eb="3">
      <t>ネンメ</t>
    </rPh>
    <phoneticPr fontId="12"/>
  </si>
  <si>
    <t>3年目</t>
    <rPh sb="1" eb="3">
      <t>ネンメ</t>
    </rPh>
    <phoneticPr fontId="12"/>
  </si>
  <si>
    <t>4年目</t>
    <rPh sb="1" eb="3">
      <t>ネンメ</t>
    </rPh>
    <phoneticPr fontId="12"/>
  </si>
  <si>
    <t>5年目</t>
    <rPh sb="1" eb="3">
      <t>ネンメ</t>
    </rPh>
    <phoneticPr fontId="12"/>
  </si>
  <si>
    <t>6年目</t>
    <rPh sb="1" eb="3">
      <t>ネンメ</t>
    </rPh>
    <phoneticPr fontId="12"/>
  </si>
  <si>
    <t>7年目</t>
    <rPh sb="1" eb="3">
      <t>ネンメ</t>
    </rPh>
    <phoneticPr fontId="12"/>
  </si>
  <si>
    <t>8年目</t>
    <rPh sb="1" eb="3">
      <t>ネンメ</t>
    </rPh>
    <phoneticPr fontId="12"/>
  </si>
  <si>
    <t>9年目</t>
    <rPh sb="1" eb="3">
      <t>ネンメ</t>
    </rPh>
    <phoneticPr fontId="12"/>
  </si>
  <si>
    <t>10年目</t>
    <rPh sb="2" eb="4">
      <t>ネンメ</t>
    </rPh>
    <phoneticPr fontId="12"/>
  </si>
  <si>
    <t>11年目</t>
    <rPh sb="2" eb="4">
      <t>ネンメ</t>
    </rPh>
    <phoneticPr fontId="12"/>
  </si>
  <si>
    <t>12年目</t>
    <rPh sb="2" eb="4">
      <t>ネンメ</t>
    </rPh>
    <phoneticPr fontId="12"/>
  </si>
  <si>
    <t>13年目</t>
    <rPh sb="2" eb="4">
      <t>ネンメ</t>
    </rPh>
    <phoneticPr fontId="12"/>
  </si>
  <si>
    <t>14年目</t>
    <rPh sb="2" eb="4">
      <t>ネンメ</t>
    </rPh>
    <phoneticPr fontId="12"/>
  </si>
  <si>
    <t>15年目</t>
    <rPh sb="2" eb="4">
      <t>ネンメ</t>
    </rPh>
    <phoneticPr fontId="12"/>
  </si>
  <si>
    <t>16年目</t>
    <rPh sb="2" eb="4">
      <t>ネンメ</t>
    </rPh>
    <phoneticPr fontId="12"/>
  </si>
  <si>
    <t>17年目</t>
    <rPh sb="2" eb="4">
      <t>ネンメ</t>
    </rPh>
    <phoneticPr fontId="12"/>
  </si>
  <si>
    <t>18年目</t>
    <rPh sb="2" eb="4">
      <t>ネンメ</t>
    </rPh>
    <phoneticPr fontId="12"/>
  </si>
  <si>
    <t>19年目</t>
    <rPh sb="2" eb="4">
      <t>ネンメ</t>
    </rPh>
    <phoneticPr fontId="12"/>
  </si>
  <si>
    <t>20年目</t>
    <rPh sb="2" eb="4">
      <t>ネンメ</t>
    </rPh>
    <phoneticPr fontId="12"/>
  </si>
  <si>
    <t>取排水設備</t>
    <rPh sb="0" eb="1">
      <t>シュ</t>
    </rPh>
    <rPh sb="1" eb="3">
      <t>ハイスイ</t>
    </rPh>
    <rPh sb="3" eb="5">
      <t>セツビ</t>
    </rPh>
    <phoneticPr fontId="12"/>
  </si>
  <si>
    <t>電気設備</t>
    <phoneticPr fontId="12"/>
  </si>
  <si>
    <t>計装設備</t>
    <phoneticPr fontId="12"/>
  </si>
  <si>
    <t>土木設備
（水槽類）</t>
    <rPh sb="0" eb="2">
      <t>ドボク</t>
    </rPh>
    <rPh sb="2" eb="4">
      <t>セツビ</t>
    </rPh>
    <rPh sb="6" eb="7">
      <t>スイ</t>
    </rPh>
    <rPh sb="7" eb="8">
      <t>ソウ</t>
    </rPh>
    <rPh sb="8" eb="9">
      <t>ルイ</t>
    </rPh>
    <phoneticPr fontId="12"/>
  </si>
  <si>
    <t>建築機械設備</t>
    <rPh sb="0" eb="2">
      <t>ケンチク</t>
    </rPh>
    <rPh sb="2" eb="4">
      <t>キカイ</t>
    </rPh>
    <rPh sb="4" eb="6">
      <t>セツビ</t>
    </rPh>
    <phoneticPr fontId="12"/>
  </si>
  <si>
    <t>建築電気設備</t>
    <phoneticPr fontId="12"/>
  </si>
  <si>
    <t>備考　1．運営対象施設を対象に各設備を構成する主要な機器及びその部品を列挙すること。</t>
    <rPh sb="0" eb="2">
      <t>ビコウ</t>
    </rPh>
    <rPh sb="12" eb="14">
      <t>タイショウ</t>
    </rPh>
    <rPh sb="15" eb="18">
      <t>カクセツビ</t>
    </rPh>
    <rPh sb="19" eb="21">
      <t>コウセイ</t>
    </rPh>
    <rPh sb="23" eb="25">
      <t>シュヨウ</t>
    </rPh>
    <rPh sb="26" eb="28">
      <t>キキ</t>
    </rPh>
    <rPh sb="28" eb="29">
      <t>オヨ</t>
    </rPh>
    <rPh sb="32" eb="34">
      <t>ブヒン</t>
    </rPh>
    <rPh sb="35" eb="37">
      <t>レッキョ</t>
    </rPh>
    <phoneticPr fontId="12"/>
  </si>
  <si>
    <t>備考　1．各設備を構成する主要な機器及びその部品を列挙すること。</t>
    <rPh sb="0" eb="2">
      <t>ビコウ</t>
    </rPh>
    <phoneticPr fontId="12"/>
  </si>
  <si>
    <t>　　　3．表中の保全方法においてＢＭは事後保全、ＴＢＭは時間基準保全（予防保全）、ＣＢＭは状態基準保全（予防保全）を指す。</t>
    <rPh sb="5" eb="6">
      <t>ヒョウ</t>
    </rPh>
    <rPh sb="6" eb="7">
      <t>ナカ</t>
    </rPh>
    <rPh sb="8" eb="10">
      <t>ホゼン</t>
    </rPh>
    <rPh sb="10" eb="12">
      <t>ホウホウ</t>
    </rPh>
    <rPh sb="19" eb="21">
      <t>ジゴ</t>
    </rPh>
    <rPh sb="21" eb="23">
      <t>ホゼン</t>
    </rPh>
    <rPh sb="28" eb="30">
      <t>ジカン</t>
    </rPh>
    <rPh sb="30" eb="32">
      <t>キジュン</t>
    </rPh>
    <rPh sb="32" eb="34">
      <t>ホゼン</t>
    </rPh>
    <rPh sb="35" eb="37">
      <t>ヨボウ</t>
    </rPh>
    <rPh sb="37" eb="39">
      <t>ホゼン</t>
    </rPh>
    <rPh sb="45" eb="47">
      <t>ジョウタイ</t>
    </rPh>
    <rPh sb="47" eb="49">
      <t>キジュン</t>
    </rPh>
    <rPh sb="49" eb="51">
      <t>ホゼン</t>
    </rPh>
    <rPh sb="52" eb="54">
      <t>ヨボウ</t>
    </rPh>
    <rPh sb="54" eb="56">
      <t>ホゼン</t>
    </rPh>
    <rPh sb="58" eb="59">
      <t>サ</t>
    </rPh>
    <phoneticPr fontId="12"/>
  </si>
  <si>
    <t>　　　3．必要に応じ、枠を増やして記入すること。</t>
    <rPh sb="11" eb="12">
      <t>ワク</t>
    </rPh>
    <phoneticPr fontId="12"/>
  </si>
  <si>
    <t>　　　4．表中の管理欄において診断項目は「磨耗・腐食・閉塞」等を、評価方法は「●●測定・●●試験・●●検査」等を記載し、管理値には評価方法による結果を判断する指標を記載する。</t>
    <rPh sb="5" eb="6">
      <t>ヒョウ</t>
    </rPh>
    <rPh sb="6" eb="7">
      <t>ナカ</t>
    </rPh>
    <rPh sb="8" eb="10">
      <t>カンリ</t>
    </rPh>
    <rPh sb="10" eb="11">
      <t>ラン</t>
    </rPh>
    <rPh sb="15" eb="17">
      <t>シンダン</t>
    </rPh>
    <rPh sb="17" eb="19">
      <t>コウモク</t>
    </rPh>
    <rPh sb="21" eb="23">
      <t>マモウ</t>
    </rPh>
    <rPh sb="24" eb="26">
      <t>フショク</t>
    </rPh>
    <rPh sb="27" eb="29">
      <t>ヘイソク</t>
    </rPh>
    <rPh sb="30" eb="31">
      <t>ナド</t>
    </rPh>
    <rPh sb="33" eb="35">
      <t>ヒョウカ</t>
    </rPh>
    <rPh sb="35" eb="37">
      <t>ホウホウ</t>
    </rPh>
    <rPh sb="41" eb="43">
      <t>ソクテイ</t>
    </rPh>
    <rPh sb="46" eb="48">
      <t>シケン</t>
    </rPh>
    <rPh sb="51" eb="53">
      <t>ケンサ</t>
    </rPh>
    <rPh sb="54" eb="55">
      <t>ナド</t>
    </rPh>
    <rPh sb="56" eb="58">
      <t>キサイ</t>
    </rPh>
    <rPh sb="60" eb="62">
      <t>カンリ</t>
    </rPh>
    <rPh sb="62" eb="63">
      <t>アタイ</t>
    </rPh>
    <rPh sb="65" eb="67">
      <t>ヒョウカ</t>
    </rPh>
    <rPh sb="67" eb="69">
      <t>ホウホウ</t>
    </rPh>
    <rPh sb="72" eb="74">
      <t>ケッカ</t>
    </rPh>
    <rPh sb="75" eb="77">
      <t>ハンダン</t>
    </rPh>
    <rPh sb="79" eb="81">
      <t>シヒョウ</t>
    </rPh>
    <rPh sb="82" eb="84">
      <t>キサイ</t>
    </rPh>
    <phoneticPr fontId="12"/>
  </si>
  <si>
    <t>　　　5．必要に応じ枠を増やして記入すること。</t>
    <rPh sb="10" eb="11">
      <t>ワク</t>
    </rPh>
    <phoneticPr fontId="12"/>
  </si>
  <si>
    <t>　　　6．主要機器の管理基準と主要機器の耐用年数の番号は連動させること。</t>
    <rPh sb="5" eb="7">
      <t>シュヨウ</t>
    </rPh>
    <rPh sb="7" eb="9">
      <t>キキ</t>
    </rPh>
    <rPh sb="10" eb="12">
      <t>カンリ</t>
    </rPh>
    <rPh sb="12" eb="14">
      <t>キジュン</t>
    </rPh>
    <rPh sb="15" eb="17">
      <t>シュヨウ</t>
    </rPh>
    <rPh sb="17" eb="19">
      <t>キキ</t>
    </rPh>
    <rPh sb="20" eb="22">
      <t>タイヨウ</t>
    </rPh>
    <rPh sb="22" eb="24">
      <t>ネンスウ</t>
    </rPh>
    <rPh sb="25" eb="27">
      <t>バンゴウ</t>
    </rPh>
    <rPh sb="28" eb="30">
      <t>レンドウ</t>
    </rPh>
    <phoneticPr fontId="12"/>
  </si>
  <si>
    <t>（2027）</t>
  </si>
  <si>
    <t>（2028）</t>
  </si>
  <si>
    <t>（2029）</t>
  </si>
  <si>
    <t>（2030）</t>
  </si>
  <si>
    <t>（2031）</t>
  </si>
  <si>
    <t>（2032）</t>
  </si>
  <si>
    <t>（2033）</t>
  </si>
  <si>
    <t>（2034）</t>
  </si>
  <si>
    <t>（2035）</t>
  </si>
  <si>
    <t>（2036）</t>
  </si>
  <si>
    <t>（2037）</t>
  </si>
  <si>
    <t>（2038）</t>
  </si>
  <si>
    <t>（2039）</t>
  </si>
  <si>
    <t>（2040）</t>
  </si>
  <si>
    <t>（2041）</t>
  </si>
  <si>
    <t>（2042）</t>
  </si>
  <si>
    <t>（2043）</t>
  </si>
  <si>
    <t>（2044）</t>
  </si>
  <si>
    <t>（2045）</t>
  </si>
  <si>
    <t>（2046）</t>
  </si>
  <si>
    <t>契約電力・使用電力量</t>
    <rPh sb="0" eb="2">
      <t>ケイヤク</t>
    </rPh>
    <rPh sb="2" eb="4">
      <t>デンリョク</t>
    </rPh>
    <rPh sb="5" eb="7">
      <t>シヨウ</t>
    </rPh>
    <rPh sb="7" eb="9">
      <t>デンリョク</t>
    </rPh>
    <rPh sb="9" eb="10">
      <t>リョウ</t>
    </rPh>
    <phoneticPr fontId="12"/>
  </si>
  <si>
    <t>・必要に応じ枠を増やして記入すること。</t>
    <phoneticPr fontId="12"/>
  </si>
  <si>
    <t>（※必要に応じ枠を増やして記入すること。）</t>
    <phoneticPr fontId="12"/>
  </si>
  <si>
    <t>・各設備を構成する主要な機器及びその部品を列挙し，それぞれについて標準耐用年数を記入すること。</t>
    <rPh sb="1" eb="4">
      <t>カクセツビ</t>
    </rPh>
    <rPh sb="5" eb="7">
      <t>コウセイ</t>
    </rPh>
    <rPh sb="9" eb="11">
      <t>シュヨウ</t>
    </rPh>
    <rPh sb="12" eb="14">
      <t>キキ</t>
    </rPh>
    <rPh sb="14" eb="15">
      <t>オヨ</t>
    </rPh>
    <rPh sb="18" eb="20">
      <t>ブヒン</t>
    </rPh>
    <rPh sb="21" eb="23">
      <t>レッキョ</t>
    </rPh>
    <rPh sb="33" eb="35">
      <t>ヒョウジュン</t>
    </rPh>
    <rPh sb="35" eb="37">
      <t>タイヨウ</t>
    </rPh>
    <rPh sb="37" eb="39">
      <t>ネンスウ</t>
    </rPh>
    <rPh sb="40" eb="42">
      <t>キニュウ</t>
    </rPh>
    <phoneticPr fontId="12"/>
  </si>
  <si>
    <t>・必要に応じ枠を増やして記入すること。</t>
    <phoneticPr fontId="12"/>
  </si>
  <si>
    <t>・設計仕様書に記載している機器のうち、施設性能（放流水質等）の達成に直接必要な機器等のみ計上すること。</t>
    <phoneticPr fontId="12"/>
  </si>
  <si>
    <t>技術提案書　　※表紙</t>
    <rPh sb="0" eb="2">
      <t>ギジュツ</t>
    </rPh>
    <phoneticPr fontId="5"/>
  </si>
  <si>
    <t>技術提案書　　※様式</t>
    <rPh sb="8" eb="10">
      <t>ヨウシキ</t>
    </rPh>
    <phoneticPr fontId="12"/>
  </si>
  <si>
    <t>　　　2．作成に当たり「廃棄物処理施設長寿命化総合計画作成の手引き（し尿処理施設・汚泥再生処理センター編）/平成２7年３月改訂/環境省」を参考とすること。</t>
    <rPh sb="5" eb="7">
      <t>サクセイ</t>
    </rPh>
    <rPh sb="8" eb="9">
      <t>ア</t>
    </rPh>
    <rPh sb="12" eb="15">
      <t>ハイキブツ</t>
    </rPh>
    <rPh sb="15" eb="17">
      <t>ショリ</t>
    </rPh>
    <rPh sb="17" eb="19">
      <t>シセツ</t>
    </rPh>
    <rPh sb="19" eb="23">
      <t>チョウジュミョウカ</t>
    </rPh>
    <rPh sb="23" eb="25">
      <t>ソウゴウ</t>
    </rPh>
    <rPh sb="25" eb="27">
      <t>ケイカク</t>
    </rPh>
    <rPh sb="27" eb="29">
      <t>サクセイ</t>
    </rPh>
    <rPh sb="30" eb="32">
      <t>テビ</t>
    </rPh>
    <rPh sb="35" eb="36">
      <t>ニョウ</t>
    </rPh>
    <rPh sb="36" eb="38">
      <t>ショリ</t>
    </rPh>
    <rPh sb="38" eb="40">
      <t>シセツ</t>
    </rPh>
    <rPh sb="41" eb="43">
      <t>オデイ</t>
    </rPh>
    <rPh sb="43" eb="45">
      <t>サイセイ</t>
    </rPh>
    <rPh sb="45" eb="47">
      <t>ショリ</t>
    </rPh>
    <rPh sb="61" eb="63">
      <t>カイテイ</t>
    </rPh>
    <rPh sb="64" eb="67">
      <t>カンキョウショウ</t>
    </rPh>
    <rPh sb="69" eb="71">
      <t>サンコウ</t>
    </rPh>
    <phoneticPr fontId="12"/>
  </si>
  <si>
    <t>受付グループ名：</t>
    <phoneticPr fontId="12"/>
  </si>
  <si>
    <t>受付グループ名：</t>
    <phoneticPr fontId="12"/>
  </si>
  <si>
    <t>受付グループ名：</t>
    <phoneticPr fontId="12"/>
  </si>
  <si>
    <t>①管内企業への工事発注</t>
    <rPh sb="1" eb="3">
      <t>カンナイ</t>
    </rPh>
    <rPh sb="3" eb="5">
      <t>キギョウ</t>
    </rPh>
    <rPh sb="7" eb="9">
      <t>コウジ</t>
    </rPh>
    <rPh sb="9" eb="11">
      <t>ハッチュウ</t>
    </rPh>
    <phoneticPr fontId="12"/>
  </si>
  <si>
    <t>②地域の企業活用、資材調達
(管内企業への発注)</t>
    <rPh sb="1" eb="3">
      <t>チイキ</t>
    </rPh>
    <rPh sb="4" eb="6">
      <t>キギョウ</t>
    </rPh>
    <rPh sb="6" eb="8">
      <t>カツヨウ</t>
    </rPh>
    <rPh sb="9" eb="11">
      <t>シザイ</t>
    </rPh>
    <rPh sb="11" eb="13">
      <t>チョウタツ</t>
    </rPh>
    <rPh sb="15" eb="17">
      <t>カンナイ</t>
    </rPh>
    <rPh sb="17" eb="19">
      <t>キギョウ</t>
    </rPh>
    <rPh sb="21" eb="23">
      <t>ハッチュウ</t>
    </rPh>
    <phoneticPr fontId="12"/>
  </si>
  <si>
    <t>※3　管内企業への発注額として計上できるのは、二次下請までとする。ただし、一次下請（管内）→二次下請（管内）の場合は、一次下請への発注額のみを計上できるものとし、二次下請への発注額は含めないこと（ダブル計上は不可）。</t>
    <rPh sb="3" eb="5">
      <t>カンナイ</t>
    </rPh>
    <rPh sb="5" eb="7">
      <t>キギョウ</t>
    </rPh>
    <rPh sb="9" eb="11">
      <t>ハッチュウ</t>
    </rPh>
    <rPh sb="11" eb="12">
      <t>ガク</t>
    </rPh>
    <rPh sb="15" eb="17">
      <t>ケイジョウ</t>
    </rPh>
    <rPh sb="23" eb="25">
      <t>ニジ</t>
    </rPh>
    <rPh sb="25" eb="27">
      <t>シタウ</t>
    </rPh>
    <rPh sb="37" eb="39">
      <t>イチジ</t>
    </rPh>
    <rPh sb="39" eb="41">
      <t>シタウ</t>
    </rPh>
    <rPh sb="42" eb="44">
      <t>カンナイ</t>
    </rPh>
    <rPh sb="46" eb="48">
      <t>ニジ</t>
    </rPh>
    <rPh sb="48" eb="50">
      <t>シタウ</t>
    </rPh>
    <rPh sb="51" eb="53">
      <t>カンナイ</t>
    </rPh>
    <rPh sb="55" eb="57">
      <t>バアイ</t>
    </rPh>
    <rPh sb="59" eb="61">
      <t>イチジ</t>
    </rPh>
    <rPh sb="61" eb="63">
      <t>シタウ</t>
    </rPh>
    <rPh sb="65" eb="67">
      <t>ハッチュウ</t>
    </rPh>
    <rPh sb="67" eb="68">
      <t>ガク</t>
    </rPh>
    <rPh sb="71" eb="73">
      <t>ケイジョウ</t>
    </rPh>
    <rPh sb="81" eb="83">
      <t>ニジ</t>
    </rPh>
    <rPh sb="83" eb="85">
      <t>シタウ</t>
    </rPh>
    <rPh sb="87" eb="89">
      <t>ハッチュウ</t>
    </rPh>
    <rPh sb="89" eb="90">
      <t>ガク</t>
    </rPh>
    <rPh sb="91" eb="92">
      <t>フク</t>
    </rPh>
    <rPh sb="101" eb="103">
      <t>ケイジョウ</t>
    </rPh>
    <rPh sb="104" eb="106">
      <t>フカ</t>
    </rPh>
    <phoneticPr fontId="12"/>
  </si>
  <si>
    <t>様式第11号-1</t>
    <rPh sb="0" eb="2">
      <t>ヨウシキ</t>
    </rPh>
    <rPh sb="2" eb="3">
      <t>ダイ</t>
    </rPh>
    <rPh sb="5" eb="6">
      <t>ゴウ</t>
    </rPh>
    <phoneticPr fontId="12"/>
  </si>
  <si>
    <t>令和6年度</t>
    <rPh sb="0" eb="2">
      <t>レイワ</t>
    </rPh>
    <rPh sb="3" eb="5">
      <t>ネンド</t>
    </rPh>
    <phoneticPr fontId="12"/>
  </si>
  <si>
    <t>6.共通仮設費</t>
    <rPh sb="2" eb="4">
      <t>キョウツウ</t>
    </rPh>
    <rPh sb="4" eb="6">
      <t>カセツ</t>
    </rPh>
    <rPh sb="6" eb="7">
      <t>カンリヒ</t>
    </rPh>
    <phoneticPr fontId="12"/>
  </si>
  <si>
    <t>8.一般管理費</t>
    <rPh sb="2" eb="4">
      <t>イッパン</t>
    </rPh>
    <rPh sb="4" eb="6">
      <t>カンリ</t>
    </rPh>
    <rPh sb="6" eb="7">
      <t>カンリヒ</t>
    </rPh>
    <phoneticPr fontId="12"/>
  </si>
  <si>
    <t>網掛け部（黄色）に、該当する金額を記入すること。提案内容により、適宜費目を訂正・追加の上記述すること。</t>
    <rPh sb="5" eb="6">
      <t>キ</t>
    </rPh>
    <rPh sb="44" eb="46">
      <t>キジュツ</t>
    </rPh>
    <phoneticPr fontId="12"/>
  </si>
  <si>
    <t>様式第12号等との整合を十分に確認すること。</t>
    <rPh sb="6" eb="7">
      <t>トウ</t>
    </rPh>
    <rPh sb="12" eb="14">
      <t>ジュウブン</t>
    </rPh>
    <rPh sb="15" eb="17">
      <t>カクニン</t>
    </rPh>
    <phoneticPr fontId="12"/>
  </si>
  <si>
    <t>本工事費合計</t>
    <rPh sb="0" eb="1">
      <t>ホン</t>
    </rPh>
    <rPh sb="1" eb="4">
      <t>コウジヒ</t>
    </rPh>
    <rPh sb="4" eb="6">
      <t>ゴウケイ</t>
    </rPh>
    <phoneticPr fontId="12"/>
  </si>
  <si>
    <t>様式第12号（別紙2）</t>
    <phoneticPr fontId="12"/>
  </si>
  <si>
    <t>様式第12号等との整合に留意すること。</t>
    <phoneticPr fontId="12"/>
  </si>
  <si>
    <t>交付対象外</t>
    <rPh sb="0" eb="5">
      <t>コウフタイショウガイ</t>
    </rPh>
    <phoneticPr fontId="12"/>
  </si>
  <si>
    <t>交付対象外</t>
    <rPh sb="0" eb="4">
      <t>コウフタイショウ</t>
    </rPh>
    <rPh sb="4" eb="5">
      <t>ガイ</t>
    </rPh>
    <phoneticPr fontId="12"/>
  </si>
  <si>
    <t>様式第12号（別紙3）</t>
    <rPh sb="7" eb="9">
      <t>ベッシ</t>
    </rPh>
    <phoneticPr fontId="12"/>
  </si>
  <si>
    <t>令和7年度</t>
    <rPh sb="0" eb="2">
      <t>レイワ</t>
    </rPh>
    <rPh sb="3" eb="5">
      <t>ネンド</t>
    </rPh>
    <phoneticPr fontId="12"/>
  </si>
  <si>
    <t>令和8年度</t>
    <rPh sb="0" eb="2">
      <t>レイワ</t>
    </rPh>
    <rPh sb="3" eb="5">
      <t>ネンド</t>
    </rPh>
    <phoneticPr fontId="12"/>
  </si>
  <si>
    <t>令和9年度</t>
    <rPh sb="0" eb="2">
      <t>レイワ</t>
    </rPh>
    <rPh sb="3" eb="5">
      <t>ネンド</t>
    </rPh>
    <phoneticPr fontId="12"/>
  </si>
  <si>
    <t>令和10年度</t>
    <rPh sb="0" eb="2">
      <t>レイワ</t>
    </rPh>
    <rPh sb="4" eb="6">
      <t>ネンド</t>
    </rPh>
    <phoneticPr fontId="12"/>
  </si>
  <si>
    <t>令和11年度</t>
    <rPh sb="0" eb="2">
      <t>レイワ</t>
    </rPh>
    <rPh sb="4" eb="6">
      <t>ネンド</t>
    </rPh>
    <phoneticPr fontId="12"/>
  </si>
  <si>
    <t>令和12年度</t>
    <rPh sb="0" eb="2">
      <t>レイワ</t>
    </rPh>
    <rPh sb="4" eb="6">
      <t>ネンド</t>
    </rPh>
    <phoneticPr fontId="12"/>
  </si>
  <si>
    <t>令和13年度</t>
    <rPh sb="0" eb="2">
      <t>レイワ</t>
    </rPh>
    <rPh sb="4" eb="6">
      <t>ネンド</t>
    </rPh>
    <phoneticPr fontId="12"/>
  </si>
  <si>
    <t>令和14年度</t>
    <rPh sb="0" eb="2">
      <t>レイワ</t>
    </rPh>
    <rPh sb="4" eb="6">
      <t>ネンド</t>
    </rPh>
    <phoneticPr fontId="12"/>
  </si>
  <si>
    <t>令和15年度</t>
    <rPh sb="0" eb="2">
      <t>レイワ</t>
    </rPh>
    <rPh sb="4" eb="6">
      <t>ネンド</t>
    </rPh>
    <phoneticPr fontId="12"/>
  </si>
  <si>
    <t>令和16年度</t>
    <rPh sb="0" eb="2">
      <t>レイワ</t>
    </rPh>
    <rPh sb="4" eb="6">
      <t>ネンド</t>
    </rPh>
    <phoneticPr fontId="12"/>
  </si>
  <si>
    <t>令和17年度</t>
    <rPh sb="0" eb="2">
      <t>レイワ</t>
    </rPh>
    <rPh sb="4" eb="6">
      <t>ネンド</t>
    </rPh>
    <phoneticPr fontId="12"/>
  </si>
  <si>
    <t>令和18年度</t>
    <rPh sb="0" eb="2">
      <t>レイワ</t>
    </rPh>
    <rPh sb="4" eb="6">
      <t>ネンド</t>
    </rPh>
    <phoneticPr fontId="12"/>
  </si>
  <si>
    <t>令和19年度</t>
    <rPh sb="0" eb="2">
      <t>レイワ</t>
    </rPh>
    <rPh sb="4" eb="6">
      <t>ネンド</t>
    </rPh>
    <phoneticPr fontId="12"/>
  </si>
  <si>
    <t>令和20年度</t>
    <rPh sb="0" eb="2">
      <t>レイワ</t>
    </rPh>
    <rPh sb="4" eb="6">
      <t>ネンド</t>
    </rPh>
    <phoneticPr fontId="12"/>
  </si>
  <si>
    <t>令和21年度</t>
    <rPh sb="0" eb="2">
      <t>レイワ</t>
    </rPh>
    <rPh sb="4" eb="6">
      <t>ネンド</t>
    </rPh>
    <phoneticPr fontId="12"/>
  </si>
  <si>
    <t>運転管理人員</t>
    <rPh sb="0" eb="4">
      <t>ウンテンカンリ</t>
    </rPh>
    <rPh sb="4" eb="6">
      <t>ジンイン</t>
    </rPh>
    <phoneticPr fontId="12"/>
  </si>
  <si>
    <t>※3　管内企業への発注額として計上できるのは、二次下請までとする。
　　 ただし、一次下請（管内）→二次下請（管内）の場合は、一次下請への発注額のみを計上できるものとし、
     二次下請への発注額は含めないこと（ダブル計上は不可）。</t>
    <rPh sb="3" eb="5">
      <t>カンナイ</t>
    </rPh>
    <rPh sb="5" eb="7">
      <t>キギョウ</t>
    </rPh>
    <rPh sb="9" eb="11">
      <t>ハッチュウ</t>
    </rPh>
    <rPh sb="11" eb="12">
      <t>ガク</t>
    </rPh>
    <rPh sb="15" eb="17">
      <t>ケイジョウ</t>
    </rPh>
    <rPh sb="23" eb="25">
      <t>ニジ</t>
    </rPh>
    <rPh sb="25" eb="27">
      <t>シタウ</t>
    </rPh>
    <rPh sb="41" eb="43">
      <t>イチジ</t>
    </rPh>
    <rPh sb="43" eb="45">
      <t>シタウ</t>
    </rPh>
    <rPh sb="46" eb="48">
      <t>カンナイ</t>
    </rPh>
    <rPh sb="50" eb="52">
      <t>ニジ</t>
    </rPh>
    <rPh sb="52" eb="54">
      <t>シタウ</t>
    </rPh>
    <rPh sb="55" eb="57">
      <t>カンナイ</t>
    </rPh>
    <rPh sb="59" eb="61">
      <t>バアイ</t>
    </rPh>
    <rPh sb="63" eb="65">
      <t>イチジ</t>
    </rPh>
    <rPh sb="65" eb="67">
      <t>シタウ</t>
    </rPh>
    <rPh sb="69" eb="71">
      <t>ハッチュウ</t>
    </rPh>
    <rPh sb="71" eb="72">
      <t>ガク</t>
    </rPh>
    <rPh sb="75" eb="77">
      <t>ケイジョウ</t>
    </rPh>
    <rPh sb="91" eb="93">
      <t>ニジ</t>
    </rPh>
    <rPh sb="93" eb="95">
      <t>シタウ</t>
    </rPh>
    <rPh sb="97" eb="99">
      <t>ハッチュウ</t>
    </rPh>
    <rPh sb="99" eb="100">
      <t>ガク</t>
    </rPh>
    <rPh sb="101" eb="102">
      <t>フク</t>
    </rPh>
    <rPh sb="111" eb="113">
      <t>ケイジョウ</t>
    </rPh>
    <rPh sb="114" eb="116">
      <t>フカ</t>
    </rPh>
    <phoneticPr fontId="12"/>
  </si>
  <si>
    <t>　　　2．作成に当たり「廃棄物処理施設長寿命化総合計画作成の手引き（し尿処理施設・汚泥再生処理センター編）/平成27年3月改訂/環境省」を参考とすること。</t>
    <rPh sb="5" eb="7">
      <t>サクセイ</t>
    </rPh>
    <rPh sb="8" eb="9">
      <t>ア</t>
    </rPh>
    <rPh sb="12" eb="15">
      <t>ハイキブツ</t>
    </rPh>
    <rPh sb="15" eb="17">
      <t>ショリ</t>
    </rPh>
    <rPh sb="17" eb="19">
      <t>シセツ</t>
    </rPh>
    <rPh sb="19" eb="23">
      <t>チョウジュミョウカ</t>
    </rPh>
    <rPh sb="23" eb="25">
      <t>ソウゴウ</t>
    </rPh>
    <rPh sb="25" eb="27">
      <t>ケイカク</t>
    </rPh>
    <rPh sb="27" eb="29">
      <t>サクセイ</t>
    </rPh>
    <rPh sb="30" eb="32">
      <t>テビ</t>
    </rPh>
    <rPh sb="35" eb="36">
      <t>ニョウ</t>
    </rPh>
    <rPh sb="36" eb="38">
      <t>ショリ</t>
    </rPh>
    <rPh sb="38" eb="40">
      <t>シセツ</t>
    </rPh>
    <rPh sb="41" eb="43">
      <t>オデイ</t>
    </rPh>
    <rPh sb="43" eb="45">
      <t>サイセイ</t>
    </rPh>
    <rPh sb="45" eb="47">
      <t>ショリ</t>
    </rPh>
    <rPh sb="61" eb="63">
      <t>カイテイ</t>
    </rPh>
    <rPh sb="64" eb="67">
      <t>カンキョウショウ</t>
    </rPh>
    <rPh sb="69" eb="71">
      <t>サンコウ</t>
    </rPh>
    <phoneticPr fontId="12"/>
  </si>
  <si>
    <t>令和
9年度</t>
    <rPh sb="0" eb="2">
      <t>レイワ</t>
    </rPh>
    <rPh sb="4" eb="6">
      <t>ネンド</t>
    </rPh>
    <phoneticPr fontId="12"/>
  </si>
  <si>
    <t>令和
10年度</t>
    <rPh sb="0" eb="2">
      <t>レイワ</t>
    </rPh>
    <rPh sb="5" eb="7">
      <t>ネンド</t>
    </rPh>
    <phoneticPr fontId="12"/>
  </si>
  <si>
    <t>令和
11年度</t>
    <rPh sb="0" eb="2">
      <t>レイワ</t>
    </rPh>
    <rPh sb="5" eb="7">
      <t>ネンド</t>
    </rPh>
    <phoneticPr fontId="12"/>
  </si>
  <si>
    <t>令和
12年度</t>
    <rPh sb="0" eb="2">
      <t>レイワ</t>
    </rPh>
    <rPh sb="5" eb="7">
      <t>ネンド</t>
    </rPh>
    <phoneticPr fontId="12"/>
  </si>
  <si>
    <t>令和
13年度</t>
    <rPh sb="0" eb="2">
      <t>レイワ</t>
    </rPh>
    <rPh sb="5" eb="7">
      <t>ネンド</t>
    </rPh>
    <phoneticPr fontId="12"/>
  </si>
  <si>
    <t>令和
14年度</t>
    <rPh sb="0" eb="2">
      <t>レイワ</t>
    </rPh>
    <rPh sb="5" eb="7">
      <t>ネンド</t>
    </rPh>
    <phoneticPr fontId="12"/>
  </si>
  <si>
    <t>令和
15年度</t>
    <rPh sb="0" eb="2">
      <t>レイワ</t>
    </rPh>
    <rPh sb="5" eb="7">
      <t>ネンド</t>
    </rPh>
    <phoneticPr fontId="12"/>
  </si>
  <si>
    <t>令和
16年度</t>
    <rPh sb="0" eb="2">
      <t>レイワ</t>
    </rPh>
    <rPh sb="5" eb="7">
      <t>ネンド</t>
    </rPh>
    <phoneticPr fontId="12"/>
  </si>
  <si>
    <t>令和
17年度</t>
    <rPh sb="0" eb="2">
      <t>レイワ</t>
    </rPh>
    <rPh sb="5" eb="7">
      <t>ネンド</t>
    </rPh>
    <phoneticPr fontId="12"/>
  </si>
  <si>
    <t>令和
18年度</t>
    <rPh sb="0" eb="2">
      <t>レイワ</t>
    </rPh>
    <rPh sb="5" eb="7">
      <t>ネンド</t>
    </rPh>
    <phoneticPr fontId="12"/>
  </si>
  <si>
    <t>令和
19年度</t>
    <rPh sb="0" eb="2">
      <t>レイワ</t>
    </rPh>
    <rPh sb="5" eb="7">
      <t>ネンド</t>
    </rPh>
    <phoneticPr fontId="12"/>
  </si>
  <si>
    <t>令和
20年度</t>
    <rPh sb="0" eb="2">
      <t>レイワ</t>
    </rPh>
    <rPh sb="5" eb="7">
      <t>ネンド</t>
    </rPh>
    <phoneticPr fontId="12"/>
  </si>
  <si>
    <t>令和
21年度</t>
    <rPh sb="0" eb="2">
      <t>レイワ</t>
    </rPh>
    <rPh sb="5" eb="7">
      <t>ネンド</t>
    </rPh>
    <phoneticPr fontId="12"/>
  </si>
  <si>
    <t>令和
22年度</t>
    <rPh sb="0" eb="2">
      <t>レイワ</t>
    </rPh>
    <rPh sb="5" eb="7">
      <t>ネンド</t>
    </rPh>
    <phoneticPr fontId="12"/>
  </si>
  <si>
    <t>令和
23年度</t>
    <rPh sb="0" eb="2">
      <t>レイワ</t>
    </rPh>
    <rPh sb="5" eb="7">
      <t>ネンド</t>
    </rPh>
    <phoneticPr fontId="12"/>
  </si>
  <si>
    <t>令和
24年度</t>
    <rPh sb="0" eb="2">
      <t>レイワ</t>
    </rPh>
    <rPh sb="5" eb="7">
      <t>ネンド</t>
    </rPh>
    <phoneticPr fontId="12"/>
  </si>
  <si>
    <t>令和
25年度</t>
    <rPh sb="0" eb="2">
      <t>レイワ</t>
    </rPh>
    <rPh sb="5" eb="7">
      <t>ネンド</t>
    </rPh>
    <phoneticPr fontId="12"/>
  </si>
  <si>
    <t>令和
26年度</t>
    <rPh sb="0" eb="2">
      <t>レイワ</t>
    </rPh>
    <rPh sb="5" eb="7">
      <t>ネンド</t>
    </rPh>
    <phoneticPr fontId="12"/>
  </si>
  <si>
    <t>令和
27年度</t>
    <rPh sb="0" eb="2">
      <t>レイワ</t>
    </rPh>
    <rPh sb="5" eb="7">
      <t>ネンド</t>
    </rPh>
    <phoneticPr fontId="12"/>
  </si>
  <si>
    <t>令和
28年度</t>
    <rPh sb="0" eb="2">
      <t>レイワ</t>
    </rPh>
    <rPh sb="5" eb="7">
      <t>ネンド</t>
    </rPh>
    <phoneticPr fontId="12"/>
  </si>
  <si>
    <t>①地域の人材活用
（地元雇用）</t>
    <rPh sb="1" eb="3">
      <t>チイキ</t>
    </rPh>
    <rPh sb="4" eb="6">
      <t>ジンザイ</t>
    </rPh>
    <rPh sb="6" eb="8">
      <t>カツヨウ</t>
    </rPh>
    <rPh sb="10" eb="12">
      <t>ジモト</t>
    </rPh>
    <rPh sb="12" eb="14">
      <t>コヨウ</t>
    </rPh>
    <phoneticPr fontId="12"/>
  </si>
  <si>
    <t>②運営・維持管理期間中の管内企業の活用
（管内企業への発注）</t>
    <rPh sb="1" eb="3">
      <t>ウンエイ</t>
    </rPh>
    <rPh sb="4" eb="6">
      <t>イジ</t>
    </rPh>
    <rPh sb="6" eb="8">
      <t>カンリ</t>
    </rPh>
    <rPh sb="8" eb="10">
      <t>キカン</t>
    </rPh>
    <rPh sb="10" eb="11">
      <t>チュウ</t>
    </rPh>
    <rPh sb="12" eb="14">
      <t>カンナイ</t>
    </rPh>
    <rPh sb="14" eb="16">
      <t>キギョウ</t>
    </rPh>
    <rPh sb="17" eb="19">
      <t>カツヨウ</t>
    </rPh>
    <rPh sb="21" eb="23">
      <t>カンナイ</t>
    </rPh>
    <rPh sb="23" eb="25">
      <t>キギョウ</t>
    </rPh>
    <rPh sb="27" eb="29">
      <t>ハッチュウ</t>
    </rPh>
    <phoneticPr fontId="12"/>
  </si>
  <si>
    <t>運営・維持管理業務　計（①+②）</t>
    <rPh sb="0" eb="2">
      <t>ウンエイ</t>
    </rPh>
    <rPh sb="3" eb="5">
      <t>イジ</t>
    </rPh>
    <rPh sb="5" eb="7">
      <t>カンリ</t>
    </rPh>
    <rPh sb="7" eb="9">
      <t>ギョウム</t>
    </rPh>
    <rPh sb="10" eb="11">
      <t>ケイ</t>
    </rPh>
    <phoneticPr fontId="12"/>
  </si>
  <si>
    <t>※　様式第12号等との整合に留意すること。</t>
    <phoneticPr fontId="12"/>
  </si>
  <si>
    <t>様式第12号</t>
    <phoneticPr fontId="5"/>
  </si>
  <si>
    <t>様式第12号（別紙1）</t>
    <rPh sb="7" eb="9">
      <t>ベッシ</t>
    </rPh>
    <phoneticPr fontId="12"/>
  </si>
  <si>
    <t>様式第12号（別紙2）</t>
    <rPh sb="7" eb="9">
      <t>ベッシ</t>
    </rPh>
    <phoneticPr fontId="12"/>
  </si>
  <si>
    <t>様式第13号</t>
    <phoneticPr fontId="5"/>
  </si>
  <si>
    <t>様式第13号-●</t>
    <phoneticPr fontId="12"/>
  </si>
  <si>
    <t>様式第13号-15-1</t>
    <phoneticPr fontId="12"/>
  </si>
  <si>
    <t>様式第14号</t>
    <phoneticPr fontId="5"/>
  </si>
  <si>
    <t>様式第15号-1</t>
    <phoneticPr fontId="12"/>
  </si>
  <si>
    <t>様式第16号</t>
    <phoneticPr fontId="5"/>
  </si>
  <si>
    <t>地域貢献（運営・維持管理業務）の内訳</t>
    <rPh sb="0" eb="2">
      <t>チイキ</t>
    </rPh>
    <rPh sb="2" eb="4">
      <t>コウケン</t>
    </rPh>
    <rPh sb="16" eb="18">
      <t>ウチワケ</t>
    </rPh>
    <phoneticPr fontId="12"/>
  </si>
  <si>
    <t>令和22年度</t>
    <rPh sb="0" eb="2">
      <t>レイワ</t>
    </rPh>
    <rPh sb="4" eb="6">
      <t>ネンド</t>
    </rPh>
    <phoneticPr fontId="12"/>
  </si>
  <si>
    <t>令和23年度</t>
    <rPh sb="0" eb="2">
      <t>レイワ</t>
    </rPh>
    <rPh sb="4" eb="6">
      <t>ネンド</t>
    </rPh>
    <phoneticPr fontId="12"/>
  </si>
  <si>
    <t>稼働16年目</t>
    <rPh sb="0" eb="2">
      <t>カドウ</t>
    </rPh>
    <rPh sb="4" eb="6">
      <t>ネンメ</t>
    </rPh>
    <phoneticPr fontId="12"/>
  </si>
  <si>
    <t>稼働17年目</t>
    <rPh sb="0" eb="2">
      <t>カドウ</t>
    </rPh>
    <rPh sb="4" eb="6">
      <t>ネンメ</t>
    </rPh>
    <phoneticPr fontId="12"/>
  </si>
  <si>
    <t>稼働18年目</t>
    <rPh sb="0" eb="2">
      <t>カドウ</t>
    </rPh>
    <rPh sb="4" eb="6">
      <t>ネンメ</t>
    </rPh>
    <phoneticPr fontId="12"/>
  </si>
  <si>
    <t>稼働19年目</t>
    <rPh sb="0" eb="2">
      <t>カドウ</t>
    </rPh>
    <rPh sb="4" eb="6">
      <t>ネンメ</t>
    </rPh>
    <phoneticPr fontId="12"/>
  </si>
  <si>
    <t>稼働20年目</t>
    <rPh sb="0" eb="2">
      <t>カドウ</t>
    </rPh>
    <rPh sb="4" eb="6">
      <t>ネンメ</t>
    </rPh>
    <phoneticPr fontId="12"/>
  </si>
  <si>
    <t>なお、交付対象となる建築物の範囲は、主処理設備及び資源化設備に係わる範囲とする。
（地下部のポンプ室・ブロワ室においては、前述の設備に関連する機器の台数按分等で設定すること。また、階段室は地下部も含めて交付対象外とすること。）</t>
    <phoneticPr fontId="12"/>
  </si>
  <si>
    <t>測定・分析費（水質、資源化物等）</t>
    <rPh sb="0" eb="2">
      <t>ソクテイ</t>
    </rPh>
    <rPh sb="3" eb="5">
      <t>ブンセキ</t>
    </rPh>
    <rPh sb="5" eb="6">
      <t>ヒ</t>
    </rPh>
    <rPh sb="7" eb="9">
      <t>スイシツ</t>
    </rPh>
    <rPh sb="10" eb="12">
      <t>シゲン</t>
    </rPh>
    <rPh sb="12" eb="13">
      <t>カ</t>
    </rPh>
    <rPh sb="13" eb="15">
      <t>ブツナド</t>
    </rPh>
    <phoneticPr fontId="12"/>
  </si>
  <si>
    <t>負担金等（負担金、公課費及び税金等）</t>
    <rPh sb="0" eb="3">
      <t>フタンキン</t>
    </rPh>
    <rPh sb="3" eb="4">
      <t>トウ</t>
    </rPh>
    <rPh sb="5" eb="8">
      <t>フタンキン</t>
    </rPh>
    <rPh sb="9" eb="12">
      <t>コウカヒ</t>
    </rPh>
    <rPh sb="12" eb="13">
      <t>オヨ</t>
    </rPh>
    <rPh sb="14" eb="16">
      <t>ゼイキン</t>
    </rPh>
    <rPh sb="16" eb="17">
      <t>トウ</t>
    </rPh>
    <phoneticPr fontId="12"/>
  </si>
  <si>
    <t>事務費（旅費、消耗品、印刷、水道・電力使用料金（管理部）等）</t>
    <rPh sb="0" eb="3">
      <t>ジムヒ</t>
    </rPh>
    <rPh sb="4" eb="6">
      <t>リョヒ</t>
    </rPh>
    <rPh sb="7" eb="9">
      <t>ショウモウ</t>
    </rPh>
    <rPh sb="9" eb="10">
      <t>ヒン</t>
    </rPh>
    <rPh sb="11" eb="13">
      <t>インサツ</t>
    </rPh>
    <rPh sb="14" eb="16">
      <t>スイドウ</t>
    </rPh>
    <rPh sb="17" eb="23">
      <t>デンリョクシヨウリョウキン</t>
    </rPh>
    <rPh sb="24" eb="27">
      <t>カンリブ</t>
    </rPh>
    <rPh sb="28" eb="29">
      <t>トウ</t>
    </rPh>
    <phoneticPr fontId="12"/>
  </si>
  <si>
    <t>電力基本料金、水道基本料金</t>
    <rPh sb="0" eb="2">
      <t>デンリョク</t>
    </rPh>
    <rPh sb="2" eb="4">
      <t>キホン</t>
    </rPh>
    <rPh sb="4" eb="6">
      <t>リョウキン</t>
    </rPh>
    <rPh sb="7" eb="9">
      <t>スイドウ</t>
    </rPh>
    <rPh sb="9" eb="13">
      <t>キホンリョウキン</t>
    </rPh>
    <phoneticPr fontId="12"/>
  </si>
  <si>
    <r>
      <t>m</t>
    </r>
    <r>
      <rPr>
        <vertAlign val="superscript"/>
        <sz val="10"/>
        <rFont val="ＭＳ 明朝"/>
        <family val="1"/>
        <charset val="128"/>
      </rPr>
      <t>3</t>
    </r>
    <r>
      <rPr>
        <sz val="10"/>
        <rFont val="ＭＳ 明朝"/>
        <family val="1"/>
        <charset val="128"/>
      </rPr>
      <t xml:space="preserve">/月
</t>
    </r>
    <r>
      <rPr>
        <sz val="6"/>
        <rFont val="ＭＳ 明朝"/>
        <family val="1"/>
        <charset val="128"/>
      </rPr>
      <t>（基本水量）</t>
    </r>
    <rPh sb="3" eb="4">
      <t>ツキ</t>
    </rPh>
    <rPh sb="6" eb="8">
      <t>キホン</t>
    </rPh>
    <rPh sb="8" eb="10">
      <t>スイリョウ</t>
    </rPh>
    <phoneticPr fontId="12"/>
  </si>
  <si>
    <r>
      <t>m</t>
    </r>
    <r>
      <rPr>
        <vertAlign val="superscript"/>
        <sz val="10"/>
        <rFont val="ＭＳ 明朝"/>
        <family val="1"/>
        <charset val="128"/>
      </rPr>
      <t>3</t>
    </r>
    <r>
      <rPr>
        <sz val="10"/>
        <rFont val="ＭＳ 明朝"/>
        <family val="1"/>
        <charset val="128"/>
      </rPr>
      <t>/年</t>
    </r>
    <phoneticPr fontId="12"/>
  </si>
  <si>
    <r>
      <t>円/m</t>
    </r>
    <r>
      <rPr>
        <vertAlign val="superscript"/>
        <sz val="10"/>
        <rFont val="ＭＳ 明朝"/>
        <family val="1"/>
        <charset val="128"/>
      </rPr>
      <t>3</t>
    </r>
    <r>
      <rPr>
        <sz val="10"/>
        <rFont val="ＭＳ 明朝"/>
        <family val="1"/>
        <charset val="128"/>
      </rPr>
      <t>･月</t>
    </r>
    <phoneticPr fontId="12"/>
  </si>
  <si>
    <t>高度処理設備</t>
    <rPh sb="0" eb="2">
      <t>コウド</t>
    </rPh>
    <rPh sb="2" eb="4">
      <t>ショリ</t>
    </rPh>
    <rPh sb="4" eb="6">
      <t>セツビ</t>
    </rPh>
    <phoneticPr fontId="12"/>
  </si>
  <si>
    <t>様式第13号-14-1</t>
    <phoneticPr fontId="12"/>
  </si>
  <si>
    <t>様式第12号（別紙1）</t>
    <rPh sb="0" eb="2">
      <t>ヨウシキ</t>
    </rPh>
    <rPh sb="2" eb="3">
      <t>ダイ</t>
    </rPh>
    <rPh sb="5" eb="6">
      <t>ゴウ</t>
    </rPh>
    <rPh sb="7" eb="9">
      <t>ベッシ</t>
    </rPh>
    <phoneticPr fontId="5"/>
  </si>
  <si>
    <t>・機器または部品のうち、維持補修を要するものについてはその実施頻度を記入すること。</t>
    <phoneticPr fontId="12"/>
  </si>
  <si>
    <t>（Excel版）</t>
    <rPh sb="6" eb="7">
      <t>バン</t>
    </rPh>
    <phoneticPr fontId="8"/>
  </si>
  <si>
    <t>鈴鹿市</t>
    <rPh sb="0" eb="3">
      <t>スズカシ</t>
    </rPh>
    <phoneticPr fontId="8"/>
  </si>
  <si>
    <t>クリーンセンター</t>
    <phoneticPr fontId="8"/>
  </si>
  <si>
    <t>整備事業</t>
    <rPh sb="0" eb="2">
      <t>セイビ</t>
    </rPh>
    <rPh sb="2" eb="4">
      <t>ジギョウ</t>
    </rPh>
    <phoneticPr fontId="8"/>
  </si>
  <si>
    <t>鈴鹿市長　様</t>
    <phoneticPr fontId="12"/>
  </si>
  <si>
    <t>８</t>
    <phoneticPr fontId="12"/>
  </si>
  <si>
    <t>2-1</t>
    <phoneticPr fontId="12"/>
  </si>
  <si>
    <t>要求水準書【設計・建設工事編】に対する質問</t>
    <phoneticPr fontId="12"/>
  </si>
  <si>
    <t>2-2</t>
    <phoneticPr fontId="12"/>
  </si>
  <si>
    <t>2-3</t>
    <phoneticPr fontId="12"/>
  </si>
  <si>
    <t>要求水準書【解体工事編】に対する質問</t>
    <rPh sb="0" eb="2">
      <t>ヨウキュウ</t>
    </rPh>
    <rPh sb="2" eb="4">
      <t>スイジュン</t>
    </rPh>
    <rPh sb="4" eb="5">
      <t>ショ</t>
    </rPh>
    <rPh sb="6" eb="8">
      <t>カイタイ</t>
    </rPh>
    <rPh sb="8" eb="10">
      <t>コウジ</t>
    </rPh>
    <rPh sb="10" eb="11">
      <t>ヘン</t>
    </rPh>
    <rPh sb="13" eb="14">
      <t>タイ</t>
    </rPh>
    <rPh sb="16" eb="18">
      <t>シツモン</t>
    </rPh>
    <phoneticPr fontId="12"/>
  </si>
  <si>
    <t>要求水準書【運営・維持管理業務編】に対する質問</t>
    <rPh sb="0" eb="2">
      <t>ヨウキュウ</t>
    </rPh>
    <rPh sb="2" eb="4">
      <t>スイジュン</t>
    </rPh>
    <rPh sb="4" eb="5">
      <t>ショ</t>
    </rPh>
    <rPh sb="6" eb="8">
      <t>ウンエイ</t>
    </rPh>
    <rPh sb="9" eb="15">
      <t>イジカンリギョウム</t>
    </rPh>
    <rPh sb="15" eb="16">
      <t>ヘン</t>
    </rPh>
    <rPh sb="18" eb="19">
      <t>タイ</t>
    </rPh>
    <rPh sb="21" eb="23">
      <t>シツモン</t>
    </rPh>
    <phoneticPr fontId="12"/>
  </si>
  <si>
    <t>4</t>
    <phoneticPr fontId="12"/>
  </si>
  <si>
    <t>第1節</t>
    <rPh sb="0" eb="1">
      <t>ダイ</t>
    </rPh>
    <rPh sb="2" eb="3">
      <t>セツ</t>
    </rPh>
    <phoneticPr fontId="12"/>
  </si>
  <si>
    <t>（2）放流</t>
    <rPh sb="3" eb="5">
      <t>ホウリュウ</t>
    </rPh>
    <phoneticPr fontId="12"/>
  </si>
  <si>
    <t>2</t>
    <phoneticPr fontId="12"/>
  </si>
  <si>
    <t>1)</t>
    <phoneticPr fontId="12"/>
  </si>
  <si>
    <t>（１）</t>
    <phoneticPr fontId="12"/>
  </si>
  <si>
    <t>参加資格要件の項目</t>
    <rPh sb="0" eb="2">
      <t>サンカ</t>
    </rPh>
    <rPh sb="2" eb="4">
      <t>シカク</t>
    </rPh>
    <rPh sb="4" eb="6">
      <t>ヨウケン</t>
    </rPh>
    <rPh sb="7" eb="9">
      <t>コウモク</t>
    </rPh>
    <phoneticPr fontId="12"/>
  </si>
  <si>
    <t>第3</t>
    <rPh sb="0" eb="1">
      <t>ダイ</t>
    </rPh>
    <phoneticPr fontId="12"/>
  </si>
  <si>
    <t>(１)</t>
    <phoneticPr fontId="12"/>
  </si>
  <si>
    <t>ア　設計・建設業務</t>
    <rPh sb="2" eb="4">
      <t>セッケイ</t>
    </rPh>
    <rPh sb="5" eb="7">
      <t>ケンセツ</t>
    </rPh>
    <rPh sb="7" eb="9">
      <t>ギョウム</t>
    </rPh>
    <phoneticPr fontId="12"/>
  </si>
  <si>
    <t>第12号</t>
    <phoneticPr fontId="12"/>
  </si>
  <si>
    <t>「鈴鹿市クリーンセンター整備事業」の入札説明書等に関して、以下の質問がありますので提出します。</t>
    <rPh sb="18" eb="24">
      <t>ニュウサツセツメイショナド</t>
    </rPh>
    <rPh sb="25" eb="26">
      <t>カン</t>
    </rPh>
    <rPh sb="29" eb="31">
      <t>イカ</t>
    </rPh>
    <rPh sb="32" eb="34">
      <t>シツモン</t>
    </rPh>
    <rPh sb="41" eb="43">
      <t>テイシュツ</t>
    </rPh>
    <phoneticPr fontId="12"/>
  </si>
  <si>
    <t>令和　5年　　月　　日</t>
    <phoneticPr fontId="12"/>
  </si>
  <si>
    <t>(2)前凝集分離設備工事</t>
    <rPh sb="3" eb="4">
      <t>マエ</t>
    </rPh>
    <rPh sb="4" eb="6">
      <t>ギョウシュウ</t>
    </rPh>
    <rPh sb="6" eb="8">
      <t>ブンリ</t>
    </rPh>
    <phoneticPr fontId="3"/>
  </si>
  <si>
    <t>(8)取排水設備工事</t>
    <rPh sb="3" eb="6">
      <t>シュハイスイ</t>
    </rPh>
    <rPh sb="6" eb="8">
      <t>セツビ</t>
    </rPh>
    <rPh sb="8" eb="10">
      <t>コウジ</t>
    </rPh>
    <phoneticPr fontId="3"/>
  </si>
  <si>
    <t>(10)建屋工事</t>
    <rPh sb="4" eb="6">
      <t>タテヤ</t>
    </rPh>
    <phoneticPr fontId="3"/>
  </si>
  <si>
    <t>(9)機械設備工事</t>
  </si>
  <si>
    <t>(1)し尿系統配管工事</t>
    <rPh sb="4" eb="5">
      <t>ニョウ</t>
    </rPh>
    <rPh sb="5" eb="7">
      <t>ケイトウ</t>
    </rPh>
    <rPh sb="7" eb="9">
      <t>ハイカン</t>
    </rPh>
    <rPh sb="9" eb="11">
      <t>コウジ</t>
    </rPh>
    <phoneticPr fontId="4"/>
  </si>
  <si>
    <t>(2)汚泥系統配管工事</t>
    <rPh sb="3" eb="5">
      <t>オデイ</t>
    </rPh>
    <rPh sb="5" eb="7">
      <t>ケイトウ</t>
    </rPh>
    <rPh sb="7" eb="9">
      <t>ハイカン</t>
    </rPh>
    <rPh sb="9" eb="11">
      <t>コウジ</t>
    </rPh>
    <phoneticPr fontId="4"/>
  </si>
  <si>
    <t>(3)空気系統配管工事</t>
    <rPh sb="3" eb="5">
      <t>クウキ</t>
    </rPh>
    <rPh sb="5" eb="7">
      <t>ケイトウ</t>
    </rPh>
    <rPh sb="7" eb="9">
      <t>ハイカン</t>
    </rPh>
    <rPh sb="9" eb="11">
      <t>コウジ</t>
    </rPh>
    <phoneticPr fontId="4"/>
  </si>
  <si>
    <t>(4)臭気系統配管工事</t>
    <rPh sb="3" eb="5">
      <t>シュウキ</t>
    </rPh>
    <rPh sb="5" eb="7">
      <t>ケイトウ</t>
    </rPh>
    <rPh sb="7" eb="9">
      <t>ハイカン</t>
    </rPh>
    <rPh sb="9" eb="11">
      <t>コウジ</t>
    </rPh>
    <phoneticPr fontId="4"/>
  </si>
  <si>
    <t>(5)取排水系統配管工事</t>
    <rPh sb="3" eb="4">
      <t>ト</t>
    </rPh>
    <rPh sb="4" eb="6">
      <t>ハイスイ</t>
    </rPh>
    <rPh sb="6" eb="8">
      <t>ケイトウ</t>
    </rPh>
    <rPh sb="8" eb="10">
      <t>ハイカン</t>
    </rPh>
    <rPh sb="10" eb="12">
      <t>コウジ</t>
    </rPh>
    <phoneticPr fontId="4"/>
  </si>
  <si>
    <t>(6)薬品系統配管工事</t>
    <rPh sb="3" eb="5">
      <t>ヤクヒン</t>
    </rPh>
    <rPh sb="5" eb="7">
      <t>ケイトウ</t>
    </rPh>
    <rPh sb="7" eb="9">
      <t>ハイカン</t>
    </rPh>
    <rPh sb="9" eb="11">
      <t>コウジ</t>
    </rPh>
    <phoneticPr fontId="4"/>
  </si>
  <si>
    <t>(7)その他の配管工事</t>
    <rPh sb="5" eb="6">
      <t>タ</t>
    </rPh>
    <rPh sb="7" eb="9">
      <t>ハイカン</t>
    </rPh>
    <rPh sb="9" eb="11">
      <t>コウジ</t>
    </rPh>
    <phoneticPr fontId="4"/>
  </si>
  <si>
    <t>※各項目に対する工種工事費、経費も区分し、必要に応じて記入欄を設けて記載すること。</t>
    <phoneticPr fontId="12"/>
  </si>
  <si>
    <r>
      <t>※貯留設備工事の貯留槽容量は合計</t>
    </r>
    <r>
      <rPr>
        <sz val="10"/>
        <color rgb="FFFF0000"/>
        <rFont val="ＭＳ Ｐゴシック"/>
        <family val="3"/>
        <charset val="128"/>
      </rPr>
      <t>8日分</t>
    </r>
    <r>
      <rPr>
        <sz val="10"/>
        <rFont val="ＭＳ Ｐゴシック"/>
        <family val="3"/>
        <charset val="128"/>
      </rPr>
      <t>として、</t>
    </r>
    <r>
      <rPr>
        <sz val="10"/>
        <color rgb="FFFF0000"/>
        <rFont val="ＭＳ Ｐゴシック"/>
        <family val="3"/>
        <charset val="128"/>
      </rPr>
      <t>8日分</t>
    </r>
    <r>
      <rPr>
        <sz val="10"/>
        <rFont val="ＭＳ Ｐゴシック"/>
        <family val="3"/>
        <charset val="128"/>
      </rPr>
      <t>全てを交付対象内とすること。</t>
    </r>
    <phoneticPr fontId="12"/>
  </si>
  <si>
    <t>※建屋工事については、交付対象内外に関する根拠資料（設備毎の占有面積内訳等）を提示すること。</t>
    <phoneticPr fontId="12"/>
  </si>
  <si>
    <t>(1)土地造成工事</t>
    <rPh sb="3" eb="5">
      <t>トチ</t>
    </rPh>
    <rPh sb="5" eb="7">
      <t>ゾウセイ</t>
    </rPh>
    <rPh sb="7" eb="9">
      <t>コウジ</t>
    </rPh>
    <phoneticPr fontId="4"/>
  </si>
  <si>
    <t>(2)場内整備工事</t>
    <rPh sb="3" eb="5">
      <t>ジョウナイ</t>
    </rPh>
    <rPh sb="5" eb="7">
      <t>セイビ</t>
    </rPh>
    <rPh sb="7" eb="9">
      <t>コウジ</t>
    </rPh>
    <phoneticPr fontId="4"/>
  </si>
  <si>
    <t>　①場内道路等工事</t>
    <rPh sb="2" eb="4">
      <t>ジョウナイ</t>
    </rPh>
    <rPh sb="4" eb="6">
      <t>ドウロ</t>
    </rPh>
    <rPh sb="6" eb="7">
      <t>トウ</t>
    </rPh>
    <rPh sb="7" eb="9">
      <t>コウジ</t>
    </rPh>
    <phoneticPr fontId="4"/>
  </si>
  <si>
    <t>　②雨水排水工事</t>
    <rPh sb="2" eb="6">
      <t>ウスイハイスイ</t>
    </rPh>
    <rPh sb="6" eb="8">
      <t>コウジ</t>
    </rPh>
    <phoneticPr fontId="4"/>
  </si>
  <si>
    <t>(3)駐車場工事</t>
    <rPh sb="3" eb="6">
      <t>チュウシャジョウ</t>
    </rPh>
    <rPh sb="6" eb="8">
      <t>コウジ</t>
    </rPh>
    <phoneticPr fontId="4"/>
  </si>
  <si>
    <t>(4)洗車場工事</t>
  </si>
  <si>
    <t>(5)門・囲障工事</t>
    <rPh sb="3" eb="4">
      <t>モン</t>
    </rPh>
    <rPh sb="5" eb="7">
      <t>イショウ</t>
    </rPh>
    <phoneticPr fontId="3"/>
  </si>
  <si>
    <t>(6)植栽工事</t>
    <rPh sb="3" eb="5">
      <t>ショクサイ</t>
    </rPh>
    <phoneticPr fontId="3"/>
  </si>
  <si>
    <t>(7)その他工事</t>
    <rPh sb="5" eb="6">
      <t>タ</t>
    </rPh>
    <phoneticPr fontId="3"/>
  </si>
  <si>
    <t>3.機械工事</t>
    <rPh sb="2" eb="4">
      <t>キカイ</t>
    </rPh>
    <rPh sb="4" eb="6">
      <t>コウジ</t>
    </rPh>
    <phoneticPr fontId="4"/>
  </si>
  <si>
    <t>4.配管工事</t>
    <rPh sb="2" eb="4">
      <t>ハイカン</t>
    </rPh>
    <rPh sb="4" eb="6">
      <t>コウジ</t>
    </rPh>
    <phoneticPr fontId="4"/>
  </si>
  <si>
    <t>5.電気工事</t>
    <rPh sb="2" eb="4">
      <t>デンキ</t>
    </rPh>
    <rPh sb="4" eb="6">
      <t>コウジ</t>
    </rPh>
    <phoneticPr fontId="4"/>
  </si>
  <si>
    <t>6.計装工事</t>
    <rPh sb="2" eb="4">
      <t>ケイソウ</t>
    </rPh>
    <rPh sb="4" eb="6">
      <t>コウジ</t>
    </rPh>
    <phoneticPr fontId="4"/>
  </si>
  <si>
    <t>2.旧施設解体工事</t>
    <rPh sb="2" eb="3">
      <t>キュウ</t>
    </rPh>
    <rPh sb="3" eb="5">
      <t>シセツ</t>
    </rPh>
    <rPh sb="5" eb="7">
      <t>カイタイ</t>
    </rPh>
    <rPh sb="7" eb="9">
      <t>コウジ</t>
    </rPh>
    <phoneticPr fontId="4"/>
  </si>
  <si>
    <t>7.共通仮設費</t>
    <rPh sb="2" eb="4">
      <t>キョウツウ</t>
    </rPh>
    <rPh sb="4" eb="6">
      <t>カセツ</t>
    </rPh>
    <rPh sb="6" eb="7">
      <t>ヒ</t>
    </rPh>
    <phoneticPr fontId="4"/>
  </si>
  <si>
    <t>8.現場管理費</t>
    <rPh sb="2" eb="4">
      <t>ゲンバ</t>
    </rPh>
    <rPh sb="4" eb="7">
      <t>カンリヒ</t>
    </rPh>
    <phoneticPr fontId="4"/>
  </si>
  <si>
    <t>9.一般管理費</t>
    <rPh sb="2" eb="4">
      <t>イッパン</t>
    </rPh>
    <rPh sb="4" eb="7">
      <t>カンリヒ</t>
    </rPh>
    <phoneticPr fontId="4"/>
  </si>
  <si>
    <t>15年間の総額</t>
    <rPh sb="2" eb="4">
      <t>ネンカン</t>
    </rPh>
    <rPh sb="5" eb="7">
      <t>ソウガク</t>
    </rPh>
    <phoneticPr fontId="12"/>
  </si>
  <si>
    <t>15年間の総額</t>
    <rPh sb="2" eb="3">
      <t>ネン</t>
    </rPh>
    <rPh sb="3" eb="4">
      <t>アイダ</t>
    </rPh>
    <rPh sb="5" eb="7">
      <t>ソウガク</t>
    </rPh>
    <phoneticPr fontId="12"/>
  </si>
  <si>
    <t>入札価格参考資料（市のライフサイクルコスト）</t>
  </si>
  <si>
    <t>入札価格参考資料（市のライフサイクルコスト）</t>
    <rPh sb="9" eb="10">
      <t>シ</t>
    </rPh>
    <phoneticPr fontId="12"/>
  </si>
  <si>
    <t>１．鈴鹿市クリーンセンター運転管理人員</t>
    <rPh sb="13" eb="19">
      <t>ウンテンカンリジンイン</t>
    </rPh>
    <phoneticPr fontId="12"/>
  </si>
  <si>
    <t>※その他については、合理的な説明を付すこと。</t>
    <phoneticPr fontId="12"/>
  </si>
  <si>
    <r>
      <t>１．処理量140kL/日（し尿：16kL/日、浄化槽汚泥：101kL/日、農集排汚泥：23kL/日）の定格運転（365日/年）の場合について記載すること。
２．月：30日、年：365日とする。
３．消費税及び地方消費税相当額を除く額を記載すること。
４．薬品は、薬品の種類、用途ごとに記載すること。
５．電気用役量はプラント設備用のみ（処理部の照明などは含む）を計上する。
６．用役費には、生活用水は含まない。
７．薬品費、活性炭費は、設計計算書と整合をとること。
８．提案単価を記載した上で「単価根拠」の説明と資料添付すること。
９</t>
    </r>
    <r>
      <rPr>
        <sz val="10"/>
        <color theme="1"/>
        <rFont val="ＭＳ 明朝"/>
        <family val="1"/>
        <charset val="128"/>
      </rPr>
      <t>. 様式第12号等との整合に留意すること。</t>
    </r>
    <rPh sb="2" eb="4">
      <t>ショリ</t>
    </rPh>
    <rPh sb="4" eb="5">
      <t>リョウ</t>
    </rPh>
    <rPh sb="9" eb="12">
      <t>l</t>
    </rPh>
    <rPh sb="14" eb="15">
      <t>ニョウ</t>
    </rPh>
    <rPh sb="19" eb="22">
      <t>l</t>
    </rPh>
    <rPh sb="23" eb="26">
      <t>ジョウカソウ</t>
    </rPh>
    <rPh sb="26" eb="28">
      <t>オデイ</t>
    </rPh>
    <rPh sb="33" eb="36">
      <t>l</t>
    </rPh>
    <rPh sb="48" eb="49">
      <t>ニチ</t>
    </rPh>
    <rPh sb="51" eb="53">
      <t>テイカク</t>
    </rPh>
    <rPh sb="53" eb="55">
      <t>ウンテン</t>
    </rPh>
    <rPh sb="59" eb="60">
      <t>ニチ</t>
    </rPh>
    <rPh sb="61" eb="62">
      <t>ネン</t>
    </rPh>
    <rPh sb="115" eb="116">
      <t>ガク</t>
    </rPh>
    <rPh sb="168" eb="171">
      <t>ショリブ</t>
    </rPh>
    <rPh sb="172" eb="174">
      <t>ショウメイ</t>
    </rPh>
    <rPh sb="177" eb="178">
      <t>フク</t>
    </rPh>
    <rPh sb="208" eb="210">
      <t>ヤクヒン</t>
    </rPh>
    <rPh sb="210" eb="211">
      <t>ヒ</t>
    </rPh>
    <rPh sb="212" eb="215">
      <t>カッセイタン</t>
    </rPh>
    <rPh sb="215" eb="216">
      <t>ヒ</t>
    </rPh>
    <rPh sb="224" eb="226">
      <t>セイゴウ</t>
    </rPh>
    <rPh sb="235" eb="237">
      <t>テイアン</t>
    </rPh>
    <rPh sb="237" eb="239">
      <t>タンカ</t>
    </rPh>
    <rPh sb="240" eb="242">
      <t>キサイ</t>
    </rPh>
    <rPh sb="244" eb="245">
      <t>ウエ</t>
    </rPh>
    <rPh sb="247" eb="249">
      <t>タンカ</t>
    </rPh>
    <rPh sb="249" eb="251">
      <t>コンキョ</t>
    </rPh>
    <rPh sb="253" eb="255">
      <t>セツメイ</t>
    </rPh>
    <rPh sb="256" eb="258">
      <t>シリョウ</t>
    </rPh>
    <rPh sb="258" eb="260">
      <t>テンプ</t>
    </rPh>
    <phoneticPr fontId="12"/>
  </si>
  <si>
    <t>前凝集分離設備</t>
    <rPh sb="0" eb="1">
      <t>マエ</t>
    </rPh>
    <rPh sb="1" eb="3">
      <t>ギョウシュウ</t>
    </rPh>
    <rPh sb="3" eb="5">
      <t>ブンリ</t>
    </rPh>
    <rPh sb="5" eb="7">
      <t>セツビ</t>
    </rPh>
    <phoneticPr fontId="12"/>
  </si>
  <si>
    <t>消毒設備</t>
    <rPh sb="0" eb="2">
      <t>ショウドク</t>
    </rPh>
    <rPh sb="2" eb="4">
      <t>セツビ</t>
    </rPh>
    <phoneticPr fontId="12"/>
  </si>
  <si>
    <t>前凝集分離設備</t>
    <rPh sb="0" eb="5">
      <t>ゼンギョウシュウブンリ</t>
    </rPh>
    <phoneticPr fontId="3"/>
  </si>
  <si>
    <t>主処理設備</t>
    <rPh sb="0" eb="3">
      <t>シュショリ</t>
    </rPh>
    <rPh sb="3" eb="5">
      <t>セツビ</t>
    </rPh>
    <phoneticPr fontId="3"/>
  </si>
  <si>
    <t>消毒設備</t>
    <rPh sb="0" eb="2">
      <t>ショウドク</t>
    </rPh>
    <rPh sb="2" eb="4">
      <t>セツビ</t>
    </rPh>
    <phoneticPr fontId="3"/>
  </si>
  <si>
    <t>取排水設備</t>
    <rPh sb="0" eb="3">
      <t>シュハイスイ</t>
    </rPh>
    <rPh sb="3" eb="5">
      <t>セツビ</t>
    </rPh>
    <phoneticPr fontId="3"/>
  </si>
  <si>
    <t>※2　管内企業とは、鈴鹿市内に本店等（建設業法（昭和24年法律第100号）に規定する主たる営業所を含む。）を有する企業をいう。</t>
    <rPh sb="3" eb="5">
      <t>カンナイ</t>
    </rPh>
    <rPh sb="5" eb="7">
      <t>キギョウ</t>
    </rPh>
    <rPh sb="15" eb="17">
      <t>ホンテン</t>
    </rPh>
    <rPh sb="57" eb="59">
      <t>キギョウ</t>
    </rPh>
    <phoneticPr fontId="12"/>
  </si>
  <si>
    <t>※2　管内企業とは、鈴鹿市内に本店等（建設業法（昭和24年法律第100号）に規定する主たる営業所を含む。）を有する企業をいう。</t>
    <rPh sb="3" eb="5">
      <t>カンナイ</t>
    </rPh>
    <rPh sb="5" eb="7">
      <t>キギョウ</t>
    </rPh>
    <rPh sb="15" eb="17">
      <t>ホンテン</t>
    </rPh>
    <rPh sb="17" eb="18">
      <t>トウ</t>
    </rPh>
    <rPh sb="57" eb="59">
      <t>キギョウ</t>
    </rPh>
    <phoneticPr fontId="12"/>
  </si>
  <si>
    <t>メタノール（99％液）</t>
  </si>
  <si>
    <t>汚泥脱水用高分子凝集剤（液体）</t>
    <rPh sb="12" eb="14">
      <t>エキタイ</t>
    </rPh>
    <phoneticPr fontId="3"/>
  </si>
  <si>
    <t>水用高分子凝集剤（粉体）</t>
  </si>
  <si>
    <t>硫酸バンド（8％）</t>
  </si>
  <si>
    <t>水酸化ナトリウム(25％液)</t>
  </si>
  <si>
    <t>次亜塩素酸ナトリウム(12％液)</t>
  </si>
  <si>
    <t>水処理用活性炭</t>
    <rPh sb="0" eb="4">
      <t>ミズショリヨウ</t>
    </rPh>
    <rPh sb="4" eb="7">
      <t>カッセイタン</t>
    </rPh>
    <phoneticPr fontId="55"/>
  </si>
  <si>
    <t>（新炭）</t>
    <rPh sb="1" eb="3">
      <t>シンタン</t>
    </rPh>
    <phoneticPr fontId="4"/>
  </si>
  <si>
    <t>（再生炭）</t>
    <rPh sb="1" eb="4">
      <t>サイセイタン</t>
    </rPh>
    <phoneticPr fontId="3"/>
  </si>
  <si>
    <t>【水道費】</t>
    <rPh sb="1" eb="4">
      <t>スイドウヒ</t>
    </rPh>
    <phoneticPr fontId="12"/>
  </si>
  <si>
    <t>水道</t>
    <rPh sb="0" eb="2">
      <t>スイドウ</t>
    </rPh>
    <phoneticPr fontId="12"/>
  </si>
  <si>
    <t>-</t>
    <phoneticPr fontId="12"/>
  </si>
  <si>
    <t>運営・維持管理期間</t>
    <rPh sb="3" eb="7">
      <t>イジカンリ</t>
    </rPh>
    <phoneticPr fontId="12"/>
  </si>
  <si>
    <t>※4　地元雇用とは、鈴鹿市内に在住かつ鈴鹿市の住民票を有する者とする。</t>
    <rPh sb="3" eb="5">
      <t>ジモト</t>
    </rPh>
    <rPh sb="5" eb="7">
      <t>コヨウ</t>
    </rPh>
    <rPh sb="15" eb="17">
      <t>ザイジュウ</t>
    </rPh>
    <rPh sb="19" eb="22">
      <t>スズカシ</t>
    </rPh>
    <rPh sb="23" eb="24">
      <t>モノ</t>
    </rPh>
    <phoneticPr fontId="12"/>
  </si>
  <si>
    <t>既存施設解体期間</t>
    <rPh sb="0" eb="2">
      <t>キゾン</t>
    </rPh>
    <rPh sb="2" eb="4">
      <t>シセツ</t>
    </rPh>
    <rPh sb="4" eb="6">
      <t>カイタイ</t>
    </rPh>
    <rPh sb="6" eb="8">
      <t>キカン</t>
    </rPh>
    <phoneticPr fontId="12"/>
  </si>
  <si>
    <t>様式第13号-19-1</t>
    <rPh sb="0" eb="2">
      <t>ヨウシキ</t>
    </rPh>
    <rPh sb="2" eb="3">
      <t>ダイ</t>
    </rPh>
    <rPh sb="5" eb="6">
      <t>ゴウ</t>
    </rPh>
    <phoneticPr fontId="12"/>
  </si>
  <si>
    <t>様式第13号-23-1</t>
    <rPh sb="0" eb="2">
      <t>ヨウシキ</t>
    </rPh>
    <rPh sb="2" eb="3">
      <t>ダイ</t>
    </rPh>
    <rPh sb="5" eb="6">
      <t>ゴウ</t>
    </rPh>
    <phoneticPr fontId="12"/>
  </si>
  <si>
    <t>様式第13号-17-2</t>
  </si>
  <si>
    <t>様式第13号-17-2</t>
    <rPh sb="5" eb="6">
      <t>ゴウ</t>
    </rPh>
    <phoneticPr fontId="12"/>
  </si>
  <si>
    <t>様式第13号-17-1</t>
    <rPh sb="5" eb="6">
      <t>ゴウ</t>
    </rPh>
    <phoneticPr fontId="12"/>
  </si>
  <si>
    <t>様式第13号-16-2</t>
    <phoneticPr fontId="12"/>
  </si>
  <si>
    <t>様式第13号-15-1</t>
    <rPh sb="0" eb="2">
      <t>ヨウシキ</t>
    </rPh>
    <rPh sb="2" eb="3">
      <t>ダイ</t>
    </rPh>
    <rPh sb="5" eb="6">
      <t>ゴウ</t>
    </rPh>
    <phoneticPr fontId="12"/>
  </si>
  <si>
    <t>様式第13号-16-1</t>
    <phoneticPr fontId="12"/>
  </si>
  <si>
    <t>様式第13号-14-1</t>
    <rPh sb="0" eb="2">
      <t>ヨウシキ</t>
    </rPh>
    <rPh sb="2" eb="3">
      <t>ダイ</t>
    </rPh>
    <rPh sb="5" eb="6">
      <t>ゴウ</t>
    </rPh>
    <phoneticPr fontId="12"/>
  </si>
  <si>
    <t>参加表明書</t>
  </si>
  <si>
    <t>構成員及び協力企業一覧表</t>
  </si>
  <si>
    <t>予定する建設事業者の構成</t>
  </si>
  <si>
    <t>委任状（代表企業）</t>
  </si>
  <si>
    <t>委任状（代理人）</t>
  </si>
  <si>
    <t>各業務を担当する者の要件を証明する書類　表紙</t>
  </si>
  <si>
    <t>「入札説明書　第４ ２ (３) ア」に規定する施設の運転管理業務実績</t>
  </si>
  <si>
    <t>「入札説明書　第４ ２ (２) イ」に規定する監理技術者の資格及び業務経験</t>
  </si>
  <si>
    <t>「入札説明書　第４ ２ (３) イ」に規定する配置予定者の資格及び業務経験</t>
  </si>
  <si>
    <t>入札辞退届</t>
  </si>
  <si>
    <t>入札提案書類提出届</t>
  </si>
  <si>
    <t>要求水準に関する誓約書</t>
  </si>
  <si>
    <t>入札書</t>
  </si>
  <si>
    <t>入札価格参考資料（設計・建設業務に係る対価）</t>
  </si>
  <si>
    <t>入札価格参考資料（運営・維持管理業務に係る対価）</t>
  </si>
  <si>
    <t>入札価格参考資料（既存施設の解体業務に係る対価）</t>
  </si>
  <si>
    <t>運転管理人員</t>
  </si>
  <si>
    <t>費用明細書（固定費ⅰ及び固定費ⅱ）</t>
  </si>
  <si>
    <t>費用明細書（固定費ⅲ）</t>
  </si>
  <si>
    <t>費用明細書（変動費に関する提案単価）</t>
  </si>
  <si>
    <t>様式第12号（別紙4）</t>
    <rPh sb="7" eb="9">
      <t>ベッシ</t>
    </rPh>
    <phoneticPr fontId="12"/>
  </si>
  <si>
    <t>付保する保険の内容</t>
  </si>
  <si>
    <t>様式第13号-16-1</t>
    <phoneticPr fontId="5"/>
  </si>
  <si>
    <t>様式第13号-17-1</t>
    <phoneticPr fontId="5"/>
  </si>
  <si>
    <t>様式第13号-19-1</t>
    <phoneticPr fontId="5"/>
  </si>
  <si>
    <t>様式第13号-23-1</t>
    <phoneticPr fontId="12"/>
  </si>
  <si>
    <t>維持管理費内訳表</t>
  </si>
  <si>
    <t>契約電力・使用電力量</t>
  </si>
  <si>
    <t>主要機器の管理基準・主要機器の耐用年数</t>
  </si>
  <si>
    <t>整備・補修費一覧表</t>
  </si>
  <si>
    <t>地域貢献（運営・維持管理業務）の内訳</t>
  </si>
  <si>
    <t>様式第11号-1</t>
    <phoneticPr fontId="12"/>
  </si>
  <si>
    <t>解体工事請負契約書（案）に対する質問</t>
    <rPh sb="0" eb="2">
      <t>カイタイ</t>
    </rPh>
    <rPh sb="2" eb="4">
      <t>コウジ</t>
    </rPh>
    <rPh sb="4" eb="6">
      <t>ウケオイ</t>
    </rPh>
    <rPh sb="6" eb="9">
      <t>ケイヤクショ</t>
    </rPh>
    <rPh sb="10" eb="11">
      <t>アン</t>
    </rPh>
    <rPh sb="13" eb="14">
      <t>タイ</t>
    </rPh>
    <rPh sb="16" eb="18">
      <t>シツモン</t>
    </rPh>
    <phoneticPr fontId="12"/>
  </si>
  <si>
    <t>名称</t>
    <rPh sb="0" eb="2">
      <t>メイショウ</t>
    </rPh>
    <phoneticPr fontId="8"/>
  </si>
  <si>
    <t>適　　　要</t>
    <rPh sb="0" eb="1">
      <t>テキ</t>
    </rPh>
    <rPh sb="4" eb="5">
      <t>ヨウ</t>
    </rPh>
    <phoneticPr fontId="8"/>
  </si>
  <si>
    <t>数量</t>
    <rPh sb="0" eb="2">
      <t>スウリョウ</t>
    </rPh>
    <phoneticPr fontId="12"/>
  </si>
  <si>
    <t>単　価</t>
    <rPh sb="0" eb="1">
      <t>タン</t>
    </rPh>
    <rPh sb="2" eb="3">
      <t>アタイ</t>
    </rPh>
    <phoneticPr fontId="8"/>
  </si>
  <si>
    <t>金額</t>
    <rPh sb="0" eb="2">
      <t>キンガク</t>
    </rPh>
    <phoneticPr fontId="12"/>
  </si>
  <si>
    <t>備　　　考</t>
    <rPh sb="0" eb="1">
      <t>ソノウ</t>
    </rPh>
    <rPh sb="4" eb="5">
      <t>コウ</t>
    </rPh>
    <phoneticPr fontId="12"/>
  </si>
  <si>
    <t>直接工事費</t>
    <rPh sb="0" eb="2">
      <t>チョクセツ</t>
    </rPh>
    <rPh sb="2" eb="4">
      <t>コウジ</t>
    </rPh>
    <rPh sb="4" eb="5">
      <t>ヒ</t>
    </rPh>
    <phoneticPr fontId="12"/>
  </si>
  <si>
    <t>式</t>
    <rPh sb="0" eb="1">
      <t>シキ</t>
    </rPh>
    <phoneticPr fontId="12"/>
  </si>
  <si>
    <t>共通仮設費</t>
    <rPh sb="0" eb="2">
      <t>キョウツウ</t>
    </rPh>
    <rPh sb="2" eb="4">
      <t>カセツ</t>
    </rPh>
    <rPh sb="4" eb="5">
      <t>ヒ</t>
    </rPh>
    <phoneticPr fontId="12"/>
  </si>
  <si>
    <t>(純工事費）</t>
    <rPh sb="1" eb="2">
      <t>ジュン</t>
    </rPh>
    <rPh sb="2" eb="4">
      <t>コウジ</t>
    </rPh>
    <rPh sb="4" eb="5">
      <t>ヒ</t>
    </rPh>
    <phoneticPr fontId="81"/>
  </si>
  <si>
    <t>現場管理費</t>
    <rPh sb="0" eb="2">
      <t>ゲンバ</t>
    </rPh>
    <rPh sb="2" eb="5">
      <t>カンリヒ</t>
    </rPh>
    <phoneticPr fontId="12"/>
  </si>
  <si>
    <t>(工事原価）</t>
    <rPh sb="1" eb="3">
      <t>コウジ</t>
    </rPh>
    <rPh sb="3" eb="5">
      <t>ゲンカ</t>
    </rPh>
    <phoneticPr fontId="81"/>
  </si>
  <si>
    <t>廃棄物処理費</t>
    <rPh sb="0" eb="3">
      <t>ハイキブツ</t>
    </rPh>
    <rPh sb="3" eb="5">
      <t>ショリ</t>
    </rPh>
    <rPh sb="5" eb="6">
      <t>ヒ</t>
    </rPh>
    <phoneticPr fontId="81"/>
  </si>
  <si>
    <t>一般管理費</t>
    <rPh sb="0" eb="2">
      <t>イッパン</t>
    </rPh>
    <rPh sb="2" eb="5">
      <t>カンリヒ</t>
    </rPh>
    <phoneticPr fontId="12"/>
  </si>
  <si>
    <t>工事価格</t>
    <rPh sb="0" eb="2">
      <t>コウジ</t>
    </rPh>
    <rPh sb="2" eb="4">
      <t>カカク</t>
    </rPh>
    <phoneticPr fontId="12"/>
  </si>
  <si>
    <t>消費税相当額</t>
    <rPh sb="0" eb="3">
      <t>ショウヒゼイ</t>
    </rPh>
    <rPh sb="3" eb="5">
      <t>ソウトウ</t>
    </rPh>
    <rPh sb="5" eb="6">
      <t>ガク</t>
    </rPh>
    <phoneticPr fontId="81"/>
  </si>
  <si>
    <t>計</t>
    <rPh sb="0" eb="1">
      <t>ケイ</t>
    </rPh>
    <phoneticPr fontId="81"/>
  </si>
  <si>
    <t>様式第12号（別紙3）</t>
    <phoneticPr fontId="12"/>
  </si>
  <si>
    <t>c欄</t>
    <rPh sb="1" eb="2">
      <t>ラン</t>
    </rPh>
    <phoneticPr fontId="12"/>
  </si>
  <si>
    <t>入札価格参考資料
（既存施設の解体業務に係る対価）</t>
    <rPh sb="0" eb="2">
      <t>ニュウサツ</t>
    </rPh>
    <rPh sb="2" eb="4">
      <t>カカク</t>
    </rPh>
    <rPh sb="4" eb="6">
      <t>サンコウ</t>
    </rPh>
    <rPh sb="6" eb="8">
      <t>シリョウ</t>
    </rPh>
    <rPh sb="10" eb="12">
      <t>キゾン</t>
    </rPh>
    <rPh sb="12" eb="14">
      <t>シセツ</t>
    </rPh>
    <rPh sb="15" eb="17">
      <t>カイタイ</t>
    </rPh>
    <rPh sb="17" eb="19">
      <t>ギョウム</t>
    </rPh>
    <rPh sb="20" eb="21">
      <t>カカ</t>
    </rPh>
    <rPh sb="22" eb="24">
      <t>タイカ</t>
    </rPh>
    <phoneticPr fontId="12"/>
  </si>
  <si>
    <t>※1 網掛け部（黄色）に、該当する金額を記入すること。その他のセルは変更しないこと。</t>
    <phoneticPr fontId="12"/>
  </si>
  <si>
    <t>※2 提案単価は円単位とし、その端数は切り捨てとすること。</t>
    <phoneticPr fontId="12"/>
  </si>
  <si>
    <t>※3 消費税及び地方消費税を含めない金額を記載すること。また、物価上昇を考慮しないこと。</t>
    <phoneticPr fontId="12"/>
  </si>
  <si>
    <t>※4 様式第12号等との整合に留意すること。</t>
    <phoneticPr fontId="12"/>
  </si>
  <si>
    <t>※5 入札説明書に記載の方法により封入して、入札書の提出と同時に提出すること。</t>
    <phoneticPr fontId="12"/>
  </si>
  <si>
    <t>単位：円</t>
    <phoneticPr fontId="12"/>
  </si>
  <si>
    <t>※6 必要に応じて、行を追加すること。</t>
    <rPh sb="3" eb="5">
      <t>ヒツヨウ</t>
    </rPh>
    <rPh sb="6" eb="7">
      <t>オウ</t>
    </rPh>
    <rPh sb="10" eb="11">
      <t>ギョウ</t>
    </rPh>
    <rPh sb="12" eb="14">
      <t>ツイカ</t>
    </rPh>
    <phoneticPr fontId="12"/>
  </si>
  <si>
    <t>地域の企業活用、資材調達
(管内企業への発注)</t>
    <rPh sb="0" eb="2">
      <t>チイキ</t>
    </rPh>
    <rPh sb="3" eb="5">
      <t>キギョウ</t>
    </rPh>
    <rPh sb="5" eb="7">
      <t>カツヨウ</t>
    </rPh>
    <rPh sb="8" eb="10">
      <t>シザイ</t>
    </rPh>
    <rPh sb="10" eb="12">
      <t>チョウタツ</t>
    </rPh>
    <rPh sb="14" eb="16">
      <t>カンナイ</t>
    </rPh>
    <rPh sb="16" eb="18">
      <t>キギョウ</t>
    </rPh>
    <rPh sb="20" eb="22">
      <t>ハッチュウ</t>
    </rPh>
    <phoneticPr fontId="12"/>
  </si>
  <si>
    <t>設計・建設業務　計（様式第13号-14-1 + 様式第13号-15-1）</t>
    <rPh sb="0" eb="2">
      <t>セッケイ</t>
    </rPh>
    <rPh sb="3" eb="5">
      <t>ケンセツ</t>
    </rPh>
    <rPh sb="5" eb="7">
      <t>ギョウム</t>
    </rPh>
    <rPh sb="8" eb="9">
      <t>ケイ</t>
    </rPh>
    <rPh sb="10" eb="12">
      <t>ヨウシキ</t>
    </rPh>
    <rPh sb="12" eb="13">
      <t>ダイ</t>
    </rPh>
    <rPh sb="15" eb="16">
      <t>ゴウ</t>
    </rPh>
    <rPh sb="24" eb="26">
      <t>ヨウシキ</t>
    </rPh>
    <rPh sb="26" eb="27">
      <t>ダイ</t>
    </rPh>
    <rPh sb="29" eb="30">
      <t>ゴウ</t>
    </rPh>
    <phoneticPr fontId="12"/>
  </si>
  <si>
    <t>小計</t>
    <rPh sb="0" eb="1">
      <t>ショウ</t>
    </rPh>
    <rPh sb="1" eb="2">
      <t>ケイ</t>
    </rPh>
    <phoneticPr fontId="12"/>
  </si>
  <si>
    <t>管内企業への工事発注</t>
    <rPh sb="0" eb="2">
      <t>カンナイ</t>
    </rPh>
    <rPh sb="2" eb="4">
      <t>キギョウ</t>
    </rPh>
    <rPh sb="6" eb="8">
      <t>コウジ</t>
    </rPh>
    <rPh sb="8" eb="10">
      <t>ハッチュウ</t>
    </rPh>
    <phoneticPr fontId="12"/>
  </si>
  <si>
    <t>解体業務　計（①+②）</t>
    <rPh sb="0" eb="2">
      <t>カイタイ</t>
    </rPh>
    <rPh sb="2" eb="4">
      <t>ギョウム</t>
    </rPh>
    <rPh sb="5" eb="6">
      <t>ケイ</t>
    </rPh>
    <phoneticPr fontId="12"/>
  </si>
  <si>
    <t>受入貯留設備</t>
    <rPh sb="0" eb="2">
      <t>ウケイレ</t>
    </rPh>
    <rPh sb="2" eb="4">
      <t>チョリュウ</t>
    </rPh>
    <rPh sb="4" eb="6">
      <t>セツビ</t>
    </rPh>
    <phoneticPr fontId="12"/>
  </si>
  <si>
    <t>高度処理設備</t>
    <rPh sb="0" eb="2">
      <t>コウド</t>
    </rPh>
    <rPh sb="2" eb="4">
      <t>ショリ</t>
    </rPh>
    <rPh sb="4" eb="6">
      <t>セツビ</t>
    </rPh>
    <phoneticPr fontId="3"/>
  </si>
  <si>
    <t>資源化設備（汚泥脱水設備）</t>
    <rPh sb="0" eb="3">
      <t>シゲンカ</t>
    </rPh>
    <rPh sb="3" eb="5">
      <t>セツビ</t>
    </rPh>
    <rPh sb="6" eb="8">
      <t>オデイ</t>
    </rPh>
    <rPh sb="8" eb="10">
      <t>ダッスイ</t>
    </rPh>
    <rPh sb="10" eb="12">
      <t>セツビ</t>
    </rPh>
    <phoneticPr fontId="3"/>
  </si>
  <si>
    <t>脱臭設備</t>
    <rPh sb="0" eb="2">
      <t>ダッシュウ</t>
    </rPh>
    <rPh sb="2" eb="4">
      <t>セツビ</t>
    </rPh>
    <phoneticPr fontId="3"/>
  </si>
  <si>
    <t>受入貯留設備</t>
    <rPh sb="0" eb="4">
      <t>ウケイレチョリュウ</t>
    </rPh>
    <rPh sb="4" eb="6">
      <t>セツビ</t>
    </rPh>
    <phoneticPr fontId="12"/>
  </si>
  <si>
    <t>主処理設備</t>
    <rPh sb="0" eb="3">
      <t>シュショリ</t>
    </rPh>
    <rPh sb="3" eb="5">
      <t>セツビ</t>
    </rPh>
    <phoneticPr fontId="12"/>
  </si>
  <si>
    <t>資源化設備（汚泥脱水設備）</t>
    <rPh sb="0" eb="3">
      <t>シゲンカ</t>
    </rPh>
    <rPh sb="3" eb="5">
      <t>セツビ</t>
    </rPh>
    <rPh sb="6" eb="8">
      <t>オデイ</t>
    </rPh>
    <rPh sb="8" eb="10">
      <t>ダッスイ</t>
    </rPh>
    <rPh sb="10" eb="12">
      <t>セツビ</t>
    </rPh>
    <phoneticPr fontId="12"/>
  </si>
  <si>
    <t>脱臭設備</t>
    <rPh sb="0" eb="4">
      <t>ダッシュウセツビ</t>
    </rPh>
    <phoneticPr fontId="12"/>
  </si>
  <si>
    <t>受入貯留設備</t>
    <rPh sb="0" eb="6">
      <t>ウケイレチョリュウセツビ</t>
    </rPh>
    <phoneticPr fontId="12"/>
  </si>
  <si>
    <t>前凝集分離設備</t>
    <phoneticPr fontId="12"/>
  </si>
  <si>
    <t>主処理設備</t>
    <rPh sb="0" eb="5">
      <t>シュショリセツビ</t>
    </rPh>
    <phoneticPr fontId="12"/>
  </si>
  <si>
    <t>高度処理設備</t>
    <rPh sb="0" eb="4">
      <t>コウドショリ</t>
    </rPh>
    <rPh sb="4" eb="6">
      <t>セツビ</t>
    </rPh>
    <phoneticPr fontId="12"/>
  </si>
  <si>
    <t>資源化設備（汚泥脱水設備）</t>
    <rPh sb="0" eb="5">
      <t>シゲンカセツビ</t>
    </rPh>
    <rPh sb="6" eb="8">
      <t>オデイ</t>
    </rPh>
    <rPh sb="8" eb="10">
      <t>ダッスイ</t>
    </rPh>
    <rPh sb="10" eb="12">
      <t>セツビ</t>
    </rPh>
    <phoneticPr fontId="12"/>
  </si>
  <si>
    <t>脱臭設備</t>
    <rPh sb="0" eb="2">
      <t>ダッシュウ</t>
    </rPh>
    <rPh sb="2" eb="4">
      <t>セツビ</t>
    </rPh>
    <phoneticPr fontId="12"/>
  </si>
  <si>
    <t>(1)受入貯留設備工事</t>
    <rPh sb="5" eb="7">
      <t>チョリュウ</t>
    </rPh>
    <phoneticPr fontId="12"/>
  </si>
  <si>
    <t>(3)主処理設備工事</t>
    <rPh sb="3" eb="4">
      <t>シュ</t>
    </rPh>
    <rPh sb="4" eb="6">
      <t>ショリ</t>
    </rPh>
    <rPh sb="6" eb="8">
      <t>セツビ</t>
    </rPh>
    <phoneticPr fontId="3"/>
  </si>
  <si>
    <t>(4)高度処理設備工事</t>
    <rPh sb="3" eb="5">
      <t>コウド</t>
    </rPh>
    <rPh sb="5" eb="7">
      <t>ショリ</t>
    </rPh>
    <rPh sb="7" eb="9">
      <t>セツビ</t>
    </rPh>
    <phoneticPr fontId="3"/>
  </si>
  <si>
    <t>(5)消毒設備工事</t>
    <rPh sb="3" eb="5">
      <t>ショウドク</t>
    </rPh>
    <phoneticPr fontId="3"/>
  </si>
  <si>
    <t>(6)資源化設備（汚泥脱水設備）工事</t>
    <rPh sb="3" eb="5">
      <t>シゲン</t>
    </rPh>
    <rPh sb="5" eb="6">
      <t>カ</t>
    </rPh>
    <rPh sb="6" eb="8">
      <t>セツビ</t>
    </rPh>
    <rPh sb="9" eb="15">
      <t>オデイダッスイセツビ</t>
    </rPh>
    <phoneticPr fontId="3"/>
  </si>
  <si>
    <t>(7)脱臭設備工事</t>
    <rPh sb="3" eb="5">
      <t>ダッシュウ</t>
    </rPh>
    <phoneticPr fontId="3"/>
  </si>
  <si>
    <t>※受入貯留設備工事の貯留容量（貯留槽と予備貯留槽の合計）は合計8日分として、8日分全てを交付対象内とすること。</t>
    <rPh sb="1" eb="7">
      <t>ウケイレチョリュウセツビ</t>
    </rPh>
    <rPh sb="15" eb="18">
      <t>チョリュウソウ</t>
    </rPh>
    <rPh sb="19" eb="21">
      <t>ヨビ</t>
    </rPh>
    <rPh sb="21" eb="23">
      <t>チョリュウ</t>
    </rPh>
    <rPh sb="23" eb="24">
      <t>ソウ</t>
    </rPh>
    <rPh sb="25" eb="27">
      <t>ゴウケイ</t>
    </rPh>
    <phoneticPr fontId="12"/>
  </si>
  <si>
    <t>参加資格審査申請書</t>
    <rPh sb="4" eb="6">
      <t>シンサ</t>
    </rPh>
    <phoneticPr fontId="5"/>
  </si>
  <si>
    <t>令和5年5月</t>
    <rPh sb="0" eb="2">
      <t>レイワ</t>
    </rPh>
    <rPh sb="5" eb="6">
      <t>ガツ</t>
    </rPh>
    <phoneticPr fontId="8"/>
  </si>
  <si>
    <t>第3節</t>
    <rPh sb="0" eb="1">
      <t>ダイ</t>
    </rPh>
    <rPh sb="2" eb="3">
      <t>セツ</t>
    </rPh>
    <phoneticPr fontId="12"/>
  </si>
  <si>
    <t>13</t>
    <phoneticPr fontId="12"/>
  </si>
  <si>
    <t>② 完成検査</t>
    <rPh sb="2" eb="4">
      <t>カンセイ</t>
    </rPh>
    <rPh sb="4" eb="6">
      <t>ケンサ</t>
    </rPh>
    <phoneticPr fontId="12"/>
  </si>
  <si>
    <t>総則</t>
    <rPh sb="0" eb="2">
      <t>ソウソク</t>
    </rPh>
    <phoneticPr fontId="12"/>
  </si>
  <si>
    <t>目的及び解釈</t>
    <rPh sb="0" eb="2">
      <t>モクテキ</t>
    </rPh>
    <rPh sb="2" eb="3">
      <t>オヨ</t>
    </rPh>
    <rPh sb="4" eb="6">
      <t>カイシャク</t>
    </rPh>
    <phoneticPr fontId="12"/>
  </si>
  <si>
    <t>様式第11号-2</t>
  </si>
  <si>
    <t>様式第11号-3</t>
  </si>
  <si>
    <t>要求水準に対する運営・維持管理仕様書</t>
    <rPh sb="8" eb="10">
      <t>ウンエイ</t>
    </rPh>
    <rPh sb="11" eb="15">
      <t>イジカンリ</t>
    </rPh>
    <rPh sb="15" eb="18">
      <t>シヨウショ</t>
    </rPh>
    <phoneticPr fontId="5"/>
  </si>
  <si>
    <t>要求水準に対する解体工事仕様書</t>
    <rPh sb="8" eb="10">
      <t>カイタイ</t>
    </rPh>
    <rPh sb="10" eb="12">
      <t>コウジ</t>
    </rPh>
    <phoneticPr fontId="5"/>
  </si>
  <si>
    <t>1～9まで1つのエクセルファイルで作成し、シートを分けること。</t>
    <phoneticPr fontId="12"/>
  </si>
  <si>
    <t>要求水準に対する設計仕様書</t>
    <phoneticPr fontId="5"/>
  </si>
  <si>
    <t>鈴鹿市の事業者への支払額（=１+２）</t>
    <rPh sb="0" eb="3">
      <t>スズカシ</t>
    </rPh>
    <phoneticPr fontId="12"/>
  </si>
  <si>
    <t>運営・維持管理業務委託料Ａ</t>
    <rPh sb="0" eb="2">
      <t>ウンエイ</t>
    </rPh>
    <rPh sb="3" eb="5">
      <t>イジ</t>
    </rPh>
    <rPh sb="5" eb="7">
      <t>カンリ</t>
    </rPh>
    <phoneticPr fontId="12"/>
  </si>
  <si>
    <t>運営・維持管理業務委託料Ｂ</t>
    <rPh sb="3" eb="5">
      <t>イジ</t>
    </rPh>
    <rPh sb="5" eb="7">
      <t>カンリ</t>
    </rPh>
    <rPh sb="7" eb="9">
      <t>ギョウム</t>
    </rPh>
    <rPh sb="9" eb="12">
      <t>イタクリョウ</t>
    </rPh>
    <phoneticPr fontId="12"/>
  </si>
  <si>
    <t>運営・維持管理業務に係る対価</t>
    <rPh sb="3" eb="5">
      <t>イジ</t>
    </rPh>
    <rPh sb="5" eb="7">
      <t>カンリ</t>
    </rPh>
    <rPh sb="7" eb="9">
      <t>ギョウム</t>
    </rPh>
    <rPh sb="10" eb="11">
      <t>カカ</t>
    </rPh>
    <rPh sb="12" eb="14">
      <t>タイカ</t>
    </rPh>
    <phoneticPr fontId="12"/>
  </si>
  <si>
    <t>運営・維持管理業務委託料Ｂ</t>
    <rPh sb="0" eb="2">
      <t>ウンエイ</t>
    </rPh>
    <rPh sb="3" eb="5">
      <t>イジ</t>
    </rPh>
    <rPh sb="5" eb="7">
      <t>カンリ</t>
    </rPh>
    <rPh sb="7" eb="9">
      <t>ギョウム</t>
    </rPh>
    <rPh sb="9" eb="12">
      <t>イタクリョウ</t>
    </rPh>
    <phoneticPr fontId="12"/>
  </si>
  <si>
    <t>運営・維持管理業務に係る対価</t>
    <rPh sb="0" eb="2">
      <t>ウンエイ</t>
    </rPh>
    <rPh sb="3" eb="5">
      <t>イジ</t>
    </rPh>
    <rPh sb="5" eb="7">
      <t>カンリ</t>
    </rPh>
    <rPh sb="7" eb="9">
      <t>ギョウム</t>
    </rPh>
    <rPh sb="10" eb="11">
      <t>カカ</t>
    </rPh>
    <rPh sb="12" eb="14">
      <t>タイカ</t>
    </rPh>
    <phoneticPr fontId="12"/>
  </si>
  <si>
    <t>地域貢献（設計・建設業務）の内訳（地域経済の活性化）</t>
    <rPh sb="0" eb="2">
      <t>チイキ</t>
    </rPh>
    <rPh sb="2" eb="4">
      <t>コウケン</t>
    </rPh>
    <rPh sb="10" eb="12">
      <t>ギョウム</t>
    </rPh>
    <rPh sb="14" eb="16">
      <t>ウチワケ</t>
    </rPh>
    <rPh sb="17" eb="21">
      <t>チイキケイザイ</t>
    </rPh>
    <rPh sb="22" eb="25">
      <t>カッセイカ</t>
    </rPh>
    <phoneticPr fontId="12"/>
  </si>
  <si>
    <t>地域貢献（設計・建設業務）の内訳（管内企業との協力・連携）</t>
    <rPh sb="0" eb="2">
      <t>チイキ</t>
    </rPh>
    <rPh sb="2" eb="4">
      <t>コウケン</t>
    </rPh>
    <rPh sb="10" eb="12">
      <t>ギョウム</t>
    </rPh>
    <rPh sb="14" eb="16">
      <t>ウチワケ</t>
    </rPh>
    <rPh sb="17" eb="19">
      <t>カンナイ</t>
    </rPh>
    <rPh sb="19" eb="21">
      <t>キギョウ</t>
    </rPh>
    <rPh sb="23" eb="25">
      <t>キョウリョク</t>
    </rPh>
    <rPh sb="26" eb="28">
      <t>レンケイ</t>
    </rPh>
    <phoneticPr fontId="12"/>
  </si>
  <si>
    <t>地域貢献（設計・建設業務）の内訳（管内企業との協力・連携）</t>
    <rPh sb="10" eb="12">
      <t>ギョウム</t>
    </rPh>
    <phoneticPr fontId="5"/>
  </si>
  <si>
    <t>地域貢献（設計・建設業務）の内訳（地域経済の活性化）</t>
    <rPh sb="10" eb="12">
      <t>ギョウム</t>
    </rPh>
    <phoneticPr fontId="5"/>
  </si>
  <si>
    <t>地域貢献（既存施設の解体業務）の内訳</t>
    <rPh sb="5" eb="7">
      <t>キゾン</t>
    </rPh>
    <rPh sb="7" eb="9">
      <t>シセツ</t>
    </rPh>
    <rPh sb="10" eb="12">
      <t>カイタイ</t>
    </rPh>
    <rPh sb="12" eb="14">
      <t>ギョウム</t>
    </rPh>
    <phoneticPr fontId="5"/>
  </si>
  <si>
    <t>地域貢献（既存施設の解体業務）の内訳</t>
    <rPh sb="0" eb="2">
      <t>チイキ</t>
    </rPh>
    <rPh sb="2" eb="4">
      <t>コウケン</t>
    </rPh>
    <rPh sb="5" eb="7">
      <t>キゾン</t>
    </rPh>
    <rPh sb="7" eb="9">
      <t>シセツ</t>
    </rPh>
    <rPh sb="10" eb="12">
      <t>カイタイ</t>
    </rPh>
    <rPh sb="12" eb="14">
      <t>ギョウム</t>
    </rPh>
    <rPh sb="16" eb="18">
      <t>ウチワケ</t>
    </rPh>
    <phoneticPr fontId="12"/>
  </si>
  <si>
    <t>様式第11号-2</t>
    <rPh sb="0" eb="2">
      <t>ヨウシキ</t>
    </rPh>
    <rPh sb="2" eb="3">
      <t>ダイ</t>
    </rPh>
    <rPh sb="5" eb="6">
      <t>ゴウ</t>
    </rPh>
    <phoneticPr fontId="12"/>
  </si>
  <si>
    <t>様式第11号-3</t>
    <rPh sb="0" eb="2">
      <t>ヨウシキ</t>
    </rPh>
    <rPh sb="2" eb="3">
      <t>ダイ</t>
    </rPh>
    <rPh sb="5" eb="6">
      <t>ゴウ</t>
    </rPh>
    <phoneticPr fontId="12"/>
  </si>
  <si>
    <t>要求水準に対する運営・維持管理仕様書</t>
    <rPh sb="0" eb="2">
      <t>ヨウキュウ</t>
    </rPh>
    <rPh sb="2" eb="4">
      <t>スイジュン</t>
    </rPh>
    <rPh sb="5" eb="6">
      <t>タイ</t>
    </rPh>
    <rPh sb="8" eb="10">
      <t>ウンエイ</t>
    </rPh>
    <rPh sb="11" eb="13">
      <t>イジ</t>
    </rPh>
    <rPh sb="13" eb="15">
      <t>カンリ</t>
    </rPh>
    <rPh sb="15" eb="18">
      <t>シヨウショ</t>
    </rPh>
    <phoneticPr fontId="12"/>
  </si>
  <si>
    <t>要求水準に対する解体工事仕様書</t>
    <rPh sb="0" eb="2">
      <t>ヨウキュウ</t>
    </rPh>
    <rPh sb="2" eb="4">
      <t>スイジュン</t>
    </rPh>
    <rPh sb="5" eb="6">
      <t>タイ</t>
    </rPh>
    <rPh sb="8" eb="10">
      <t>カイタイ</t>
    </rPh>
    <rPh sb="10" eb="12">
      <t>コウジ</t>
    </rPh>
    <rPh sb="12" eb="15">
      <t>シヨウショ</t>
    </rPh>
    <phoneticPr fontId="12"/>
  </si>
  <si>
    <t>設計図書仕様内容（記入表）</t>
    <rPh sb="0" eb="2">
      <t>セッケイ</t>
    </rPh>
    <rPh sb="2" eb="4">
      <t>トショ</t>
    </rPh>
    <rPh sb="4" eb="6">
      <t>シヨウ</t>
    </rPh>
    <rPh sb="6" eb="8">
      <t>ナイヨウ</t>
    </rPh>
    <rPh sb="9" eb="11">
      <t>キニュウ</t>
    </rPh>
    <rPh sb="11" eb="12">
      <t>ヒョウ</t>
    </rPh>
    <phoneticPr fontId="83"/>
  </si>
  <si>
    <t>※設計図書の内容に基づき、以下の「貴社設計仕様」の項に仕様の記入をすること。</t>
    <rPh sb="1" eb="3">
      <t>セッケイ</t>
    </rPh>
    <rPh sb="3" eb="5">
      <t>トショ</t>
    </rPh>
    <rPh sb="6" eb="8">
      <t>ナイヨウ</t>
    </rPh>
    <rPh sb="9" eb="10">
      <t>モト</t>
    </rPh>
    <rPh sb="13" eb="15">
      <t>イカ</t>
    </rPh>
    <rPh sb="17" eb="19">
      <t>キシャ</t>
    </rPh>
    <rPh sb="19" eb="21">
      <t>セッケイ</t>
    </rPh>
    <rPh sb="21" eb="23">
      <t>シヨウ</t>
    </rPh>
    <rPh sb="25" eb="26">
      <t>コウ</t>
    </rPh>
    <rPh sb="27" eb="29">
      <t>シヨウ</t>
    </rPh>
    <rPh sb="30" eb="32">
      <t>キニュウ</t>
    </rPh>
    <phoneticPr fontId="83"/>
  </si>
  <si>
    <t>仕様を変更するものは赤文字で取り消し線を記載するとともに、変更した仕様を記入すること。</t>
    <rPh sb="0" eb="2">
      <t>シヨウ</t>
    </rPh>
    <rPh sb="3" eb="5">
      <t>ヘンコウ</t>
    </rPh>
    <rPh sb="10" eb="11">
      <t>アカ</t>
    </rPh>
    <rPh sb="11" eb="13">
      <t>モジ</t>
    </rPh>
    <rPh sb="14" eb="15">
      <t>ト</t>
    </rPh>
    <rPh sb="16" eb="17">
      <t>ケ</t>
    </rPh>
    <rPh sb="18" eb="19">
      <t>セン</t>
    </rPh>
    <rPh sb="20" eb="22">
      <t>キサイ</t>
    </rPh>
    <rPh sb="29" eb="31">
      <t>ヘンコウ</t>
    </rPh>
    <rPh sb="33" eb="35">
      <t>シヨウ</t>
    </rPh>
    <rPh sb="36" eb="38">
      <t>キニュウ</t>
    </rPh>
    <phoneticPr fontId="12"/>
  </si>
  <si>
    <t>不要な機器、記述は、仕様の内容を赤文字で取り消し線を記載する、もしくは空欄とする。</t>
    <rPh sb="10" eb="12">
      <t>シヨウ</t>
    </rPh>
    <rPh sb="13" eb="15">
      <t>ナイヨウ</t>
    </rPh>
    <rPh sb="16" eb="17">
      <t>アカ</t>
    </rPh>
    <rPh sb="17" eb="19">
      <t>モジ</t>
    </rPh>
    <rPh sb="20" eb="21">
      <t>ト</t>
    </rPh>
    <rPh sb="22" eb="23">
      <t>ケ</t>
    </rPh>
    <rPh sb="24" eb="25">
      <t>セン</t>
    </rPh>
    <rPh sb="26" eb="28">
      <t>キサイ</t>
    </rPh>
    <rPh sb="35" eb="37">
      <t>クウラン</t>
    </rPh>
    <phoneticPr fontId="12"/>
  </si>
  <si>
    <t>要求水準と同じ設計仕様は、「同左」と記入すること。</t>
    <rPh sb="0" eb="2">
      <t>ヨウキュウ</t>
    </rPh>
    <rPh sb="2" eb="4">
      <t>スイジュン</t>
    </rPh>
    <rPh sb="5" eb="6">
      <t>オナ</t>
    </rPh>
    <rPh sb="7" eb="9">
      <t>シヨウ</t>
    </rPh>
    <rPh sb="12" eb="14">
      <t>ドウサ</t>
    </rPh>
    <rPh sb="16" eb="18">
      <t>キニュウ</t>
    </rPh>
    <phoneticPr fontId="12"/>
  </si>
  <si>
    <t>　なお、記入が困難な項目（図表、見出しの項目、指示事項等）については、記入せずとも構わない。</t>
    <rPh sb="4" eb="6">
      <t>キニュウ</t>
    </rPh>
    <rPh sb="7" eb="9">
      <t>コンナン</t>
    </rPh>
    <rPh sb="10" eb="12">
      <t>コウモク</t>
    </rPh>
    <rPh sb="16" eb="18">
      <t>ミダ</t>
    </rPh>
    <rPh sb="20" eb="22">
      <t>コウモク</t>
    </rPh>
    <rPh sb="23" eb="25">
      <t>シジ</t>
    </rPh>
    <rPh sb="25" eb="27">
      <t>ジコウ</t>
    </rPh>
    <rPh sb="27" eb="28">
      <t>トウ</t>
    </rPh>
    <rPh sb="35" eb="37">
      <t>キニュウ</t>
    </rPh>
    <rPh sb="41" eb="42">
      <t>カマ</t>
    </rPh>
    <phoneticPr fontId="83"/>
  </si>
  <si>
    <t>　また、システム上必要な項目については、同様の様式で追記（挿入）すること。</t>
    <rPh sb="8" eb="9">
      <t>ジョウ</t>
    </rPh>
    <rPh sb="9" eb="11">
      <t>ヒツヨウ</t>
    </rPh>
    <rPh sb="12" eb="14">
      <t>コウモク</t>
    </rPh>
    <rPh sb="20" eb="22">
      <t>ドウヨウ</t>
    </rPh>
    <rPh sb="23" eb="25">
      <t>ヨウシキ</t>
    </rPh>
    <rPh sb="26" eb="28">
      <t>ツイキ</t>
    </rPh>
    <rPh sb="29" eb="31">
      <t>ソウニュウ</t>
    </rPh>
    <phoneticPr fontId="83"/>
  </si>
  <si>
    <t>　※行は「絶対に」途中に追加しないこと。追加の機器、仕様は一番下の行（3353行）以降に追記すること。</t>
    <phoneticPr fontId="12"/>
  </si>
  <si>
    <t>要求水準</t>
    <rPh sb="0" eb="2">
      <t>ヨウキュウ</t>
    </rPh>
    <rPh sb="2" eb="4">
      <t>スイジュン</t>
    </rPh>
    <phoneticPr fontId="12"/>
  </si>
  <si>
    <t>貴社設計仕様</t>
    <rPh sb="0" eb="2">
      <t>キシャ</t>
    </rPh>
    <rPh sb="2" eb="4">
      <t>セッケイ</t>
    </rPh>
    <rPh sb="4" eb="6">
      <t>シヨウ</t>
    </rPh>
    <phoneticPr fontId="12"/>
  </si>
  <si>
    <t>提案理由</t>
    <rPh sb="0" eb="2">
      <t>テイアン</t>
    </rPh>
    <rPh sb="2" eb="4">
      <t>リユウ</t>
    </rPh>
    <phoneticPr fontId="12"/>
  </si>
  <si>
    <t>（要求水準と異なる内容の提案については、要求水準同等以上であることに加え、提案内容が本市のメリットになるかを明記すること)</t>
    <rPh sb="43" eb="44">
      <t>シ</t>
    </rPh>
    <phoneticPr fontId="12"/>
  </si>
  <si>
    <t>第１章　総則</t>
    <phoneticPr fontId="12"/>
  </si>
  <si>
    <t>鈴鹿市クリーンセンター整備事業要求水準書【設計・建設工事編】（以下，「本要求水準書」という。）は，鈴鹿市（以下，「本市」という。）が発注する「鈴鹿市クリーンセンター整備事業」（以下，「本事業」という。）のうち，（仮称）鈴鹿市クリーンセンター（「以下，「本施設」という。」）における「設計・建設工事」（以下，「本工事」という。）に適用する。
また，本要求水準書中で〔　〕内明示のものは本市が標準と考える形式，参考値，材質であり，同等以上と認められる場合には変更も可とする。〔　　〕内空欄のものは工事受注者「以下，「受注者」という。」の仕様によるが，決定に際しては本市の承諾を得なければならない。
なお，同等以上とは，機器等の性能，耐久性，維持管理性，ランニングコスト，使用実績等が同等以上のものであることを示すものとする。</t>
    <rPh sb="15" eb="20">
      <t>ヨウキュウスイジュンショ</t>
    </rPh>
    <phoneticPr fontId="12"/>
  </si>
  <si>
    <t>第１節　計画概要</t>
    <phoneticPr fontId="12"/>
  </si>
  <si>
    <t>１．一般概要</t>
    <phoneticPr fontId="12"/>
  </si>
  <si>
    <t>現在，本市では，発生するし尿，浄化槽汚泥及び農集排汚泥（以下，「し尿等」という。）を，本市のし尿処理施設である鈴鹿市クリーンセンター（処理能力270kL/日）で処理している。
鈴鹿市クリーンセンター（以下，「現施設」という。）は，同敷地内のし尿処理施設（以下，「旧施設」という。）の更新のため，平成元年に処理能力270kL/日の標準脱窒素処理方式＋高度処理によるし尿処理施設として建設され，運転を行っている。
現施設は，稼働から30年以上が経過しており，施設の老朽化が顕著になってきていること，また搬入されるし尿等の搬入量も当初の計画処理量と比較して減少し，搬入性状も変化していることから，し尿等の適正処理の継続のため，施設の更新が必要となってきている。
一方，我が国では，近年の循環型社会に向けた動きの高まりから，し尿処理行政に関しては，周辺環境の保全はもとより，従来までの適正処理だけではなく，資源の再生利用を図ることが強く求められており，本市においても，し尿処理における資源の回収・再資源化に対応するため，汚泥再生処理センターを建設するものである。
計画にあたっては，公害防止基準を遵守し，経済的，合理的な計画を基本とすることはもちろんのこと，周辺地域の環境との調和や景観等の美観に十分配慮し，住民に親しまれる施設として整備するものとする。
なお，本工事は循環型社会形成推進交付金事業の有機性廃棄物リサイクル推進施設として整備を行うため，循環型社会形成推進交付金交付要綱ならびに同交付取扱要領，汚泥再生処理センター性能指針を満足すると共に安全性を確保し，関連する法令，規格，基準等に準拠して維持管理が容易に行えるよう作業動線等を考慮し，それぞれ設備の機能を十分に発揮できるよう合理的に配置し，設備はすべて建屋内に収めることとする。
最後に，維持管理コストはできる限り経済的で，かつ処理性能に優れた施設を目指すこととする。</t>
    <rPh sb="205" eb="208">
      <t>ゲンシセツ</t>
    </rPh>
    <phoneticPr fontId="12"/>
  </si>
  <si>
    <t>２．工事名</t>
    <phoneticPr fontId="12"/>
  </si>
  <si>
    <t>鈴鹿市クリーンセンター整備事業</t>
    <phoneticPr fontId="12"/>
  </si>
  <si>
    <t>３．施設規模</t>
    <phoneticPr fontId="12"/>
  </si>
  <si>
    <t>計画処理量：140 kL/日
（し尿 16 kL/日，浄化槽汚泥：101 kL/日，農集排汚泥：23 kL/日）</t>
  </si>
  <si>
    <t>４．処理方式</t>
    <phoneticPr fontId="12"/>
  </si>
  <si>
    <t>水処理設備：浄化槽汚泥の混入比率の高い脱窒素処理方式（以下「浄化対応」という。）</t>
    <phoneticPr fontId="12"/>
  </si>
  <si>
    <t>資源化設備：助燃剤化方式</t>
    <phoneticPr fontId="12"/>
  </si>
  <si>
    <t>５．建設場所</t>
    <phoneticPr fontId="12"/>
  </si>
  <si>
    <t>三重県鈴鹿市上野町630番地</t>
    <phoneticPr fontId="12"/>
  </si>
  <si>
    <t>６．敷地面積</t>
    <phoneticPr fontId="12"/>
  </si>
  <si>
    <r>
      <t>32,341.65m</t>
    </r>
    <r>
      <rPr>
        <vertAlign val="superscript"/>
        <sz val="8"/>
        <rFont val="ＭＳ Ｐゴシック"/>
        <family val="3"/>
        <charset val="128"/>
      </rPr>
      <t>2</t>
    </r>
    <phoneticPr fontId="12"/>
  </si>
  <si>
    <t>７．放流先</t>
    <phoneticPr fontId="12"/>
  </si>
  <si>
    <t>我入坊川</t>
    <phoneticPr fontId="12"/>
  </si>
  <si>
    <t>８．工期</t>
    <phoneticPr fontId="12"/>
  </si>
  <si>
    <t>着工予定　令和6年4月1日
竣工予定　令和9年3月31日</t>
    <phoneticPr fontId="12"/>
  </si>
  <si>
    <t>第２節　施設の概要</t>
  </si>
  <si>
    <t>１．全体計画</t>
    <phoneticPr fontId="12"/>
  </si>
  <si>
    <t>計画にあたっては，①施設の有効利用，②合理的な全体配置計画，③全体作業動線の適正化，④周辺環境との調和，⑤再資源化，処理残渣減量，⑥搬入し尿等の質的量的変動対策，⑦二次公害防止，⑧美観対策，⑨災害対策（地震・水害等），⑩効率的な人員配置等に十分配慮する。</t>
  </si>
  <si>
    <t>２．施設概要</t>
    <phoneticPr fontId="12"/>
  </si>
  <si>
    <t>本計画の施設は，処理棟及びその他の付帯施設等からなる。</t>
  </si>
  <si>
    <t>３．運転管理</t>
    <phoneticPr fontId="12"/>
  </si>
  <si>
    <t>運転管理上，処理水質及び資源化物の安定性，安全性を考慮し，各処理工程の効率化に努めるとともに，運転管理の容易性，安全性及び維持管理費の低減化を図る。また，施設全体フローの集中監視及びデータ処理が可能になるように配慮する。
なお，本施設に勤務する職員の勤務時間は，し尿等の受入れがある月曜日から金曜日及び第1，第3，第5週の土曜日の週5日または週6日とし，し尿等の受入時間に対応できるよう勤務時間を設定し，すべての業務が勤務時間内に終了するように計画する。</t>
  </si>
  <si>
    <t>４．安全衛生管理</t>
    <phoneticPr fontId="12"/>
  </si>
  <si>
    <t>本施設の計画にあたっては，「労働安全衛生法」及び「消防法」等の関係法令の規則を遵守し，施設の管理運転，点検，清掃等の作業が安全かつ衛生的に行えるよう安全・衛生対策に十分配慮する。
運転管理における安全の確保として，保守・点検の容易性，作業の安全性，各種保安装置及び必要な機器の交互品の確保，バイパスの設置などに十分留意する。
また，関連法令に準拠して安全，衛生設備を完備するほか，作業環境を良好な状態に保つことに留意し，換気，防臭，騒音・振動防止，必要照度の確保，ゆとりあるスペースの確保等に心掛ける。</t>
    <phoneticPr fontId="12"/>
  </si>
  <si>
    <t>５．設備概要</t>
    <phoneticPr fontId="12"/>
  </si>
  <si>
    <t>本施設の水（し尿等）処理及び資源化処理については環境省「汚泥再生処理センター性能指針」及び各種関連法規に準拠して計画する。なお，各設備の概要は以下を標準とする。</t>
  </si>
  <si>
    <t>1）処理設備</t>
    <phoneticPr fontId="12"/>
  </si>
  <si>
    <t>（1）受入貯留設備</t>
    <phoneticPr fontId="12"/>
  </si>
  <si>
    <t>搬入されたし尿および浄化槽汚泥を〔同系統（以下，し尿と浄化槽汚泥の混合物を「混合し尿」という。）〕（農集排汚泥は浄化槽汚泥と〔同等〕とする。）で受入れ，沈砂した後受入槽に流入させる。破砕した後，きょう雑物除去装置で除渣し，除砂設備で細砂類を除去してから貯留槽に流入させる設備を基本とする。除砂装置は安全かつ衛生的に除去できる装置を具備し，手作業がなく自動的に処理可能なものとする。
なお，きょう雑物除去設備を省略しても可とするが，助燃剤等の臭気対策を十分行うこと。</t>
    <phoneticPr fontId="12"/>
  </si>
  <si>
    <t>（2）前凝集分離設備</t>
    <phoneticPr fontId="12"/>
  </si>
  <si>
    <t>除渣後の〔混合し尿〕を資源化工程で脱水又は濃縮するために，凝集分離を行う設備とする。</t>
    <phoneticPr fontId="12"/>
  </si>
  <si>
    <t>（3）主処理設備</t>
    <phoneticPr fontId="12"/>
  </si>
  <si>
    <t>前凝集分離後の〔混合し尿〕を無希釈で硝化・脱窒素槽等にて生物学的処理を行った後，定常的に所定の処理水質を確保できる設備とする。</t>
    <phoneticPr fontId="12"/>
  </si>
  <si>
    <t>（4）高度処理設備</t>
    <phoneticPr fontId="12"/>
  </si>
  <si>
    <t>処理水を目的とする保証値の水質（大腸菌群数を除く。）とするための設備とする。</t>
    <phoneticPr fontId="12"/>
  </si>
  <si>
    <t>（5）消毒設備</t>
    <phoneticPr fontId="12"/>
  </si>
  <si>
    <t>高度処理水中に残存する細菌類等を〔 塩素 〕により殺菌し，放流するための設備とする。</t>
  </si>
  <si>
    <t>（6）資源化設備（汚泥脱水設備）</t>
    <phoneticPr fontId="12"/>
  </si>
  <si>
    <t>前凝集分離設備から発生する前凝集汚泥や水処理設備から発生する余剰汚泥を貯留し，含水率を70％以下まで脱水して助燃剤として資源化する設備とする。</t>
    <phoneticPr fontId="12"/>
  </si>
  <si>
    <t>（7）脱臭設備</t>
    <phoneticPr fontId="12"/>
  </si>
  <si>
    <t>処理の各設備から発生する臭気を濃度別に分別捕集し，環境保全上支障がないように処理する設備とする。</t>
    <phoneticPr fontId="12"/>
  </si>
  <si>
    <t>（8）取排水設備</t>
    <phoneticPr fontId="12"/>
  </si>
  <si>
    <t>プロセス用水等の取水し，また処理水を貯留・移送し，公共用水域に放流する設備とする。</t>
    <phoneticPr fontId="12"/>
  </si>
  <si>
    <t>2）共通設備</t>
    <phoneticPr fontId="12"/>
  </si>
  <si>
    <t>（1）土木・建築設備</t>
    <phoneticPr fontId="12"/>
  </si>
  <si>
    <t>建築物は，鉄筋コンクリート造を基本とし，施設の維持管理に適し，かつ調和のとれた設備とする。
処理棟は処理部及び管理部から構成され，地下1階，地上2階建てとし，十分なスペースを保ち，処理部と管理部の同フロアの階高は可能な限り合わせるものとする。
なお，管理部と処理部とは相互の連絡，管理，作業動線を十分配慮するとともに，できるだけ自然光を取り入れるよう計画するものとする。
また，建設予定地北東にある太陽光発電設備に可能な限り影響が出ないよう建築物の構造及び配置を計画すること。</t>
    <phoneticPr fontId="12"/>
  </si>
  <si>
    <t>（2）配管設備</t>
    <phoneticPr fontId="12"/>
  </si>
  <si>
    <t>配管は用途に応じかつ耐食性に十分配慮した材質を使用し，口径は十分余裕のあるものとする。また，可能な限り管廊式による集合配管とする。</t>
    <phoneticPr fontId="12"/>
  </si>
  <si>
    <t>（3）電気設備</t>
    <phoneticPr fontId="12"/>
  </si>
  <si>
    <t>施設の運転・管理に必要なすべての設備とする。室内及び場内には適切な箇所に適正な照度の照明設備を設けるものとする。</t>
    <phoneticPr fontId="12"/>
  </si>
  <si>
    <t>（4）監視計装制御設備</t>
    <phoneticPr fontId="12"/>
  </si>
  <si>
    <t>施設の運転・管理に必要なすべての装置及びこれらに関連する計器等を含むものとする。各単位設備は必要に応じ計装類，操作弁類を設置し，自動計測制御ができる設備とする。</t>
  </si>
  <si>
    <t>3）その他</t>
    <phoneticPr fontId="12"/>
  </si>
  <si>
    <t>場内整備，植栽，外構，試験室分析装置及び予備品等とする。</t>
  </si>
  <si>
    <t>６．立地条件</t>
    <phoneticPr fontId="12"/>
  </si>
  <si>
    <t>1）地形・土質等</t>
    <phoneticPr fontId="12"/>
  </si>
  <si>
    <r>
      <t>（1）面積：32,341.65m</t>
    </r>
    <r>
      <rPr>
        <vertAlign val="superscript"/>
        <sz val="8"/>
        <rFont val="ＭＳ Ｐゴシック"/>
        <family val="3"/>
        <charset val="128"/>
      </rPr>
      <t>2</t>
    </r>
    <phoneticPr fontId="12"/>
  </si>
  <si>
    <t>（2）形状：現況平面図（別添資料1）による。</t>
  </si>
  <si>
    <t>（3）地質：地質調査資料（別添資料2）による。</t>
    <phoneticPr fontId="12"/>
  </si>
  <si>
    <t>2）都市計画事項</t>
    <phoneticPr fontId="12"/>
  </si>
  <si>
    <t>計画地は都市計画区域内である。</t>
    <phoneticPr fontId="12"/>
  </si>
  <si>
    <t>（1）用途地域：指定なし</t>
  </si>
  <si>
    <t>（2）防火地域：指定なし</t>
  </si>
  <si>
    <t>（3）高度地区：指定なし</t>
  </si>
  <si>
    <t>（4）建ぺい率：70％</t>
  </si>
  <si>
    <t>（5）容積率 　：200％</t>
    <phoneticPr fontId="12"/>
  </si>
  <si>
    <t>（6）その他 　：都市施設の種類　汚物処理場</t>
    <phoneticPr fontId="12"/>
  </si>
  <si>
    <t>3）搬入道路</t>
    <phoneticPr fontId="12"/>
  </si>
  <si>
    <t>詳細は現況平面図（別添資料1）を参照すること。</t>
    <phoneticPr fontId="12"/>
  </si>
  <si>
    <t>4）敷地周辺設備</t>
    <phoneticPr fontId="12"/>
  </si>
  <si>
    <t>詳細は別途指示するが，基本的には以下のとおりとする。</t>
  </si>
  <si>
    <t>（1）受電　　　　　　　　　：場内新設第1柱から地中で引き込みする。</t>
    <phoneticPr fontId="12"/>
  </si>
  <si>
    <t>（2）取水　　　　　　　　　：プロセス用水は井水を利用する。</t>
    <phoneticPr fontId="12"/>
  </si>
  <si>
    <t>（3）放流　　　　　　　　　：我入坊川とする。</t>
    <phoneticPr fontId="12"/>
  </si>
  <si>
    <t>（4）生活用水　　　　　　：上水を利用する。</t>
    <rPh sb="14" eb="15">
      <t>ウエ</t>
    </rPh>
    <phoneticPr fontId="12"/>
  </si>
  <si>
    <t>（5）プロセス用水　　　 ：井水を利用する。</t>
    <rPh sb="14" eb="15">
      <t>イ</t>
    </rPh>
    <phoneticPr fontId="12"/>
  </si>
  <si>
    <t>（6）雨水　　　　　　　　　：雨水側溝から公共用水域に排水する。</t>
    <phoneticPr fontId="12"/>
  </si>
  <si>
    <t>（7）電話　　　　　　　　　：受注者用の必要数を確保する。</t>
    <phoneticPr fontId="12"/>
  </si>
  <si>
    <t>（8）ガス（設ける場合） ：プロパンガスを利用する。</t>
    <phoneticPr fontId="12"/>
  </si>
  <si>
    <t>5）気象条件（過去5年：平成29年1月～令和3年12月）（観測地：鈴鹿市消防本部）</t>
    <phoneticPr fontId="12"/>
  </si>
  <si>
    <t>（1）外気温     ：最高38.3℃（平成30年）</t>
    <rPh sb="20" eb="22">
      <t>ヘイセイ</t>
    </rPh>
    <rPh sb="24" eb="25">
      <t>ネン</t>
    </rPh>
    <phoneticPr fontId="12"/>
  </si>
  <si>
    <t xml:space="preserve">        　　         最低-3.6℃（平成30年）</t>
    <phoneticPr fontId="12"/>
  </si>
  <si>
    <t>　　                 年平均16.5℃（過去5年間平均）</t>
    <phoneticPr fontId="12"/>
  </si>
  <si>
    <t>（2）降水量     ：最大209.0mm/日（令和元年）</t>
    <phoneticPr fontId="12"/>
  </si>
  <si>
    <t>（3）風向風速  ：最大41.4m/s（平成30年）</t>
    <phoneticPr fontId="12"/>
  </si>
  <si>
    <t xml:space="preserve">                   　 平均2.7m/s（過去5年間平均）</t>
    <phoneticPr fontId="12"/>
  </si>
  <si>
    <t>（4）最多風向（令和2年）：
 1月　西　　　　 2月　西　　　　3月　南東
 4月　南東　　  5月　南東　　 6月　南東
 7月　南東　　  8月　南東　　 9月　南東
10月　西北西 11月　西　　　　2月　西</t>
    <phoneticPr fontId="12"/>
  </si>
  <si>
    <t>第３節　設計施工方針</t>
    <phoneticPr fontId="12"/>
  </si>
  <si>
    <t>１．適用範囲</t>
    <phoneticPr fontId="12"/>
  </si>
  <si>
    <t>本要求水準書は本施設の基本的内容について定めるものであり，採用する設備・装置及び機器類は必要な能力と規模を有し，かつ維持管理経費の節減を十分考慮したものでなければならない。また，本要求水準書及び設計図書に明示されていない事項であっても，本施設の目的達成のために必要な設備等，または工事の性質上当然必要と思われるもの（第1章第8節 工事範囲のすべてが対象）については，受注者の責任においてすべて完備しなければならない。なお，受注者の責任には当然経費の負担を含む。</t>
    <phoneticPr fontId="12"/>
  </si>
  <si>
    <t>２．疑義</t>
    <phoneticPr fontId="12"/>
  </si>
  <si>
    <t>受注者は，本要求水準書及び契約設計図書（技術提案図書を基に本要求水準書に準拠して作成したもの）に対して実施設計または工事施工中に不備や疑義が生じた場合は，本市と十分協議のうえ遺漏のないよう設計，工事を行うものとする。</t>
    <phoneticPr fontId="12"/>
  </si>
  <si>
    <t>３．変更</t>
    <phoneticPr fontId="12"/>
  </si>
  <si>
    <t>1) 契約設計図書については原則として変更は認めない。ただし，本市の指示または承諾により変更する場合はこの限りではない。</t>
  </si>
  <si>
    <t>2) 実施設計は契約設計図書及び本要求水準書に基づいて設計する。ただし，契約設計図書の内容中で本要求水準書に適合しない箇所が発見された場合（協議済の変更事項は除く）は，本要求水準書に示された性能等（土木建築，機械配管，電気計装等各工事のすべて）を下まわらない限度において，本市の指示または承諾を得て変更できるものとする。</t>
  </si>
  <si>
    <t>3) 実施設計完了後に不適合な箇所が発見された場合には，受注者の責任において変更を行うものとする。</t>
  </si>
  <si>
    <t>4) 変更に係る一切の費用は受注者が負担するものとする。</t>
    <phoneticPr fontId="12"/>
  </si>
  <si>
    <t>４．材料及び機器</t>
    <phoneticPr fontId="12"/>
  </si>
  <si>
    <t>使用材料及び機器等は，すべてそれぞれの用途に適合する欠点のない製品で，かつ原則すべて国内メーカー品で新品とし，日本産業規格（JIS），電気学会電気規格調査会標準規格（JEC），日本電機工業会標準規格（JEM）等の規格が定められているものは，これらの規格品を使用しなければならない。なお，本市が指定した機器等はこれを使用するものとする。また，管理上同種の主要機器（ポンプ，ブロワ，バルブ，電動機及び計測機器等）のメーカーはできる限り統一するものとする。海外製品を採用する場合，要求水準同等以上であることを前提に，受注後の協議とする。</t>
    <phoneticPr fontId="12"/>
  </si>
  <si>
    <t>５．検査及び試験</t>
    <phoneticPr fontId="12"/>
  </si>
  <si>
    <t>本施設に使用する主要機器・材料の検査及び試験は下記により行う。</t>
    <phoneticPr fontId="12"/>
  </si>
  <si>
    <t>1）立会検査及び試験</t>
    <phoneticPr fontId="12"/>
  </si>
  <si>
    <t>指定主要機器・材料の検査及び試験は本市の立会のもとで行う。ただし，本市が特に認めた場合には受注者が提示する検査（試験）成績表をもってこれに代えることができる。</t>
  </si>
  <si>
    <t>2）検査及び試験の方法</t>
    <phoneticPr fontId="12"/>
  </si>
  <si>
    <t>本工事におけるすべての検査及び試験のために，事前に検査（試験）要領書を提出し本市の承諾を受けなければならない。検査及び試験は，承諾済みの各々の要領書に基づいて実施する。</t>
  </si>
  <si>
    <t>3）検査及び試験の省略</t>
    <phoneticPr fontId="12"/>
  </si>
  <si>
    <t>公的またはこれに準ずる機関の発行した証明書等で成績が確認できる機材については，検査及び試験を省略することができる。</t>
  </si>
  <si>
    <t>4）経費の分担</t>
    <phoneticPr fontId="12"/>
  </si>
  <si>
    <t>工事に係る検査及び試験の手続きは受注者において行い，これらに要する経費は全て受注者の負担とする。</t>
  </si>
  <si>
    <t>第４節　試運転及び運転指導</t>
    <phoneticPr fontId="12"/>
  </si>
  <si>
    <t>１．試運転</t>
    <phoneticPr fontId="12"/>
  </si>
  <si>
    <t>1) 本要求水準書でいう試運転とは，施設内に設置する機器等の据付，配管工事完了後に行う空運転から始まり，水運転，実負荷運転及び引渡性能試験運転（性能試験合格）までとする。</t>
  </si>
  <si>
    <t>2) 試運転は工事期間内に行うものとし，その期間は〔90〕日間以上とする。</t>
  </si>
  <si>
    <t>3) 試運転期間中に施設で使用するオイル，グリース類については，型番，使用量，頻度等をまとめた表を提出するものとする。また，これらについてはできるだけ種類が少なくてすむように配慮すること。</t>
  </si>
  <si>
    <t>4) 試運転は現場の状況等を勘案したうえで，受注者が本市とあらかじめ協議のうえ作成した実施要領書に基づき，本市と受注者の両者で行うものとする。</t>
  </si>
  <si>
    <t>5) 試運転期間中，受注者は試運転時の組織体制表を提出するとともに専門技術員を必要数常駐させること。また，運転日誌を作成し提出するものとする。</t>
  </si>
  <si>
    <t>6) この期間に行われる調整及び点検には本市の立会いを要し，発見された補修箇所及び物件についてはその原因及び補修内容を本市に報告すること。なお，補修に際して本市の指示する項目については，補修着手前に補修実施要領書を作成し，本市の承諾を受けなければならない。</t>
  </si>
  <si>
    <t>２．運転指導</t>
    <phoneticPr fontId="12"/>
  </si>
  <si>
    <t>1) 受注者は運営事業の受託者等に対し，施設の円滑な操業に必要な機器の運転，管理及び取扱いについて，教育指導計画書に基づき必要にして十分な教育と指導を行うとともに，運転管理マニュアルの作成を行うこと。また教育指導計画書等はあらかじめ受注者が作成し，本市の承諾を受けること。</t>
  </si>
  <si>
    <t>2) 運転指導期間は試運転期間中に行うことを原則とするが，この期間以外であっても教育指導を行う必要が生じた場合，または教育指導を行うことでより効果があがると判断される場合には，本市と受注者の協議のうえ実施するものとする。</t>
  </si>
  <si>
    <t>３．引渡性能試験</t>
    <phoneticPr fontId="12"/>
  </si>
  <si>
    <t>引渡性能試験の実施条件等は以下に示すとおりである。</t>
    <phoneticPr fontId="12"/>
  </si>
  <si>
    <t>1）性能試験条件</t>
    <phoneticPr fontId="12"/>
  </si>
  <si>
    <t>性能試験は次の条件で行うものとする。
性能試験用に試料を採取する場合，少なくとも14日前から定格運転に入るものとし，引き続いて引渡性能試験に入り試料採取するものとする。
性能試験時における装置の始動，停止などの運転はできるだけ運営事業者が実施するが，機器調整，試料の採取，計測，記録，その他の事項については本市の立会いのうえ受注者が実施する。</t>
  </si>
  <si>
    <t>2）性能試験方法</t>
    <phoneticPr fontId="12"/>
  </si>
  <si>
    <t>受注者は性能試験を行うにあたって，試験項目及び試験条件に基づいて試験の内容，回数，運転計画等を明記した性能試験要領書を作成し，本市の承諾を受けるものとする。
性能保証事項に関する性能試験方法（分析方法，測定方法，試験方法）は，それぞれの項目毎に関係法令及び規格などに準拠して行うこと。ただし，該当する試験方法がない場合は，最も適切な試験方法を本市に提出し，承諾を得て実施すること。</t>
  </si>
  <si>
    <t>3）性能試験者とその期間</t>
    <phoneticPr fontId="12"/>
  </si>
  <si>
    <t>受注者は性能試験における性能保証事項等については公的機関，もしくはそれに準ずる機関に測定，分析を依頼する。性能試験期間としては少なくとも連続3日間（放流水水質（性能保証値が日間平均値のため，3回/日以上）と資源化製品については3日間連続サンプリング）以上実施して，確認立証できるものを提出すること。</t>
  </si>
  <si>
    <t>4）性能試験の費用</t>
    <phoneticPr fontId="12"/>
  </si>
  <si>
    <t>性能試験に係るすべての費用は受注者の負担とする。</t>
    <phoneticPr fontId="12"/>
  </si>
  <si>
    <t>第５節　経費分担</t>
    <phoneticPr fontId="12"/>
  </si>
  <si>
    <t>1) 本工事に係る検査及び試験の手続きは受注者において行い，これらに要する経費はすべて受注者の負担とする。</t>
  </si>
  <si>
    <t>2) 試運転期間における実負荷（し尿等）運転開始以降の経費の分担は下記による。</t>
    <phoneticPr fontId="12"/>
  </si>
  <si>
    <t>① 本市負担：し尿，浄化槽汚泥及び農集排汚泥の搬入</t>
  </si>
  <si>
    <t>② 受注者負担：種汚泥の搬入，電気料金，薬品，活性炭，水道費，消臭剤，オイル・グリース類等，前項以外に必要な全ての経費</t>
  </si>
  <si>
    <t>3) 運転指導期間における運転指導員の人件費は受注者の負担とする。</t>
    <phoneticPr fontId="12"/>
  </si>
  <si>
    <t>4) 許認可申請等における許認可申請書類などの作成，許認可申請手数料およびその手続き代行に係るすべての経費は受注者の負担とする。</t>
  </si>
  <si>
    <t>5）本工事に係る工事着工から竣工までに必要な上記2)①以外のすべての経費は受注者の負担とする。</t>
    <phoneticPr fontId="12"/>
  </si>
  <si>
    <t>6) 引渡後の保証期間内における定期点検（1回/年，計3回）を含む，契約不適合責任に係る経費は受注者の負担とする。</t>
    <phoneticPr fontId="12"/>
  </si>
  <si>
    <t>第６節　性能保証</t>
    <phoneticPr fontId="12"/>
  </si>
  <si>
    <t>１．責任設計施工</t>
    <phoneticPr fontId="12"/>
  </si>
  <si>
    <t>本施設の処理能力及び性能は全て受注者の責任により発揮させなければならない。また，受注者は設計図書に明示されていない事項や，受注当初に想定していない事項であっても性能を発揮するために必要なものは，本市の指示に従い，受注者の負担で施工しなければならない。設計図書は，「第1章第9節提出図書」に規定する実施設計図書，施工承諾申請図書，工事関連図書，完成図書とする。
なお，全ての事柄に関して，例え市の承諾がされた後であっても，施工の責任は受注者にある旨，留意すること。</t>
    <phoneticPr fontId="12"/>
  </si>
  <si>
    <t>２．性能保証事項</t>
    <phoneticPr fontId="12"/>
  </si>
  <si>
    <t>1）処理能力</t>
    <phoneticPr fontId="12"/>
  </si>
  <si>
    <t>計画した施設が処理能力（140kL/日）を上まわるものとする。なお，性能試験時点において定格処理量に満たない場合は，その時の処理量をもって試験を行い，その試験条件及び結果によって性能を判断するものとする。ただし，定格処理量以上の処理能力があることを判断できる資料を提出すること。</t>
  </si>
  <si>
    <t>2）施設の性能（放流水水質等、悪臭、騒音及び振動）</t>
    <phoneticPr fontId="12"/>
  </si>
  <si>
    <t xml:space="preserve">施設の性能は第2章第5節による。
</t>
    <phoneticPr fontId="12"/>
  </si>
  <si>
    <t>3）し渣及び汚泥の性状等</t>
    <phoneticPr fontId="12"/>
  </si>
  <si>
    <t>し渣及び汚泥の性状等は第2章第6節による。</t>
    <phoneticPr fontId="12"/>
  </si>
  <si>
    <t>4）緊急作動試験</t>
    <phoneticPr fontId="12"/>
  </si>
  <si>
    <t>非常停電，機器故障など本施設の運転時に想定される重大事故について緊急作動試験を行い，本施設の機能の復帰と安全を確認する。</t>
  </si>
  <si>
    <t>5）処理機能の確保</t>
    <phoneticPr fontId="12"/>
  </si>
  <si>
    <t>各処理工程の処理状況及び各設備・装置の性能，稼動状況について調査し，設計時の処理機能（定格機能を含む）の確保を確認する。このため，各工程における水質等について適宜試験しなければならないものとする。</t>
  </si>
  <si>
    <t>第７節　契約不適合責任</t>
    <phoneticPr fontId="12"/>
  </si>
  <si>
    <t>設計，施工及び材質ならびに構造上の欠陥によるすべての破損及び故障等は受注者の負担にて速やかに補修，改造，改善または取替を行わなければならない。ただし，天災や不測の事故等に起因する場合はこの限りではない。</t>
  </si>
  <si>
    <t>１．契約不適合責任</t>
    <phoneticPr fontId="12"/>
  </si>
  <si>
    <t>1）設計の契約不適合責任</t>
    <phoneticPr fontId="12"/>
  </si>
  <si>
    <t>（1）設計の契約不適合責任期間は，原則として引渡後10年間とする。この期間内に発生した設計の契約不適合は，設計図書に記載した施設の性能及び機能，主要装置の耐用に対して，すべて受注者の責任において，改善等すること。</t>
  </si>
  <si>
    <t>（2）引渡後，施設の性能及び機能，装置の耐用について疑義が生じた場合は，本市と受注者との協議のもとに受注者が作成した要領書に基づき，両者が合意した時期に性能確認試験を実施するものとする。</t>
  </si>
  <si>
    <t>（3）性能確認試験の結果，受注者の契約不適合に起因し所定の性能及び機能を充足できなかった場合は，受注者の責任において速やかに改善すること。</t>
  </si>
  <si>
    <t>2）施工の契約不適合責任</t>
    <phoneticPr fontId="12"/>
  </si>
  <si>
    <t>（1）プラント工事関係</t>
    <phoneticPr fontId="12"/>
  </si>
  <si>
    <t>プラント工事関係の契約不適合責任期間は，引渡後3年間とする。ただし，受注者の重大な過失があった場合はこの限りではない。</t>
  </si>
  <si>
    <t>（2）建築工事関係（建築機械設備、建築電気設備を含む）</t>
  </si>
  <si>
    <t>建築工事関係の契約不適合責任期間は，引渡後3年間とする。ただし，受注者の重大な過失があった場合はこの限りではない。
また，契約不適合責任とは別に防水，防食工事等については以下の保証期間とし，保証年数を明記した保証書を提出するものとする。</t>
  </si>
  <si>
    <t>・防食被覆層：10年</t>
  </si>
  <si>
    <t>・アスファルト防水，合成高分子ルーフィング防水，シーリング防水（屋根・建物外部）：10年</t>
  </si>
  <si>
    <t>・塗膜防水，モルタル防水，躯体防水，シーリング防水（上記以外）：5年</t>
  </si>
  <si>
    <t>２．契約不適合に係る検査</t>
    <phoneticPr fontId="12"/>
  </si>
  <si>
    <t>本市は施設の性能，機能，耐用等に疑義が生じた場合は，受注者に対して，契約不適合に係る検査を行わせることができるものとする。受注者は本市と協議した上で，契約不適合に係る検査を実施しその結果を報告すること。
契約不適合責任に関する検査にかかる費用は受注者の負担とする。
契約不適合責任に関する検査による契約不適合の判定は，契約不適合確認要領書により行うものとする。本検査で契約不適合と認められる部分については受注者の責任において改善，補修すること。</t>
  </si>
  <si>
    <t>３．契約不適合確認要領書</t>
    <phoneticPr fontId="12"/>
  </si>
  <si>
    <t>受注者は，あらかじめ「契約不適合確認要領書」を本市に提出し，承諾を受けること。</t>
  </si>
  <si>
    <t>４．契約不適合確認の基準</t>
    <phoneticPr fontId="12"/>
  </si>
  <si>
    <t>契約不適合確認の基本的な考え方は以下の通りとする。</t>
  </si>
  <si>
    <t>① 運転上支障がある事態が発生した場合</t>
  </si>
  <si>
    <t>② 構造上・施工上の欠陥が発見された場合</t>
  </si>
  <si>
    <t>③ 主要部分に亀裂，破損，脱落，曲がり，摩耗等が発生し，著しく機能が損なわれた場合</t>
  </si>
  <si>
    <t>④ 性能試験で未確認となった事項について，性能保証事項の未達が認められた場合</t>
    <phoneticPr fontId="12"/>
  </si>
  <si>
    <t>⑤ 性能に著しい低下が認められた場合</t>
    <phoneticPr fontId="12"/>
  </si>
  <si>
    <t>⑥ 主要装置の耐用が著しく短い場合</t>
    <phoneticPr fontId="12"/>
  </si>
  <si>
    <t>５．契約不適合確認基準の免責条件</t>
    <phoneticPr fontId="12"/>
  </si>
  <si>
    <t>本節4項の契約不適合確認の基準は，以下の場合には適用されないものとする。</t>
  </si>
  <si>
    <t>① 定期整備が適正に行われていない場合</t>
  </si>
  <si>
    <t>② 本市による独自の改造が原因である場合</t>
  </si>
  <si>
    <t>③ 天災，その他不可抗力事象が原因である場合</t>
  </si>
  <si>
    <t>６．契約不適合の改善、補修</t>
    <phoneticPr fontId="12"/>
  </si>
  <si>
    <t>1）契約不適合責任</t>
    <phoneticPr fontId="12"/>
  </si>
  <si>
    <t>契約不適合責任期間中に生じた契約不適合は，本市の指定する時期に受注者の負担により改善・補修すること。なお，改善・補修に当たっては，改善・補修要領書を本市に提出し，承諾を受けること。</t>
  </si>
  <si>
    <t>2）契約不適合判定に要する経費</t>
    <phoneticPr fontId="12"/>
  </si>
  <si>
    <t>契約不適合責任期間中の契約不適合判定に要する経費は受注者の負担とする。</t>
    <phoneticPr fontId="12"/>
  </si>
  <si>
    <t>７．定期点検</t>
    <phoneticPr fontId="12"/>
  </si>
  <si>
    <t>欠陥，破損，故障時等はその都度保証対応しなければならないが，これとは別に，契約不適合責任期間における定期点検を年1回 ，概ね年度末に引渡後3年間，受注者により実施するものとする。
なお，点検には土木建築設備，機械・配管設備，電気計装設備の受注者の各設備の有資格者（一級建築士，施工管理技士及び電気主任技術者等）が対応するものとし，事前に「定期点検要領書」を提出し，本市の承諾を得ること。</t>
  </si>
  <si>
    <t>第８節　工事範囲</t>
    <phoneticPr fontId="12"/>
  </si>
  <si>
    <t>本要求水準書で定める工事範囲は次のとおりとする。</t>
    <phoneticPr fontId="12"/>
  </si>
  <si>
    <t>１．土木・建築工事</t>
    <phoneticPr fontId="12"/>
  </si>
  <si>
    <t>（1）受入設備工事</t>
  </si>
  <si>
    <t>（2）前凝集分離設備工事</t>
  </si>
  <si>
    <t>（3）貯留設備工事</t>
  </si>
  <si>
    <t>（4）主処理設備工事</t>
  </si>
  <si>
    <t>（5）高度処理設備工事</t>
  </si>
  <si>
    <t>（6）消毒設備工事</t>
  </si>
  <si>
    <t>（7）資源化（汚泥脱水）設備工事</t>
  </si>
  <si>
    <t>（8）取排水設備工事</t>
  </si>
  <si>
    <t>（9）機械設備工事</t>
  </si>
  <si>
    <t>（10）建屋工事</t>
  </si>
  <si>
    <t>２．機械設備工事</t>
    <phoneticPr fontId="12"/>
  </si>
  <si>
    <t>（8）脱臭設備工事</t>
  </si>
  <si>
    <t>（9）取排水設備工事</t>
  </si>
  <si>
    <t>３．配管工事</t>
    <phoneticPr fontId="12"/>
  </si>
  <si>
    <t>（1）し尿系統配管工事</t>
  </si>
  <si>
    <t>（2）汚泥系統配管工事</t>
  </si>
  <si>
    <t>（3）空気系統配管工事</t>
  </si>
  <si>
    <t>（4）臭気系統配管工事</t>
  </si>
  <si>
    <t>（5）取排水系統配管工事</t>
  </si>
  <si>
    <t>（6）薬品系統配管工事</t>
  </si>
  <si>
    <t>（7）その他配管工事</t>
  </si>
  <si>
    <t>４．電気工事</t>
    <phoneticPr fontId="12"/>
  </si>
  <si>
    <t>５．計装工事</t>
    <phoneticPr fontId="12"/>
  </si>
  <si>
    <t>６．付帯工事、その他工事</t>
    <phoneticPr fontId="12"/>
  </si>
  <si>
    <t>1) 付帯工事</t>
    <phoneticPr fontId="12"/>
  </si>
  <si>
    <t>（1）土地造成工事</t>
  </si>
  <si>
    <t>（2）場内整備工事</t>
  </si>
  <si>
    <t>（3）駐車場工事</t>
  </si>
  <si>
    <t>（4）洗車場工事</t>
  </si>
  <si>
    <t>（5）門・囲障工事</t>
  </si>
  <si>
    <t>（6）植栽工事</t>
  </si>
  <si>
    <t>2) 旧施設解体工事</t>
    <phoneticPr fontId="12"/>
  </si>
  <si>
    <t>3) その他工事等</t>
    <phoneticPr fontId="12"/>
  </si>
  <si>
    <t>（1）試運転及び運転指導</t>
  </si>
  <si>
    <t>（2）試験室分析装置等</t>
  </si>
  <si>
    <t>（3）予備品及び工具等</t>
  </si>
  <si>
    <t>（4）説明用パンフレット等</t>
  </si>
  <si>
    <t>第９節　提出図書</t>
    <phoneticPr fontId="12"/>
  </si>
  <si>
    <t>１．契約設計図書</t>
    <phoneticPr fontId="12"/>
  </si>
  <si>
    <t>契約設計図書は，本要求水準書等に基づき本市の指定する期日までに次の内容で提出すること。</t>
    <phoneticPr fontId="12"/>
  </si>
  <si>
    <t>1）施設概要説明書</t>
    <phoneticPr fontId="12"/>
  </si>
  <si>
    <t>（1）施設に係る提案事項等説明書（工事期間中や竣工後の性能保証，工期等の観点から問題がない場合は本要求水準書に基づくこととする。本要求水準書や技術提案書と異なる事項の説明も含む。）</t>
    <phoneticPr fontId="12"/>
  </si>
  <si>
    <t>（2）施設全体配置図</t>
    <phoneticPr fontId="12"/>
  </si>
  <si>
    <t>（3）全体動線計画</t>
    <phoneticPr fontId="12"/>
  </si>
  <si>
    <t>（4）施設の性能（処理能力，公害防止基準等）</t>
  </si>
  <si>
    <t>（5）各設備概要説明</t>
    <phoneticPr fontId="12"/>
  </si>
  <si>
    <t>（6）準拠する規格または法令等</t>
    <phoneticPr fontId="12"/>
  </si>
  <si>
    <t>（7）プロセス説明（各プロセス及び独自な設備）
     量的質的変動対策について具体的に明記すること。</t>
    <phoneticPr fontId="12"/>
  </si>
  <si>
    <t>（8）プラントの運転条件（運転時間一覧表含む）</t>
    <phoneticPr fontId="12"/>
  </si>
  <si>
    <t>（9）運転管理条件（維持管理費，各種リスト）
　　 電気，薬剤，活性炭，油脂類，その他消耗品のリスト及び年間使用量を含む。</t>
  </si>
  <si>
    <t>（10）労働安全衛生対策</t>
    <phoneticPr fontId="12"/>
  </si>
  <si>
    <t>（11）公害防止対策</t>
    <phoneticPr fontId="12"/>
  </si>
  <si>
    <t>（12）主要機器の耐用年数及び経年的補修・整備費一覧表（20年分）</t>
    <phoneticPr fontId="12"/>
  </si>
  <si>
    <t>（13）運転管理人員及びその組織体制</t>
    <phoneticPr fontId="12"/>
  </si>
  <si>
    <t>（14）アフターサービス</t>
    <phoneticPr fontId="12"/>
  </si>
  <si>
    <t>（15）使用特許リスト</t>
  </si>
  <si>
    <t>（16）使用機器メーカーリスト（主要機器）</t>
  </si>
  <si>
    <t>（17）工事工程表（設計工程，許認可関係も明記）</t>
  </si>
  <si>
    <t>（18）本要求水準書で提案を募っている項目に関する提案内容
・施設全体レイアウト
・臭気対策
・その他</t>
    <phoneticPr fontId="12"/>
  </si>
  <si>
    <t>2）設計基本数値（脱臭計算書含む）</t>
    <phoneticPr fontId="12"/>
  </si>
  <si>
    <t>水槽類，機器類等に関わる設計計算書を作成すること。なお，別途に結果をまとめた「設計基本数値一覧表」を提出すること。</t>
  </si>
  <si>
    <t>要項は次のとおりとする。</t>
  </si>
  <si>
    <t>「水槽類：根拠，所要容量，設定有効容量，余裕率」</t>
  </si>
  <si>
    <t>「機器類：根拠，所要能力，設定実能力，余裕率」</t>
  </si>
  <si>
    <t>3）設計仕様書</t>
    <phoneticPr fontId="12"/>
  </si>
  <si>
    <t>本要求水準書に基づき設計仕様書（各種リストを含む）を作成すること。特に機器仕様については，①形式，②設計条件，③有効容量または能力，④数量，⑤材質，⑥操作条件，⑦構造等，⑧付属装置などを明記すること。</t>
  </si>
  <si>
    <t>4）図面</t>
    <phoneticPr fontId="12"/>
  </si>
  <si>
    <t>図面については，以下に示したものを提出するものとし，留意事項を確実に反映すること。縮尺及び図面サイズ等については下記によること。</t>
  </si>
  <si>
    <t>（1）全体配置図：〔1／800〕</t>
    <phoneticPr fontId="12"/>
  </si>
  <si>
    <t>・処理棟，構内道路等を明示。</t>
  </si>
  <si>
    <t>・工事範囲敷地境界線，方位，計画地盤高，敷地高低差を明示。</t>
  </si>
  <si>
    <t>・駐車場，洗車場，門・囲障，植栽（樹木，芝等）を明示。</t>
  </si>
  <si>
    <t>・取水（井戸及び上水接続位置）及び放流位置（埋設配管ルートも示すこと），管理用道路等を明示。</t>
  </si>
  <si>
    <t>・車両動線を明示。</t>
  </si>
  <si>
    <t>（2）動線計画図（屋外）：〔1/800〕</t>
    <phoneticPr fontId="12"/>
  </si>
  <si>
    <t>・一般車，バキューム車，トラック（沈砂，し渣及び助燃剤等搬出用），薬品等ローリー車の進入・退出ルートを表示のこと。</t>
  </si>
  <si>
    <t>・来場者（一般，見学者）及び作業者の歩行ルートも表示のこと。</t>
  </si>
  <si>
    <t>（3）動線計画図（屋内（作業者、見学者））：〔1/100〕</t>
    <phoneticPr fontId="12"/>
  </si>
  <si>
    <t>・作業者，見学者別に起点～終点を表示のこと。</t>
  </si>
  <si>
    <t>・履き替え点，見学ポイント（立ち止まり点）を表示のこと。</t>
  </si>
  <si>
    <t>（4）フローシート（全体）：（NON）</t>
    <phoneticPr fontId="12"/>
  </si>
  <si>
    <t>・実線，破線等により系列別にライン表示すること。</t>
  </si>
  <si>
    <t>・処理工程別水質を併記すること。</t>
  </si>
  <si>
    <t>・バイパスラインも図示すること。</t>
  </si>
  <si>
    <t>・各処理設備（給排水含む）の内容がわかるように図示すること。</t>
  </si>
  <si>
    <t>（5）フローシート（処理工程別）：（NON）</t>
    <phoneticPr fontId="12"/>
  </si>
  <si>
    <t>・数量（槽数，基数，台数）毎に図示すること。</t>
  </si>
  <si>
    <t>・コンベヤも図示すること。</t>
  </si>
  <si>
    <t>・弁類・計装品（流量計，液面計，水質計等）も図示すること。</t>
  </si>
  <si>
    <t>・臭気捕集（濃度別）ラインも図示すること。</t>
  </si>
  <si>
    <t>（6）水位高低図：（縦1／100）</t>
    <phoneticPr fontId="12"/>
  </si>
  <si>
    <t>・ポンプ関連の水槽にはLWLも表示すること。</t>
  </si>
  <si>
    <t>・槽底に勾配，ピット（ポンプ関連の水槽ではH300mm以上とすること）を設ける場合は各々のレベル（勾配・ピットの上端，下端または底部）を表示すること。</t>
  </si>
  <si>
    <t>・沈砂槽に係るレベルも表示すること。</t>
  </si>
  <si>
    <t>（7）機械設備（機器、盤類）の各階配置平面図：〔1/100〕</t>
    <phoneticPr fontId="12"/>
  </si>
  <si>
    <t>・フローシート表示の機器類をすべて表示すること。</t>
  </si>
  <si>
    <t>・マンホール，マシンハッチ，盤類，ホイストレールも図示すること。</t>
  </si>
  <si>
    <t>・コンベヤ類も図示すること。</t>
  </si>
  <si>
    <t>・水槽関連ポンプ類はサクション配管をライン表示すること。</t>
  </si>
  <si>
    <t>・点検歩廊（レベル含む），階段を図示すること。</t>
  </si>
  <si>
    <t>（8）機械設備（機器、盤類）の配置断面図（主要各軸2断面以上）：〔1/100〕</t>
    <phoneticPr fontId="12"/>
  </si>
  <si>
    <t>（9）施設各階平面図（屋根伏図含む）：〔1/100〕</t>
    <phoneticPr fontId="12"/>
  </si>
  <si>
    <t>・排水溝，ポンプピット，水槽勾配，ピット，グレーチング蓋を図示すること。</t>
  </si>
  <si>
    <t>・マンホール，機器搬出口，マシンハッチ，ホイストレールを図示すること。</t>
  </si>
  <si>
    <t>・受入室等にバキューム車，トラック（助燃剤，脱水し渣等搬出用）等を図示すること。</t>
  </si>
  <si>
    <t>・屋根伏図には臭突の位置を記載すること。</t>
    <phoneticPr fontId="12"/>
  </si>
  <si>
    <t>（10）施設断面図（主要各軸2断面以上）：〔1/100〕</t>
    <phoneticPr fontId="12"/>
  </si>
  <si>
    <t>・二次コンクリート，排水溝も図示すること。</t>
  </si>
  <si>
    <t>（11）施設立面図（各4方向）：〔1/100〕</t>
    <phoneticPr fontId="12"/>
  </si>
  <si>
    <t>・仕上げ区分，主要目地，小庇も図示すること。</t>
  </si>
  <si>
    <t>（12）単線結線図：（NON）</t>
    <phoneticPr fontId="12"/>
  </si>
  <si>
    <t>・本要求水準書第4章第3節を基に作成すること。</t>
  </si>
  <si>
    <t>（13）仕上表（建築概要、各室延べ面積とも）</t>
    <phoneticPr fontId="12"/>
  </si>
  <si>
    <t>・建築概要，各室延べ面積を記載すること。</t>
  </si>
  <si>
    <t>（14）簡易パース</t>
    <phoneticPr fontId="12"/>
  </si>
  <si>
    <t>5）契約設計図書の提出部数</t>
    <phoneticPr fontId="12"/>
  </si>
  <si>
    <t>（1）契約設計図書</t>
    <phoneticPr fontId="12"/>
  </si>
  <si>
    <t>製本〔3〕部（A4判，ファイルとじ）</t>
  </si>
  <si>
    <t>（2）設計図面のみ</t>
    <phoneticPr fontId="12"/>
  </si>
  <si>
    <t>製本〔3〕部（A3縮小，観音製本）</t>
  </si>
  <si>
    <t>（3）上記図書の電子データ</t>
    <phoneticPr fontId="12"/>
  </si>
  <si>
    <t>CD-R〔2〕枚（Word，Excel，PDFファイル等）</t>
  </si>
  <si>
    <t>２．実施設計図書</t>
    <phoneticPr fontId="12"/>
  </si>
  <si>
    <t>受注者は契約後，基本設計図書の承諾を受けた後，ただちに実施設計に着手し，実施設計図書として次のものを各〔4〕部（返却用1部含む）提出（電子データ含む）し，本市の承諾を受けること。なお事前に，諸官庁への提出図書リストを含め，実施設計に係る図書（図面名含む）リストと提出予定日を作成し本市へ提出すること。</t>
    <rPh sb="12" eb="14">
      <t>トショ</t>
    </rPh>
    <rPh sb="14" eb="15">
      <t>ノ</t>
    </rPh>
    <phoneticPr fontId="12"/>
  </si>
  <si>
    <t>1）計算書関係</t>
    <phoneticPr fontId="12"/>
  </si>
  <si>
    <t>各計算書の作成を行う前に，各々の基本計画（計画・設計条件等含む）を提出すること。</t>
  </si>
  <si>
    <t>（1）土木建築関係　</t>
    <phoneticPr fontId="12"/>
  </si>
  <si>
    <t>（構造計算書，各槽容量計算書，換気計算書，空調設備負荷計算書，衛生設備負荷計算書，その他）</t>
  </si>
  <si>
    <t>（2）機械配管関係</t>
    <phoneticPr fontId="12"/>
  </si>
  <si>
    <t>（各機器能力計算書，配管口径計算書，機械基礎計算書，脱臭計算書，ダクトサイズ計算書，薬品等使用量計算書，その他）</t>
  </si>
  <si>
    <t>（3）電気計装関係</t>
    <phoneticPr fontId="12"/>
  </si>
  <si>
    <t>（照度計算書，電気設備負荷計算書，その他）</t>
  </si>
  <si>
    <t>2）図面関係</t>
    <phoneticPr fontId="12"/>
  </si>
  <si>
    <t>（1）土木建築設計図</t>
    <phoneticPr fontId="12"/>
  </si>
  <si>
    <t>（案内図，全体配置図，面積表，内外仕上表，施設平面図，施設断面図，施設立面図，施設矩計図，部分詳細図，展開図，建具表，構造図，配筋図，給排水衛生設備図，防災設備図，換気設備図，空調設備図，用地造成図，その他）</t>
  </si>
  <si>
    <t>（2）械械配管設計図</t>
    <phoneticPr fontId="12"/>
  </si>
  <si>
    <t>（機器平面配置図，機器断面配置図，処理設備図，系統図，姿図，組立図，配管全体フローシート，工程別配管フローシート，ダクトフローシート，配管図，配管部分詳細図，ダクト図，ダクト部分詳細図，その他）</t>
  </si>
  <si>
    <t>（3）電気計装設計図</t>
    <phoneticPr fontId="12"/>
  </si>
  <si>
    <t>（平面配置図，断面配置図，受電設備図，動力設備図，ブロックシーケンス図，弱電設備図，放送設備図，計装設備系統図，単線結線図，姿図，組立図，その他）</t>
  </si>
  <si>
    <t>（4）付帯工事設計図</t>
    <phoneticPr fontId="12"/>
  </si>
  <si>
    <t>（用地造成関係，場内整備関係，車庫・倉庫関係，植栽関係，その他）</t>
  </si>
  <si>
    <t>3）工事仕様書</t>
    <phoneticPr fontId="12"/>
  </si>
  <si>
    <t>4）工事工程表</t>
    <phoneticPr fontId="12"/>
  </si>
  <si>
    <t>5）工事内訳書（数量拾書とも）</t>
    <phoneticPr fontId="12"/>
  </si>
  <si>
    <t>6) 実施設計図</t>
    <phoneticPr fontId="12"/>
  </si>
  <si>
    <t>（A1判、観音製本）、縮小版（A3縮小、観音製本）</t>
    <phoneticPr fontId="12"/>
  </si>
  <si>
    <t>7) パース</t>
    <phoneticPr fontId="12"/>
  </si>
  <si>
    <t>（２方向（（建設予定地西側からの視点（H=20ｍ程度）），北西側入口からの視点（H=150ｍ），A3程度，データも提出すること）（別添資料3）
建物の色彩，デザインを図示すること。ただし，パース上に図示される建屋等の色彩，デザインは現時点の提案という位置づけであり，実施設計段階で本市と協議のうえ，決定されるので留意すること。</t>
    <phoneticPr fontId="12"/>
  </si>
  <si>
    <t>8）その他指示する図書</t>
    <phoneticPr fontId="12"/>
  </si>
  <si>
    <t>３．施工承諾申請図書</t>
    <phoneticPr fontId="12"/>
  </si>
  <si>
    <t>施工承諾申請図書作成にあたっては，各工事別の施工承諾申請図書リストを事前に本市に提出すること。また工事施工に際しては，事前に施工承諾申請図書を本市に提出し承諾を受けてから着工すること。施工承諾申請図書類は，整理しやすいように工種別，年度別に識別できるようにし，原則としてファイル化して提出すること。施工承諾申請図書類の提出時期は，本市の審査期間（原則として2週間以上），審査結果に対する協議期間（修正，検討期間含む）を十分見込んで設定すること。なお本市の承諾前に当該工事の製作，施工に着手してはならない。図書は次の内容のものを各〔3〕部（返却用1部含む）提出すること。</t>
  </si>
  <si>
    <t>1）施工図</t>
    <phoneticPr fontId="12"/>
  </si>
  <si>
    <t>（1）土木建築工事</t>
    <phoneticPr fontId="12"/>
  </si>
  <si>
    <t>① 施工計画図（土工，コンクリート打設，養生等）</t>
  </si>
  <si>
    <t>② 仮設計画図（仮設道路，電気，用水，足場，土工図等）</t>
  </si>
  <si>
    <t>③ スリーブ・穴明け図（機械，電気関係含む）</t>
  </si>
  <si>
    <t>④ 機械基礎図（配置，配筋等）</t>
  </si>
  <si>
    <t>⑤ 躯体詳細図（総合図，躯体図）</t>
  </si>
  <si>
    <t>⑥ 建具詳細図</t>
  </si>
  <si>
    <t>⑦ 仕上げ詳細図（カタログ，見本の提出含む）</t>
  </si>
  <si>
    <t>⑧ 換気設備詳細図</t>
  </si>
  <si>
    <t>⑨ 衛生設備詳細図</t>
  </si>
  <si>
    <t>（2）機械・配管工事</t>
    <phoneticPr fontId="12"/>
  </si>
  <si>
    <t>施工図（承諾申請図）提出に際しては，次の事項に十分留意すること。</t>
  </si>
  <si>
    <t>・製作仕様書，機器能力計算書（ポンプは揚程計算含む）等を添付すること。</t>
  </si>
  <si>
    <t>・各仕様，図面等には客先名称，工事名称，重量等を明記すること。</t>
  </si>
  <si>
    <t>・機器名称等は，設計仕様書，フローシート等の整合をとること。</t>
  </si>
  <si>
    <t>・圧力計，同小配管の図面を添付すること。</t>
  </si>
  <si>
    <t>・圧力計等付属計器はメーカー統一を図り，最低限外径等を統一すること。</t>
  </si>
  <si>
    <t>・電動機図面（ターミナルボックス）も添付すること。</t>
  </si>
  <si>
    <t>・基礎（アンカーボルト）に係る計算，図面（材質・寸法等）を添付すること。</t>
  </si>
  <si>
    <t>・弁類の型式・材質については選定根拠を提出すること。</t>
  </si>
  <si>
    <t>・対象機器ごとにオイル・グリースリスト（銘柄はできるだけ統一すること）を添付すること。</t>
  </si>
  <si>
    <t>・本要求水準書と異なる事項が後日判明したものは承諾取り消しの対象とする。</t>
  </si>
  <si>
    <t>・本要求水準書と異なる事項については変更理由を個別に明らかにすること。</t>
  </si>
  <si>
    <t>① 単品機器詳細図</t>
  </si>
  <si>
    <t>② 工場製作品詳細図</t>
  </si>
  <si>
    <t>③ 現場製作品詳細図</t>
  </si>
  <si>
    <t>④ 弁類詳細図</t>
  </si>
  <si>
    <t>⑤ 各種施工標準図，詳細図</t>
  </si>
  <si>
    <t>（3）電気計装工事</t>
    <phoneticPr fontId="12"/>
  </si>
  <si>
    <t>① 受電設備詳細図</t>
  </si>
  <si>
    <t>② 動力盤等詳細図</t>
  </si>
  <si>
    <t>③ 情報処理設備詳細図</t>
  </si>
  <si>
    <t>④ 照明弱電設備詳細図</t>
  </si>
  <si>
    <t>⑤ 放送（電話，時計含む）設備詳細図</t>
  </si>
  <si>
    <t>⑥ ITV設備詳細図</t>
  </si>
  <si>
    <t>⑦ 各種施工詳細図</t>
    <phoneticPr fontId="12"/>
  </si>
  <si>
    <t>（4）付帯工事</t>
    <phoneticPr fontId="12"/>
  </si>
  <si>
    <t>① 構内道路施工図</t>
  </si>
  <si>
    <t>② 雨水排水施工図</t>
  </si>
  <si>
    <t>③ 駐車場施工図</t>
  </si>
  <si>
    <t>④ 車庫・倉庫施工図</t>
  </si>
  <si>
    <t>⑤ 洗車場施工図</t>
  </si>
  <si>
    <t>⑥ 門・囲障施工図</t>
  </si>
  <si>
    <t>⑦ 植栽等施工図</t>
  </si>
  <si>
    <t>（5）その他</t>
    <phoneticPr fontId="12"/>
  </si>
  <si>
    <t>① その他指示する図面類</t>
    <phoneticPr fontId="12"/>
  </si>
  <si>
    <t>2）施工計画書、施工要領書</t>
    <phoneticPr fontId="12"/>
  </si>
  <si>
    <t>（1）総合施工計画書</t>
    <phoneticPr fontId="12"/>
  </si>
  <si>
    <t>総合施工計画書の作成項目は工事概要，現場組織及び緊急連絡体制，工程計画，仮設計画，施工実施計画，安全衛生計画等とすること。なお共通事項以外は，各種工事（土木建築工事，機械配管工事，電気計装工事等）別に明らかなものとすること。</t>
  </si>
  <si>
    <t>（2）各種施工計画書、施工要領書</t>
    <phoneticPr fontId="12"/>
  </si>
  <si>
    <t>各種施工計画書，施工要領書の作成項目は工事内容，工程表，施工業者及び管理組織，使用材料，工法，製品及び施工精度，試験及び検査等とすること。</t>
  </si>
  <si>
    <t>① 土木建築関係（鉄筋，ガス圧接，コンクリート，型枠，鉄骨，防水，シーリング材，石・タイル，金属，左官，建具，塗装，内装，水槽防食，塗床等，給排水配管，空調配管・ダクト，設備機器，名称等）</t>
  </si>
  <si>
    <t>② 機械配管関係（配管，ダクト，保温防露，塗装，基礎，搬入，据付，名称等）</t>
  </si>
  <si>
    <t>③ 電気計装関係（配管配線，盤類，基礎，搬入，据付等）</t>
  </si>
  <si>
    <t>④ 水張り試験要領書</t>
  </si>
  <si>
    <t>⑤ 写真撮影要領書</t>
  </si>
  <si>
    <t>3）検査（試験）要領書、検査（試験）報告書</t>
  </si>
  <si>
    <t>事前に現場検査(試験)に係る対象リスト，工場検査に係る対象リスト，諸官庁検査に係る対象リストを提出すること。</t>
    <phoneticPr fontId="12"/>
  </si>
  <si>
    <t>（1）各種現場検査（試験）要領書、報告書</t>
  </si>
  <si>
    <t>（2）各種工場検査要領書、報告書</t>
  </si>
  <si>
    <t>工場検査要領書には，目的，適用範囲，関連法規・規格等，検査対象図書類の確認，検査場所，試験検査項目と区分及び合否判定基準を明記すること。
検査時には，ミルシート，検査測定使用機器校正記録等を提出のこと。</t>
  </si>
  <si>
    <t>（3）諸官庁（本市含む）検査要領書、報告書</t>
    <rPh sb="8" eb="9">
      <t>シ</t>
    </rPh>
    <phoneticPr fontId="12"/>
  </si>
  <si>
    <t>なお，本市の検査としては，各種工事に伴う検査，工場検査・工場検収のほかに，各年度の出来高検査，試運転前検査，竣工前検査，竣工検査（性能確認検査含む）があるので十分留意すること。</t>
  </si>
  <si>
    <t>4）計算書、検討書</t>
    <phoneticPr fontId="12"/>
  </si>
  <si>
    <t>5）施工見本（カタログ、仕上げ材等）</t>
    <phoneticPr fontId="12"/>
  </si>
  <si>
    <t xml:space="preserve">
</t>
    <phoneticPr fontId="12"/>
  </si>
  <si>
    <t>6）その他必要な図書</t>
    <phoneticPr fontId="12"/>
  </si>
  <si>
    <t>４．完成及び引渡し図書</t>
  </si>
  <si>
    <t>受注者は工事竣工に際して以下の完成及び引渡し図書（紙ベースとデータCD（CAD，PDF等）の2種類）を提出すること。なお，本図書のとりまとめ方については，本市と事前に十分協議すること。</t>
  </si>
  <si>
    <t>1）図面関係</t>
    <phoneticPr fontId="12"/>
  </si>
  <si>
    <t>（1）竣工図</t>
  </si>
  <si>
    <t>〔3〕部</t>
    <phoneticPr fontId="12"/>
  </si>
  <si>
    <t>（2）竣工図縮小版（A3判）</t>
  </si>
  <si>
    <t>〔5〕部</t>
  </si>
  <si>
    <t>（3）竣工原図（CAD及びPDFデータ）</t>
    <phoneticPr fontId="12"/>
  </si>
  <si>
    <t>1　式</t>
  </si>
  <si>
    <t>2）承諾図書関係</t>
    <phoneticPr fontId="12"/>
  </si>
  <si>
    <t>（1）承諾図書（土木建築、機械、電気計装）</t>
    <phoneticPr fontId="12"/>
  </si>
  <si>
    <t>〔3〕部</t>
  </si>
  <si>
    <t>（2）確定設計計算書（機器能力設定計算書含む）</t>
    <phoneticPr fontId="12"/>
  </si>
  <si>
    <t>（3）確定仕様書</t>
    <phoneticPr fontId="12"/>
  </si>
  <si>
    <t>（4）使用材料等承諾書</t>
    <phoneticPr fontId="12"/>
  </si>
  <si>
    <t>別途指示</t>
  </si>
  <si>
    <t>（5）審査事項回答書</t>
    <phoneticPr fontId="12"/>
  </si>
  <si>
    <t>3）報告書関係</t>
    <phoneticPr fontId="12"/>
  </si>
  <si>
    <t>（1）取扱説明書（運転操作要領書含む）</t>
    <phoneticPr fontId="12"/>
  </si>
  <si>
    <t>（2）試運転報告書</t>
    <phoneticPr fontId="12"/>
  </si>
  <si>
    <t>（3）性能試験報告書</t>
    <phoneticPr fontId="12"/>
  </si>
  <si>
    <t>（4）単体機器試験成績書</t>
    <phoneticPr fontId="12"/>
  </si>
  <si>
    <t>（5）各種試験成績書</t>
    <phoneticPr fontId="12"/>
  </si>
  <si>
    <t>（6）各種現場試験成績書</t>
    <phoneticPr fontId="12"/>
  </si>
  <si>
    <t>（7）各種納品書</t>
    <phoneticPr fontId="12"/>
  </si>
  <si>
    <t>〔1〕部</t>
  </si>
  <si>
    <t>（8）廃材処理報告書</t>
    <phoneticPr fontId="12"/>
  </si>
  <si>
    <t>（9）各種申請図書</t>
    <phoneticPr fontId="12"/>
  </si>
  <si>
    <t>（10）各種保証書・証明書・検査済等綴り</t>
    <phoneticPr fontId="12"/>
  </si>
  <si>
    <t>（11）打合議事録</t>
    <phoneticPr fontId="12"/>
  </si>
  <si>
    <t>（12）工事日報</t>
    <phoneticPr fontId="12"/>
  </si>
  <si>
    <t>4）写真関係</t>
    <phoneticPr fontId="12"/>
  </si>
  <si>
    <t>（1）工事工程毎の工事写真（カラー）</t>
    <phoneticPr fontId="12"/>
  </si>
  <si>
    <t>（2）労働安全衛生に係る写真（カラー）</t>
    <phoneticPr fontId="12"/>
  </si>
  <si>
    <t>（3）竣工写真（カラー、年度毎）</t>
    <phoneticPr fontId="12"/>
  </si>
  <si>
    <t>5）各種リスト関係</t>
    <phoneticPr fontId="12"/>
  </si>
  <si>
    <t>（1）機器管理台帳</t>
    <phoneticPr fontId="12"/>
  </si>
  <si>
    <t>（2）オイル・グリース類一覧表</t>
    <phoneticPr fontId="12"/>
  </si>
  <si>
    <t>（3）工事責任者及び連絡先一覧表</t>
    <phoneticPr fontId="12"/>
  </si>
  <si>
    <t>（4）メーカーリスト一覧表（製品・仕上げ材等）</t>
    <phoneticPr fontId="12"/>
  </si>
  <si>
    <t>（5）水質試験器具等一覧表</t>
    <phoneticPr fontId="12"/>
  </si>
  <si>
    <t>（6）工具類一覧表</t>
    <phoneticPr fontId="12"/>
  </si>
  <si>
    <t xml:space="preserve">（7）予備品リスト  </t>
    <phoneticPr fontId="12"/>
  </si>
  <si>
    <t>（8）扉等の鍵一覧表</t>
    <phoneticPr fontId="12"/>
  </si>
  <si>
    <t>6）その他</t>
    <phoneticPr fontId="12"/>
  </si>
  <si>
    <t>（1）施設長寿命化総合計画（施設保全計画）</t>
    <phoneticPr fontId="12"/>
  </si>
  <si>
    <t>（2）その他指示する図書</t>
    <phoneticPr fontId="12"/>
  </si>
  <si>
    <t>（注）成果品として1部を完全保管用としてケース等に収納して納品すること。</t>
    <phoneticPr fontId="12"/>
  </si>
  <si>
    <t>５．完成及び引渡し図書の帰属</t>
    <phoneticPr fontId="12"/>
  </si>
  <si>
    <t>1) 受注者は，完成及び引渡し図書の全ての著作権（著作権法第27条及び第28条に規定する権利を含むがそれらに限らない）を本市に無償譲渡するものとする。</t>
  </si>
  <si>
    <t>2) 受注者は，完成及び引渡し図書に関する著作者人格権を行使しないものとする。</t>
  </si>
  <si>
    <t>3) 前各号の規定にかかわらず，完成及び引渡し図書に既に受注者及び第三者が著作権を保有しているもの（以下，「著作物」という。）が組み込まれている場合，当該著作物の著作権は，なお著作権者に帰属するが，この場合において，受注者は本市に対し，当該完成及び引渡し図書を本市が使用するために必要な範囲で，著作権法に基づく使用権を付与するものとする。</t>
  </si>
  <si>
    <t xml:space="preserve">第１０節　正式引渡し
</t>
    <phoneticPr fontId="12"/>
  </si>
  <si>
    <t>工事竣工後，本施設を正式引渡しするものとする。工事竣工とは，第1章第8節に記載された「工事範囲」の工事をすべて完了し，第2章第5節の「施設の性能」及び同第6節の「し渣及び汚泥等の性状等」が確認され，本市の完成検査に合格して，工事完成認定書を交付した時点とする。
なお，正式引渡し前に当初計画数量の消耗品等の不足が生じたときは受注者が責任をもって負担する。</t>
    <phoneticPr fontId="12"/>
  </si>
  <si>
    <t>第１１節　その他</t>
    <phoneticPr fontId="12"/>
  </si>
  <si>
    <t>１．関係法令等の遵守</t>
    <phoneticPr fontId="12"/>
  </si>
  <si>
    <t>本工事の設計・施工にあたっては，以下の法令，規格，基準等（いずれも最新版）を遵守すること。</t>
  </si>
  <si>
    <t>1) 汚泥再生処理センター性能指針</t>
  </si>
  <si>
    <t>2) 汚泥再生処理センター等施設整備の計画・設計要領</t>
  </si>
  <si>
    <t>3) 廃棄物の処理及び清掃に関する法律</t>
  </si>
  <si>
    <t>4) 循環型社会形成推進基本法</t>
  </si>
  <si>
    <t>5) 公共工事の品質確保の保証に関する法律</t>
  </si>
  <si>
    <t>6) 建設業法</t>
  </si>
  <si>
    <t>7) 下水道法</t>
  </si>
  <si>
    <t>8) 水質汚濁防止法</t>
  </si>
  <si>
    <t>9) 騒音規制法</t>
  </si>
  <si>
    <t>10) 振動規制法</t>
  </si>
  <si>
    <t>11) 悪臭防止法</t>
  </si>
  <si>
    <t>12) 大気汚染防止法</t>
  </si>
  <si>
    <t>13) 建設工事に係る資材の再資源化等に関する法律</t>
  </si>
  <si>
    <t>14) 労働安全衛生法</t>
  </si>
  <si>
    <t>15) 消防法</t>
  </si>
  <si>
    <t>16) 河川法</t>
  </si>
  <si>
    <t>17) 計量法</t>
  </si>
  <si>
    <t>18) 三重県環境基本条例</t>
  </si>
  <si>
    <t>19) 三重県生活環境の保全に関する条例</t>
    <phoneticPr fontId="12"/>
  </si>
  <si>
    <t>20) 高齢者，障害者等の移動等の円滑化の促進に関する法律</t>
  </si>
  <si>
    <t>21) クレーン等安全規則及びクレーン構造規格</t>
    <phoneticPr fontId="12"/>
  </si>
  <si>
    <t>22) 建築基準法，同施行令及び三重県建築基準法施工条例等</t>
  </si>
  <si>
    <t>23) 建築設備耐震設計・施工指針</t>
    <phoneticPr fontId="12"/>
  </si>
  <si>
    <t>24) 官庁施設の総合耐震・対津波計画基準</t>
    <phoneticPr fontId="12"/>
  </si>
  <si>
    <t>25) 日本建築学会建築工事標準仕様書</t>
    <phoneticPr fontId="12"/>
  </si>
  <si>
    <t>26) 三重県公共工事共通仕様書</t>
    <phoneticPr fontId="12"/>
  </si>
  <si>
    <t>27) 土木学会コンクリート標準示方書</t>
    <phoneticPr fontId="12"/>
  </si>
  <si>
    <t>28) アスファルト舗装要綱（日本道路協会）</t>
    <phoneticPr fontId="12"/>
  </si>
  <si>
    <t>29) 建設工事公衆災害防止対策要綱</t>
    <phoneticPr fontId="12"/>
  </si>
  <si>
    <t>30) 建設副産物適正処理推進要綱</t>
    <phoneticPr fontId="12"/>
  </si>
  <si>
    <t>31) 建設工事資材再資源化法</t>
    <phoneticPr fontId="12"/>
  </si>
  <si>
    <t>32) 国土交通省大臣官房官庁営繕部公共建築工事標準仕様書（建築工事編）</t>
    <phoneticPr fontId="12"/>
  </si>
  <si>
    <t>33) 国土交通省大臣官房官庁営繕部公共建築工事標準仕様書（機械設備工事編），標準図</t>
  </si>
  <si>
    <t>34) 国土交通省大臣官房官庁営繕部公共建築工事標準仕様書（電気設備工事編），標準図</t>
  </si>
  <si>
    <t>35) 日本産業規格（JIS）</t>
    <phoneticPr fontId="12"/>
  </si>
  <si>
    <t>36) 電気学会電気規格調査会標準規格（JEC）</t>
    <phoneticPr fontId="12"/>
  </si>
  <si>
    <t>37) 日本電機工業会標準規格（JEM）</t>
    <phoneticPr fontId="12"/>
  </si>
  <si>
    <t>38) 日本電線工業会規格（JCS）</t>
    <phoneticPr fontId="12"/>
  </si>
  <si>
    <t>39) 日本照明器具工業会規格（JIL）</t>
    <phoneticPr fontId="12"/>
  </si>
  <si>
    <t>40) 電気事業法</t>
    <phoneticPr fontId="12"/>
  </si>
  <si>
    <t>41) 電気用品安全法</t>
    <phoneticPr fontId="12"/>
  </si>
  <si>
    <t>42) 内線規程</t>
    <phoneticPr fontId="12"/>
  </si>
  <si>
    <t>43) 電気設備技術基準</t>
    <phoneticPr fontId="12"/>
  </si>
  <si>
    <t>44) 高圧受電設備規程</t>
    <phoneticPr fontId="12"/>
  </si>
  <si>
    <t>45) 工場電気設備防爆指針</t>
    <phoneticPr fontId="12"/>
  </si>
  <si>
    <t>46) 高調波抑制対策技術指針</t>
    <phoneticPr fontId="12"/>
  </si>
  <si>
    <t>47) 電力会社供給規程</t>
    <phoneticPr fontId="12"/>
  </si>
  <si>
    <t>48) 下水道施設耐震計算例</t>
    <phoneticPr fontId="12"/>
  </si>
  <si>
    <t>49) その他，汚泥再生処理センターに係る諸法令・通知等</t>
  </si>
  <si>
    <t>50) 鈴鹿市景観づくり条例</t>
    <phoneticPr fontId="12"/>
  </si>
  <si>
    <t>51) 鈴鹿市水道水源流域保全条例</t>
    <phoneticPr fontId="12"/>
  </si>
  <si>
    <t>52) その他本市の条例・規則</t>
    <phoneticPr fontId="12"/>
  </si>
  <si>
    <t>53) その他本市が必要と認める関係法令規則・条例等</t>
    <phoneticPr fontId="12"/>
  </si>
  <si>
    <t>２．許認可申請</t>
    <phoneticPr fontId="12"/>
  </si>
  <si>
    <t>許認可申請一覧表を事前に提出すること。関係官庁への各種許認可申請，報告，提出等の図書作成及びその手続きは，受注者が代行すること。ただし申請内容については事前に本市に報告すること。
なお，各種申請手数料（確認申請の適合判定費用，中間検査，完了検査費用を含む。）は，受注者が負担すること。</t>
  </si>
  <si>
    <t>３．循環型社会形成推進交付金申請・実績報告等</t>
    <phoneticPr fontId="12"/>
  </si>
  <si>
    <t>本市が行う循環型社会形成推進交付金の申請・実績報告等に際して図書類の作成や協議等の支援を行うこと。
なお，これにかかる経費については，受注者が負担すること。</t>
    <phoneticPr fontId="12"/>
  </si>
  <si>
    <t>４．施工</t>
    <phoneticPr fontId="12"/>
  </si>
  <si>
    <t>本工事の施工に際しては，次の事項を遵守するものとする。</t>
  </si>
  <si>
    <t>1）周辺への配慮</t>
    <phoneticPr fontId="12"/>
  </si>
  <si>
    <t>（1）公害関連法令及び諸規則に適合し，かつ遵守しえる設備構造とするとともに，周辺住民及び景観等に対し十分配慮すること。</t>
  </si>
  <si>
    <t>（2）資材の搬入等による交通渋滞やトラブルが生じないよう対処すること。</t>
  </si>
  <si>
    <t>（3）工事に伴う濁水等が周辺や河川等に影響を及ぼさないよう対策を講ずること。</t>
  </si>
  <si>
    <t>（4）工事に使用する建設機械は周辺の状況等を考慮し，低または超低騒音型の機械を使用すること。</t>
  </si>
  <si>
    <t>（5）建設予定地は既存施設の隣接地であるため，工事に伴い既存施設の運営に影響を及ぼさないよう対策を講ずること。</t>
    <phoneticPr fontId="12"/>
  </si>
  <si>
    <t>（6）建設予定地北東にある太陽光発電設備に可能な限り影響が出ないようにすること。</t>
    <phoneticPr fontId="12"/>
  </si>
  <si>
    <t>（7）本事業の敷地の南側に東海旅客鉄道株式会社（ＪＲ東海）の線路が敷設されているため，事業を実施する際には該当施設に影響が出ないよう十分に配慮すること。なお，施工計画次第では，建設工事公衆災害防止対策要綱に基づき，東海旅客鉄道株式会社（ＪＲ東海）と協議が必要となる可能性があるため，その旨留意すること。</t>
    <phoneticPr fontId="12"/>
  </si>
  <si>
    <t>2）労務災害の防止</t>
    <phoneticPr fontId="12"/>
  </si>
  <si>
    <t>工事中の危険防止対策を十分に行い，また作業員への安全教育を徹底し労務災害の発生がないように努めること。</t>
  </si>
  <si>
    <t>3）現場管理</t>
    <phoneticPr fontId="12"/>
  </si>
  <si>
    <t>資材置場，管理搬入路，仮設事務所などについては本市と十分協議し，他の工事への支障を生じないよう計画し実施すること。また整理，整頓を励行し，火災，盗難等の事故防止に努めること。</t>
  </si>
  <si>
    <t>4）復旧</t>
    <phoneticPr fontId="12"/>
  </si>
  <si>
    <t>他の設備，既存物件等の損傷，汚染防止に努め，万一損傷，汚染が生じた場合は受注者の負担で速やかに復旧すること。</t>
  </si>
  <si>
    <t>5）仮設道路及び仮設電気、水道、電話、用水</t>
    <phoneticPr fontId="12"/>
  </si>
  <si>
    <t>本工事に必要な仮設道路，仮設電気，仮設水道，仮設電話，仮設用水は本市と協議のうえ，施工計画書を作成し承諾を得るものとすること。なお，これに係る経費は受注者の負担とする。</t>
  </si>
  <si>
    <t>6）予備品、工具類</t>
    <phoneticPr fontId="12"/>
  </si>
  <si>
    <t>予備品，消耗品及び工具類として必要なものは事前にリストを作成し，本市と協議のうえ受注者において納入すること。</t>
  </si>
  <si>
    <t>7）保険への加入</t>
    <phoneticPr fontId="12"/>
  </si>
  <si>
    <t>建設事業者は，建設工事の期間中，以下に示す保険等，必要な保険に加入すること。
（1）組立保険
（2）火災保険
（3）第三者損害賠償保険</t>
    <phoneticPr fontId="12"/>
  </si>
  <si>
    <t>第２章　計画に関する基本的事項</t>
    <rPh sb="0" eb="1">
      <t>ダイ</t>
    </rPh>
    <rPh sb="2" eb="3">
      <t>ショウ</t>
    </rPh>
    <rPh sb="4" eb="6">
      <t>ケイカク</t>
    </rPh>
    <rPh sb="7" eb="8">
      <t>カン</t>
    </rPh>
    <rPh sb="10" eb="13">
      <t>キホンテキ</t>
    </rPh>
    <rPh sb="13" eb="15">
      <t>ジコウ</t>
    </rPh>
    <phoneticPr fontId="12"/>
  </si>
  <si>
    <t>第１節　計画処理量</t>
    <phoneticPr fontId="12"/>
  </si>
  <si>
    <t>施設稼働年度における計画処理量は次のとおりとする。</t>
    <phoneticPr fontId="12"/>
  </si>
  <si>
    <t>し尿　　     　： 16 kL／日</t>
    <phoneticPr fontId="12"/>
  </si>
  <si>
    <t>浄化槽汚泥： 101 kL／日</t>
    <phoneticPr fontId="12"/>
  </si>
  <si>
    <t>農集排汚泥：  23 kL／日</t>
    <phoneticPr fontId="12"/>
  </si>
  <si>
    <t>　　     　　計： 140 kL／日</t>
    <phoneticPr fontId="12"/>
  </si>
  <si>
    <t xml:space="preserve">施設稼動開始以降7年間の各年度の計画処理量（し尿，浄化槽汚泥，農集排汚泥（有機性廃棄物））は次のとおりに推計されており，稼動開始年度を含め将来に渡っても適切に処理できるものとする。
　　　　　　　　　　　　　　　　　　　施設稼動開始以降の計画処理量の推移（kL/日）
</t>
  </si>
  <si>
    <t>第２節　搬入時間、運転時間等</t>
    <phoneticPr fontId="12"/>
  </si>
  <si>
    <t>１．し尿等の搬入時間</t>
    <phoneticPr fontId="12"/>
  </si>
  <si>
    <t>月曜日～金曜日　　　　　　　　　　　        　　　　　　　　　　　 ：9：00～16：00</t>
    <phoneticPr fontId="12"/>
  </si>
  <si>
    <t>第1・3・5土曜日　　　　 　　　　　　　　　　　　　    　　        　　：9：00～16：00
※なお，勤務時間内において，搬入時間の変更又は延長を指示した場合は対応すること。</t>
    <phoneticPr fontId="12"/>
  </si>
  <si>
    <t>第2・4土曜日，日曜日，12月31日～翌年1月3日，祝日　　：搬入しない。</t>
    <phoneticPr fontId="12"/>
  </si>
  <si>
    <t xml:space="preserve">使用バキューム車　　　　：予定している車種，台数は次のとおりである。
</t>
  </si>
  <si>
    <t>２．各設備の運転時間</t>
    <phoneticPr fontId="12"/>
  </si>
  <si>
    <t>受入貯留設備　　：〔5〕日／週，〔 6 〕時間／日以内</t>
  </si>
  <si>
    <t>主処理設備　　 　：〔7〕日／週，〔 24 〕時間／日</t>
  </si>
  <si>
    <t>高度処理設備　　：〔7〕日／週，〔 24 〕時間／日</t>
  </si>
  <si>
    <t>消毒設備　　　　　：〔7〕日／週，〔 24 〕時間／日</t>
  </si>
  <si>
    <t>資源化（汚泥脱水）設備　：〔5〕日／週，〔 6 〕時間／日以内</t>
  </si>
  <si>
    <t>脱臭設備　　　　　：〔7〕日／週，〔 24 〕時間／日</t>
  </si>
  <si>
    <t>取排水設備　 　　：〔7〕日／週，〔 24 〕時間／日</t>
  </si>
  <si>
    <t>なお，上記各設備の運転時間は，し尿または汚泥等を投入してから処理を行う時間とし，薬品の溶解等の準備時間と洗浄操作等の処理終了から機器を停止するまでの作業時間は含まれない。また，第1，第3，第5週の土曜日は，受入貯留設備及び汚泥処理設備を稼働することとして，諸々検討すること。</t>
  </si>
  <si>
    <t>第３節　プロセス用水</t>
    <phoneticPr fontId="12"/>
  </si>
  <si>
    <t>プロセス用水は地下水を利用するものとする。</t>
    <phoneticPr fontId="12"/>
  </si>
  <si>
    <t>第４節　搬入し尿等の性状</t>
    <phoneticPr fontId="12"/>
  </si>
  <si>
    <t>搬入し尿，浄化槽汚泥及び農集排汚泥の性状は次のとおりである。
備考）各種性状について
し尿　　　　　：除渣前，除渣後の性状分析値における最大値。
浄化槽汚泥：除渣前，除渣後の性状分析値における最大値。
農集排汚泥：浄化槽汚泥と同様。</t>
    <phoneticPr fontId="12"/>
  </si>
  <si>
    <t>第５節　施設の性能</t>
    <phoneticPr fontId="12"/>
  </si>
  <si>
    <t>１．放流水水質等</t>
    <phoneticPr fontId="12"/>
  </si>
  <si>
    <t>1）放流水水量</t>
    <phoneticPr fontId="12"/>
  </si>
  <si>
    <r>
      <t>〔 280 〕m</t>
    </r>
    <r>
      <rPr>
        <vertAlign val="superscript"/>
        <sz val="8"/>
        <rFont val="ＭＳ Ｐゴシック"/>
        <family val="3"/>
        <charset val="128"/>
      </rPr>
      <t>3</t>
    </r>
    <r>
      <rPr>
        <sz val="8"/>
        <rFont val="ＭＳ Ｐゴシック"/>
        <family val="3"/>
        <charset val="128"/>
      </rPr>
      <t>/日以下</t>
    </r>
    <phoneticPr fontId="12"/>
  </si>
  <si>
    <t>2）放流水水質</t>
    <phoneticPr fontId="12"/>
  </si>
  <si>
    <t xml:space="preserve">排出基準は次の計画処理水質とする。
　　　　　　　　　　　　　　　　　　　　　　　　　　　　　　　　　　　　　　　　　　　　　　　　　　　　　　　（日間平均値；pH除く） 
</t>
    <phoneticPr fontId="12"/>
  </si>
  <si>
    <t>２．悪臭</t>
    <phoneticPr fontId="12"/>
  </si>
  <si>
    <t>1）特定悪臭物質による規制（悪臭防止法第四条第一項による規制基準）</t>
    <phoneticPr fontId="12"/>
  </si>
  <si>
    <t xml:space="preserve">
</t>
    <phoneticPr fontId="12"/>
  </si>
  <si>
    <t>（1）敷地境界線の地表における規制基準（1号規制）</t>
  </si>
  <si>
    <t xml:space="preserve">
</t>
    <phoneticPr fontId="12"/>
  </si>
  <si>
    <t>（2）排出口における規制基準（2号規制）</t>
    <phoneticPr fontId="12"/>
  </si>
  <si>
    <t>排出口において規制の対象となる特定悪臭13物質（アンモニア，硫化水素，トリメチルアミン，プロピオンアルデヒド，ノルマルブチルアルデヒド，イソブチルアルデヒド，ノルマルバレルアルデヒド，イソバレルアルデヒド，イソブタノール，酢酸エチル，メチルイソブチルケトン，トルエン，キシレン）の濃度が許容限度を十分満足していることを，次の式に基づいて確認する。
q　＝　0.108　×　He2　×　Cm
ここで，q　；各悪臭物質の流量（Nm3/時）
He　　　　　；有効排出口高さ（m）
Cm　　　　　；悪臭物質ごとの敷地境界線上の地表における規制基準値（ppm）</t>
  </si>
  <si>
    <t>（3）放流水の排出口における規制基準（3号規制）</t>
    <phoneticPr fontId="12"/>
  </si>
  <si>
    <t xml:space="preserve">
</t>
    <phoneticPr fontId="12"/>
  </si>
  <si>
    <t>2）臭気指数による規制（悪臭防止法第四条二項による規制）</t>
    <phoneticPr fontId="12"/>
  </si>
  <si>
    <t>（1）敷地境界線の地表における規制基準（1号規制）</t>
    <phoneticPr fontId="12"/>
  </si>
  <si>
    <t xml:space="preserve">自主規制基準は次のとおりとする。
臭気指数	12　以下 </t>
    <phoneticPr fontId="12"/>
  </si>
  <si>
    <t>実際に設定された，排出口の実高さ・口径，周辺最大建物の高さ，排出ガスの流量・排出速度等から，悪臭防止法施行規則に規定されている法第四条二項2号に係る関係式等により，1号規制で自主設定した臭気指数12を満足する排出口の臭気指数を設定し，その値以下であることを確認する。</t>
  </si>
  <si>
    <t>３．騒音</t>
    <phoneticPr fontId="12"/>
  </si>
  <si>
    <t>敷地境界線における規制値は，次のとおりとする。</t>
    <phoneticPr fontId="12"/>
  </si>
  <si>
    <t>朝　　　 （6時～8時）　　 55デシベル以下</t>
    <phoneticPr fontId="12"/>
  </si>
  <si>
    <t>昼間　　（8時～19時）　 60デシベル以下</t>
  </si>
  <si>
    <t>夕　 　　（19時～22時）　55デシベル以下</t>
    <phoneticPr fontId="12"/>
  </si>
  <si>
    <t>夜間　　（22時～6時） 　 50デシベル以下</t>
    <phoneticPr fontId="12"/>
  </si>
  <si>
    <t>４．振動</t>
    <phoneticPr fontId="12"/>
  </si>
  <si>
    <t>昼間　　（8時～19時）　　65デシベル以下</t>
    <phoneticPr fontId="12"/>
  </si>
  <si>
    <t>夜間　　（19時～8時）　　60デシベル以下</t>
    <phoneticPr fontId="12"/>
  </si>
  <si>
    <t>第６節　し渣および汚泥等の性状</t>
    <rPh sb="5" eb="6">
      <t>サ</t>
    </rPh>
    <phoneticPr fontId="12"/>
  </si>
  <si>
    <t>１．沈砂</t>
    <phoneticPr fontId="12"/>
  </si>
  <si>
    <t>沈砂は洗浄後，場外搬出処分する</t>
  </si>
  <si>
    <t>２．し渣</t>
    <phoneticPr fontId="12"/>
  </si>
  <si>
    <t>含水率〔60〕％以下に脱水し，場外搬出する。</t>
  </si>
  <si>
    <t>３．汚泥</t>
    <phoneticPr fontId="12"/>
  </si>
  <si>
    <t>脱水汚泥の含水率〔70〕％以下に脱水し，助燃剤として資源化する。</t>
  </si>
  <si>
    <t>第７節　処理工程の概要</t>
    <phoneticPr fontId="12"/>
  </si>
  <si>
    <t>処理工程について概要を以下に示す。</t>
  </si>
  <si>
    <t>１． 受入・貯留工程，前凝集分離工程，主処理工程，資源化工程</t>
    <phoneticPr fontId="12"/>
  </si>
  <si>
    <t>受入 → 沈砂除去 → 前凝集分離設備 → 貯留 → 主処理 → 高度処理工程へ
　　　　　　　　　　　　　　↑　　　　　　　　↓
　　　　（余剰汚泥等）→　　　　　　　　　→（助燃剤）搬出
※きょう雑物除去･脱水装置は必要に応じて設ける</t>
    <phoneticPr fontId="12"/>
  </si>
  <si>
    <t>２．高度処理工程</t>
    <phoneticPr fontId="12"/>
  </si>
  <si>
    <t>高度処理 → 消毒・放流工程へ</t>
    <phoneticPr fontId="12"/>
  </si>
  <si>
    <t>３．消毒・放流工程</t>
    <phoneticPr fontId="12"/>
  </si>
  <si>
    <t>消毒 → 放流</t>
  </si>
  <si>
    <t>４．脱臭工程</t>
    <phoneticPr fontId="12"/>
  </si>
  <si>
    <t>高濃度臭気　：〔生物脱臭〕後中濃度臭気系へ</t>
  </si>
  <si>
    <t>中濃度臭気　：〔生物脱臭 → 酸洗浄・アルカリ次亜塩洗浄〕 → 活性炭吸着 → 大気排出</t>
  </si>
  <si>
    <t>低濃度臭気　：活性炭吸着 → 大気排出</t>
  </si>
  <si>
    <t>第８節　処理系列</t>
    <phoneticPr fontId="12"/>
  </si>
  <si>
    <t>処理系列については，次のとおりとする。受入貯留工程は，受入槽まではし尿と浄化槽汚泥を〔同系統〕とし，農集排汚泥は浄化槽汚泥と〔同等として〕受け入れる。また，主処理工程は2系列とする。
なお，運転管理，非常時の対応等について十分配慮した施設とすること。
また，処理系列・系統については，将来の処理量減少時に運転管理等もこれに見合って低減できるように十分配慮して計画すること。</t>
  </si>
  <si>
    <t>1) 受入・貯留工程におけるし尿及び浄化槽汚泥（農業集落排水処理汚泥を含む。）は〔 同系統×2系列 〕とする。</t>
  </si>
  <si>
    <t>2) 前凝集分離工程は〔 2 〕系列とする。</t>
  </si>
  <si>
    <t>3) 主処理工程は〔 2 〕系列とする。</t>
  </si>
  <si>
    <t>4) 高度処理工程以降は〔 1 〕系列とする。</t>
  </si>
  <si>
    <t>5) 資源化工程は〔 1 〕系列とする。</t>
  </si>
  <si>
    <t>6) 脱臭工程は濃度別に〔 3 〕系統とする。</t>
  </si>
  <si>
    <t>第９節　その他</t>
    <phoneticPr fontId="12"/>
  </si>
  <si>
    <t>１．作業上の留意事項</t>
    <phoneticPr fontId="12"/>
  </si>
  <si>
    <t>1) 室内の換気，転落防止対策等を考慮し，運転管理員が安全かつ快適に作業できるようにすること。</t>
  </si>
  <si>
    <t>2) 表面が高温になる箇所，回転部分，運転部分および突起部分については，日常作業時に危険のないよう配慮すること。</t>
  </si>
  <si>
    <t>3) 作業員等が槽内に清掃作業を行う可能性のある槽には点検口（750φと600φ，FRP製同等以上）を各槽各1ヶ所以上設け，安全帯取付用のフック（SUS製）を開口部近接点に設けること。なお，荷重のかかる位置に設置する蓋類は強度上十分なものとすること。</t>
  </si>
  <si>
    <t>4) 施設内に設置する主要機器に対しては補修，交換等を考慮してマシンハッチ，ホイストレール等を設けること。また，活性炭吸着塔，脱臭塔等の周囲には充填材の補充，交換等が安全・容易かつ迅速にできるような補機類，スペースを確保すること。また，活性炭交換時の粉じん対策も講じること。</t>
  </si>
  <si>
    <t>5) 機器類の設置場所周辺は保守点検，修理等に際し支障がないように十分なスペース（機械基礎間で600mm以上を確保）および高さを確保すること。</t>
  </si>
  <si>
    <t>6) 配線管，配管は通路，作業動線等と交差することのないようにすること（床上配管等は避けること）。</t>
  </si>
  <si>
    <t>7) ポンプ類は井戸ポンプ，床排水ポンプを除き槽外型，ポンプ室内収納を原則とすること。</t>
  </si>
  <si>
    <t>8) 点検・作業に際し，汚物の飛散を受けず，汚物に触れずに済むようにすること。</t>
  </si>
  <si>
    <t>9) 処理設備の水槽上にはできるだけ部屋を設けないこと。</t>
  </si>
  <si>
    <t>10) 管理関係の部屋，スペースは水槽の上部に計画しないこと。</t>
  </si>
  <si>
    <t>11) やむを得ず水槽上部に倉庫，工作室等を設ける場合には，床にマンホールを設置しないように計画すること。</t>
  </si>
  <si>
    <t>12) 原則として定期的な点検・整備・交換が必要な箇所には点検歩廊を設け，はしごや脚立を使用しないで管理が可能な計画とすること。</t>
  </si>
  <si>
    <t>２．施設における技術的要件</t>
    <phoneticPr fontId="12"/>
  </si>
  <si>
    <t>1) 量的変動（し尿，浄化槽汚泥等の施設稼働年度における計画処理量の±10％）および質的変動が生じても安心して処理・運転ができ，放流水質基準等を満足することができること。その際，維持管理が煩雑とならないよう施設計画に十分配慮すること。</t>
    <phoneticPr fontId="12"/>
  </si>
  <si>
    <t>2) 将来的な搬入量の減少や負荷変動等により流量調整の必要性が見込まれる設備・機器は，用役費の低減を目的としたインバータ等による回転数制御を行うこと。</t>
  </si>
  <si>
    <t>３．土木・建築仕様</t>
    <phoneticPr fontId="12"/>
  </si>
  <si>
    <t>全設備・装置（必要に応じて，メタノールタンク（地下式），油等タンク（地下式）及び冷却塔を除く）は屋内収納形式を原則とする。なお，屋外設置のものは，特段に美観的に配慮し，かつ風雨対策に配慮した計画とすること。</t>
  </si>
  <si>
    <t>第３章　処理設備における設計要件</t>
    <phoneticPr fontId="12"/>
  </si>
  <si>
    <t>本章に示す設備構成は，本市が考える案であり，「汚泥再生処理センター性能指針」の性能確認条件及び「第1章　第２節　1．全体計画」を充足する設備構成及び仕様としたうえで，設備構成は必要なものを選択し，組み合わせて計画することも可とする。
なお，以降の仕様に記載のない設計要件であっても，施設の維持管理上当然必要な条件等は，受注者の責任において設計・施工することとし，本要求水準書に記載のない設備の仕様は，本要求水準書に記載されている類似設備の仕様に準じて記載すること。</t>
    <phoneticPr fontId="12"/>
  </si>
  <si>
    <t>第１節　機械設備共通仕様</t>
    <phoneticPr fontId="12"/>
  </si>
  <si>
    <t>１．ポンプ類</t>
  </si>
  <si>
    <t>1) ポンプは井戸ポンプ，床排水ポンプを除き，槽外型，ポンプ室収納を原則とすること。また，軸封は無注水メカニカルシール方式同等以上のものとし，ポンプと配管の接続はフランジ方式を標準とすること。</t>
  </si>
  <si>
    <t>2) 定期的な保守管理が必要な機器は交互運転に必要な数量を設けること。また，能力及び運転管理上支障がない場合は共通交互利用も可とする。</t>
  </si>
  <si>
    <t>3) ポンプの吐出側・吸込側には防振継手を，振動の比較的大きい機種には防振架台を設け，振動絶縁効率80％以上を確保し，配管及び床等への振動伝搬を防止すること。</t>
  </si>
  <si>
    <t>4) 軸ねじポンプの場合，吸込側にはフレキシブルジョイントを設け，吐出側にはステータ引抜きの容易性を考慮して，特殊カップリングまたは両フランジ式短管を設けること。特に竪型を採用する場合は，機械基礎とのスペースの確保に留意し，排水が滞留しないようにすること。また，必要な作業スペースを確保すること。</t>
  </si>
  <si>
    <t>5) 定量性を要するポンプは軸ねじポンプ（流量可変式：原則としてインバータによる）とし，接液部材質はロータ：〔SUS＋HiCrメッキ（Cr20％以上）（特に摩耗が懸念される場合はSDK11とする）〕，ステータ：〔NBR〕同等以上とし，摩耗による損耗防止を考慮すること。</t>
  </si>
  <si>
    <t>6) 薬注ポンプ（メタノールを除く）はダイヤフラム式可変定量ポンプまたは軸ねじポンプ（流量可変式）を目的・薬液に見合ったものを選定し，材質等は耐薬品性に優れたものとすること。</t>
  </si>
  <si>
    <t>7) ポンプの吐出側には対象液の性状に最適な材質・構造の圧力計（コックおよびドレン用バルブ付）を1台につき1個設けることを標準とする。なお，し尿系（浄化槽汚泥含む），汚泥系，汚水系等は隔膜式（SUS製）のものとし，流体脈動や機械的振動の影響を受けるものはグリセリン封入式等の耐振型を採用すること。</t>
  </si>
  <si>
    <t>8) ダイヤフラム式可変定量ポンプの場合は，計画注入量がポンプ最大能力の30～70％の範囲になるように，また軸ねじポンプ（流量可変式）の場合は，計画注入量がポンプ最大能力の60～70％の範囲になるように設定すること。</t>
  </si>
  <si>
    <t>9) 薬注ポンプの吐出配管側には，注入点付近に目盛り付き透明管を設けるなど，吐出量が計量できるものを設置し，また，周囲に薬液が漏れないように，万が一漏れても周辺に影響がでないように配慮すること。</t>
  </si>
  <si>
    <t>10) ダイヤフラム式薬注ポンプは，原則として，防液堤壁天端固定のSUS製鋼材に設置し，ケーブルは防液堤壁外面に設けたSUS製トラフから引込む等ポンプのメンテナンススペースに支障がないように配慮すること。</t>
  </si>
  <si>
    <t>11) し尿等，汚泥，雑排水等を対象とするポンプ類の吸込側配管には水洗浄できるようにドレンを含め配慮すること。また，差圧式液面計用配管，電磁式流量計等も同様とする。</t>
  </si>
  <si>
    <t>２．ブロワ類</t>
  </si>
  <si>
    <t>1) ブロワは低騒音型ルーツブロワを標準とし，ロータは原則として三葉式以上の仕様とすること。また，高・中濃度臭気捕集用，沈砂用のブロワは，接ガス部を〔全面防食メッキ加工〕同等以上とすること。</t>
  </si>
  <si>
    <t>2) ブロワには防振装置（ベース，継手），サイレンサ（吐出，吸込側共），圧力計，安全弁，逆止弁等を設け，送風先別に風量計を設けること。</t>
  </si>
  <si>
    <t>3) コンプレッサにはエアトランスフォーマ，オートドレン，圧力計，圧力スイッチ，安全弁等を設け，計装用等には除湿機器等を設けること。</t>
  </si>
  <si>
    <t>4) ブロワ類（ファン類共通）は防振架台及び防振継手等により，振動絶縁効率は80％以上を確保し，床，配管，ダクト等への振動伝搬防止に配慮すること。</t>
  </si>
  <si>
    <t>5) ブロワ類（コンプレッサ，ファン類共通）の機種選定に際し，電動機容量が同じ場合は回転数のより低いものとするなど低騒音・低振動に配慮すること。</t>
  </si>
  <si>
    <r>
      <t>6) ブロワ類（コンプレッサ共通）は原則として防音室に設置すること。防音室は吸音材張り（原則として密度32㎏/m</t>
    </r>
    <r>
      <rPr>
        <vertAlign val="superscript"/>
        <sz val="8"/>
        <rFont val="ＭＳ Ｐゴシック"/>
        <family val="3"/>
        <charset val="128"/>
      </rPr>
      <t>3</t>
    </r>
    <r>
      <rPr>
        <sz val="8"/>
        <rFont val="ＭＳ Ｐゴシック"/>
        <family val="3"/>
        <charset val="128"/>
      </rPr>
      <t>，厚さ50㎜のグラスウール額縁張り同等以上）とすること。また，防音室には余裕のある吸気口スペース，排気口スペース（各々鉄筋コンクリート造で50㎜の吸音材張り同等以上）を設けること。</t>
    </r>
    <phoneticPr fontId="12"/>
  </si>
  <si>
    <t>３．ファン類</t>
    <phoneticPr fontId="12"/>
  </si>
  <si>
    <t>1) ファンの前後にキャンバス（補強材付）を設け，吸込側にボリュームダンパーを設けること。</t>
  </si>
  <si>
    <t>2) ドレンポット，バルブ付のドレン口を設けること。なお，ドレンポットは容易に取り外し・清掃が可能な構造とすること。</t>
  </si>
  <si>
    <t>3) 風量測定口，サンプリング口を設けること。</t>
  </si>
  <si>
    <t>4) 風量計（可搬式も可）を設けること。</t>
  </si>
  <si>
    <t>5) 必要に応じて吸込側に耐食性の気水分離装置を設けること。</t>
  </si>
  <si>
    <t>6) ファン類（コンプレッサ，ブロワ類共通）は防振架台及び防振継手等により，振動絶縁効率は80％以上を確保し，床，配管，ダクト等への振動伝搬防止に配慮すること。</t>
  </si>
  <si>
    <t>7) ファン類（コンプレッサ，ブロワ類共通）の機種選定に際し，電動機容量が同じ場合は回転数のより低いものとするなど低騒音・低振動に配慮すること。</t>
  </si>
  <si>
    <t>8) ファン類は原則として防音室設置とすること。ただし，十分な保守点検スペースと騒音対策を考慮したと判断される場合に限り防音ボックス内設置も可とする。</t>
  </si>
  <si>
    <t>４．ホッパ、コンベヤ類</t>
  </si>
  <si>
    <t>1) 接物部，接ガス部の材質は腐食性を考慮し，SUS製とすること。</t>
  </si>
  <si>
    <t>2) ホッパの空容量は有効容量の15％増し以上を標準とし，安息角等を十分考慮して設定すること。</t>
  </si>
  <si>
    <t>3) ホッパは架橋が生じない構造とし，点検口（上部，側面）を設け，上部に内部照明を設けること。</t>
  </si>
  <si>
    <t>4) ホッパにはレベル計，同警報計を設け，必要に応じて重量計を設けること。なお，脱水汚泥（助燃剤）ホッパには必ず重量計が必要とする。また，上部には内部照明を設けること。</t>
    <phoneticPr fontId="12"/>
  </si>
  <si>
    <t>5) ホッパの上部点検用に歩廊，階段（段差のある場合）を設けること。</t>
  </si>
  <si>
    <t>6) ホッパ上部を歩廊と兼用する場合は，点検口やレベル計，脱臭配管など動線上支障にならないように配置すること。</t>
  </si>
  <si>
    <t>7) コンベヤには気密性のある点検口（取外し可能なSUS製金網付）を設けるとともに，分解，清掃，点検が容易な構造とし，適所に点検歩廊，手摺を計画すること。</t>
  </si>
  <si>
    <t>8) コンベヤの配置に当たっては，メンテナンス動線を遮断することのないようにレイアウトし，かつ下部のメンテナンススペースを確保すること。</t>
  </si>
  <si>
    <t>9) コンベヤには原則としてドレンノズルを設け，ドレン排水は適切に処理すること。</t>
  </si>
  <si>
    <t>10) 電動機点検やグリース注入及び中間軸受（スクリューコンベヤの場合）の交換等が容易にできるよう点検ステージを設けること。</t>
  </si>
  <si>
    <t>11) 駆動装置には機械的過負荷保護装置（警報発信付）を設けること。</t>
  </si>
  <si>
    <t>12) ホッパ，コンベヤ共に臭気捕集口を設け脱臭すること。</t>
  </si>
  <si>
    <t>５．薬液貯槽</t>
    <phoneticPr fontId="12"/>
  </si>
  <si>
    <t>５-１ 液状薬品用</t>
    <phoneticPr fontId="12"/>
  </si>
  <si>
    <t>1) 薬液貯槽の有効容量は，タンクローリーによる搬入を前提とし（消泡剤および消臭剤等の少量タンクを除く），貯留日数を最大注入量に対し〔14〕日間分以上でかつ，タンクローリーの最小搬入量以上（最小搬入量＋余裕分（依頼から配送までの日数分））として設定すること。</t>
  </si>
  <si>
    <t>2) 薬品は作業上安全で取扱いが容易であり，効果的であること。液状薬品はローリー搬入（消泡剤および消臭剤は除外してもよい）を前提とし，ローリー受入口（耐薬品性）を適切な箇所に設け，漏液対策に十分配慮すること。</t>
  </si>
  <si>
    <t>3) 薬液貯槽の材質は，耐薬品性のある材質（FRP（原則としてビニルエステル系）製の他，耐薬品性が確保される場合はポリエチレン，PVC製も可）とすること。FRP製の仕様は，板厚6㎜以上ガラス含有率25％以上，引張強度60MPa以上，曲げ強度130MPa以上，曲げ弾性率6000MPa以上とすること（共通事項）。なお，次亜塩素酸ソーダ用は，ビスフェノール系FRP製で内面が硬質塩化ビニル板（厚さ3㎜以上）同等以上のものとすること。ただし，少量使用薬品の貯槽の材質は個別仕様によること。</t>
  </si>
  <si>
    <t>4) 薬液貯槽の形式は，少量使用薬品用を除き円筒竪型定置式とすること。</t>
  </si>
  <si>
    <t>5) 薬液貯槽には，溶液受入口，ドレン（バルブ，キャップ止またはフランジ蓋付），流出口，空気抜口（耐薬品性防虫網付または脱臭すること），マンホール（ハッチ式），外部梯子（亜鉛メッキ耐食塗装またはFRP製），直視液面計，電子式液位伝送器等を具備すること。</t>
  </si>
  <si>
    <r>
      <t>6) 直視液面計は，保護管付硬質透明PVC製でm</t>
    </r>
    <r>
      <rPr>
        <vertAlign val="superscript"/>
        <sz val="8"/>
        <rFont val="ＭＳ Ｐゴシック"/>
        <family val="3"/>
        <charset val="128"/>
      </rPr>
      <t>3</t>
    </r>
    <r>
      <rPr>
        <sz val="8"/>
        <rFont val="ＭＳ Ｐゴシック"/>
        <family val="3"/>
        <charset val="128"/>
      </rPr>
      <t>表示の目盛・浮子付きとし，上下部には管破壊による漏洩防止用の耐薬品用ボール内蔵形チャッキ弁を設けること。</t>
    </r>
    <phoneticPr fontId="12"/>
  </si>
  <si>
    <t>7) 薬液貯槽は，防液堤（貯槽容量の110％以上，内面耐薬品ライニング）内に設置し，流出口，ドレン口は貯槽内液を空にできる位置および構造とすること。</t>
  </si>
  <si>
    <t>8) 薬液貯槽は全面点検可能なスペースを確保すること。</t>
  </si>
  <si>
    <t>9) 外面に美観，耐食性を考慮した扉を設け，その内部に耐薬品性のタンクローリー受口（液漏れ防止，ドレン対策のこと）を設けてそれぞれの薬液が，冬期でも支障なく投入できるようにすること。また，近傍に液上限警報盤，水洗浄装置を設けること。</t>
  </si>
  <si>
    <t>10) 電子式液位伝送器の仕様は耐薬品性のものとし，形式は薬品に合わせて適切なものを選定すること。なお，液位は容量に変換して監視できるものとすること。</t>
  </si>
  <si>
    <t>11) 各部に使用するパッキン材質は，配管，ポンプ類共通で耐薬品性のものとし，特に次亜塩素酸ソーダ用は，次亜塩用ブチルゴム，塩素化ポリエチレン同等以上とすること。</t>
  </si>
  <si>
    <t>12) 少量使用薬品貯槽用として，耐薬品性のハンディーポンプを具備すること。</t>
  </si>
  <si>
    <t>５-２ 粉体薬品用</t>
    <phoneticPr fontId="12"/>
  </si>
  <si>
    <t>1) 溶解貯槽の有効容量は，自動溶解とする場合には貯留日数を最大注入量に対し〔1.5〕時間分以上とし，自動溶解としない場合には1日分以上として設定すること。</t>
  </si>
  <si>
    <t>2) 溶解貯槽の材質は，FRP（原則としてビニルエステル系）製またはSS（内面FRPライニング）製とすること。</t>
  </si>
  <si>
    <t>3) 溶解貯槽の形式は，竪型タンクとすること。</t>
  </si>
  <si>
    <t>4) 溶解貯槽には，攪拌機，攪拌機架台，供給機，供給機架台，ドレン（バルブ，キャップ止またはフランジ蓋付），流出口，空気抜口（耐薬品性防虫網付），マンホール，点検口，階段・点検架台，直視液面計，電子式液位伝送器等を具備すること。</t>
  </si>
  <si>
    <r>
      <t>5) 直視液面計は，保護管付硬質透明PVC製でm</t>
    </r>
    <r>
      <rPr>
        <vertAlign val="superscript"/>
        <sz val="8"/>
        <rFont val="ＭＳ Ｐゴシック"/>
        <family val="3"/>
        <charset val="128"/>
      </rPr>
      <t>3</t>
    </r>
    <r>
      <rPr>
        <sz val="8"/>
        <rFont val="ＭＳ Ｐゴシック"/>
        <family val="3"/>
        <charset val="128"/>
      </rPr>
      <t>表示の目盛・浮子付きとし，上下部には管破壊による漏洩防止用の耐薬品用ボール内蔵形チャッキ弁を設けること。</t>
    </r>
    <phoneticPr fontId="12"/>
  </si>
  <si>
    <t>6) 耐薬品塗装の防液堤内に設置し，周辺に点検可能なスペースを確保すること。</t>
  </si>
  <si>
    <t>7) 供給機は薬剤粉体と水の自動供給装置，攪拌機は助剤粉体自動溶解装置として設置すること。</t>
  </si>
  <si>
    <t>8) 供給機の能力は供給量の可変調整が可能なもので，ホッパの粉体圧に変動があっても供給精度が確保できるものとすること。なお，ホッパ（粉面計付）の有効容量は3日分以上，空容量は有効容量の15％増以上とすること。</t>
  </si>
  <si>
    <t>9) 供給機は湿気遮断に有効な構造とし，かつ原則としてドライエアの供給を行うこと。また，投入部は団塊が生じにくい構造とすること。</t>
  </si>
  <si>
    <t>10) 水の供給は薬液濃度が0.1～0.3％の範囲で一定濃度となるよう自動で行われるものとし，給水電動ボール弁，流量計，流量調整弁等を具備すること。また，結露防止対策を講ずること。</t>
  </si>
  <si>
    <t>11) 攪拌機は原則として2段プロペラ形ベルト減速式とし，シャフト，プロペラの材質はSUSまたはSS（＋ゴムライニング）製とし，耐薬品性から選定すること。</t>
  </si>
  <si>
    <t>12) 攪拌機は助剤粉体を十分溶解できる機能を有し，シャフト偏心しないものとし，シャフト長さ，プロペラ位置は十分考慮して設定すること。</t>
  </si>
  <si>
    <t>13) 粉体を容易にホッパに投入できる設備を設けること。</t>
  </si>
  <si>
    <t>６．点検用歩廊、階段</t>
    <phoneticPr fontId="12"/>
  </si>
  <si>
    <t>1) 機器・装置の運転および保全のため，その周囲に歩廊，階段等を設けること。なお，薬液貯槽についてはタラップを可とする。</t>
  </si>
  <si>
    <t>2) 有効幅は点検歩廊1,000㎜以上，階段800㎜以上を確保すること。</t>
  </si>
  <si>
    <t>3) 階段の勾配は水平に対し40度以下を標準とし，蹴上げの寸法は200～230㎜，踏面250～300㎜で，蹴上げ，踏面の寸法は統一すること。</t>
  </si>
  <si>
    <t>4) 手摺は高さ1,100㎜以上とし，主柱SGP32A，枝柱および中間柱SGP25A，中桟は〔250〕mmごとに設け，底部FB（50×6）同等以上とすること。また，必要箇所は脱着式とすること。</t>
  </si>
  <si>
    <t>5) 歩廊，階段の床材は撓みがなく原則としてグレーチング（亜鉛メッキまたはFRP製）とすること。ただし，機器メンテナンス時の部品等落下防止や，粉体薬品等の取り扱い箇所については，協議により縞鋼板でも可とする。また，機器・装置からの振動等が伝播しない独立構造とすること。</t>
  </si>
  <si>
    <t>6) 歩廊，階段等の脚部は専用のコンクリート基礎上に固定すること。</t>
  </si>
  <si>
    <t>7) コンクリートに直接設置する手摺の材質はSUS製とすること。</t>
  </si>
  <si>
    <t>７．機器類の耐震性</t>
    <rPh sb="6" eb="9">
      <t>タイシンセイ</t>
    </rPh>
    <phoneticPr fontId="12"/>
  </si>
  <si>
    <t>1) 主要機器等は，特に地震力，動荷重に対して，転倒，横滑り，脱落，破損などを起こさないように十分な強度を有する基礎ボルトで強固に固定すること。</t>
  </si>
  <si>
    <t>2) 地震力算定には，「官庁施設の総合耐震・対津波計画基準及び解説」並びに「建築設備耐震設計・施工指針（最新版）」に順ずることとし，設備機器の設計用標準水平震度（Ks）については，「機械設備工事必携（最新版）」（日本下水道事業団編著）の付則17の「設備機器の設計用標準水平震度（Ks）」に従うものとすること。</t>
  </si>
  <si>
    <t>８．機器類の塗装</t>
    <rPh sb="6" eb="8">
      <t>トソウ</t>
    </rPh>
    <phoneticPr fontId="12"/>
  </si>
  <si>
    <t>1) 機器類の塗装仕様については，原則として日本下水道事業団編著の「機械設備工事一般仕様書」に準拠すること。</t>
  </si>
  <si>
    <t>2) 受入貯留設備関連の水槽および汚泥貯留槽の槽内機器および槽内配管は，樹脂製のものを除き，SUS製のものを含め，エポキシ樹脂等による耐食塗装を行うものとすること。</t>
  </si>
  <si>
    <t>９．その他</t>
    <phoneticPr fontId="12"/>
  </si>
  <si>
    <t>1) 処理棟処理部には地階機器等の搬入搬出用にマシンハッチ等を適所に設け，また2階機器等の搬入搬出用にバルコニーまたはマシンハッチを適所に設け，併せて1階機器等の搬入搬出用を含めホイストレール，リモコン式電動チェーンブロック（荷鎖は強靱性・耐久性・防錆性等に優れているもの）等を計画すること。</t>
  </si>
  <si>
    <t>2) ポンプ等各機器の保守点検のために，吊上用フック（必要箇所），移動式機器吊上装置（必要数）を計画すること。</t>
  </si>
  <si>
    <t>3) 地下ポンプ室など地階から2階まで機器等の点検用主要通路は，整然としたものとして計画するとともに有効幅〔1.2〕m以上を確保すること。その他の通路等は有効幅〔1.0〕m以上を確保すること。</t>
  </si>
  <si>
    <t>4) 本施設の工事に用いるアンカーボルト類，槽内のボルト・ナット類，ほか金物類はすべてSUS製とすること。なお特に強度を要しない場合は樹脂製も可とする。</t>
  </si>
  <si>
    <t>5) ボルト・ナット類において，ボルトのネジ山はナットから3山でるように施工すること。</t>
  </si>
  <si>
    <t>6) ダイヤフラム型ポンプを除きポンプ，ブロワ等の機械基礎は原則として1台毎に独立して設け，維持管理スペースを十分確保すること。</t>
  </si>
  <si>
    <t>7) 機械基礎の鉄筋は機器の種別，運転状態等により適切なものとし，原則として床スラブ差筋に溶接すること。また，主要機器の基礎ボルトは原則として機械基礎の鉄筋に溶接または強固に緊結すること。なお，対象によっては接着系の穿孔アンカーによる施工を認めるものとする。</t>
  </si>
  <si>
    <t>8) RC造の水槽内気相部で腐食性ガスに触れる部分の躯体貫通ノズルの材質はHIVP，HTVP等とすること。</t>
  </si>
  <si>
    <t>9) 機械設備のうち，給脂が必要な機器類については，原則として自動給脂機を設けること。</t>
  </si>
  <si>
    <t>10) 駆動装置のオイルドレン部はオイル交換を考慮して，短管＋バルブ＋プラグ止めとすること。</t>
  </si>
  <si>
    <t>11) 薬品類（ローリー車は除く）の搬入・荷下ろし作業については，風雨，降雪（濡れずに作業できる等）に影響されないものとし，施設配置等に反映すること。</t>
  </si>
  <si>
    <t>12) 水槽の有効容量は，低水位（LWL）から高水位（HWL）までの容量とすること。</t>
  </si>
  <si>
    <t>13) 水槽底部の勾配は，受入貯留関連および汚泥処理関連の水槽で〔5〕％以上，それ以外の水槽については〔2〕％以上確保すること。清掃が必要な水槽の低水位（LWL）は，水槽底部の勾配下端以下の高さとして，清掃時にできるだけ内容液が排出できるようすること。</t>
  </si>
  <si>
    <t>14) 作業員等が槽内で清掃作業を行う可能性のある水槽上部には原則としてマンホールを2箇所（750φ，600φ，FRP製同等以上）設けること。</t>
  </si>
  <si>
    <t>15) 受入室，沈砂除去室，ホッパ室等の雰囲気の悪い部屋に設置する機器類の架台については，SUS製または溶融亜鉛メッキ塗装品とすること。</t>
  </si>
  <si>
    <t>16) 機器の配置は定期点検，部品交換，補修等のメンテナンス性を考慮し，壁・柱との離れ1.0m，機械基礎間では最小0.6mかつ機械基礎幅員以上を確保することを基本とし，機器の交換等の搬出入の際にも支障が生じないスペースを確保すること。</t>
  </si>
  <si>
    <t>第２節　受入貯留設備</t>
    <phoneticPr fontId="12"/>
  </si>
  <si>
    <t>収集されたし尿，浄化槽汚泥及び農集排汚泥をバキューム車により受入れ，沈砂，きょう雑物および細砂等を除去したのちに貯留し，〔 前凝集分離設備 〕に投入する設備とする。なお，し尿及び浄化槽汚泥（農業集落排水処理汚泥を含む。）の受入・貯留工程は〔 同系統（1系統）×2系列（混合し尿①及び混合し尿②）とし以下に数量等を示すが，別系統（2系統）×1系列とする場合は系統間の交互利用（きょう雑物除去装置ときょう雑物脱水装置は1対1対応）ができるもの〕とし提案すること。また，農集排汚泥は別途記載がない限り，浄化槽汚泥に含めるものとして計画すること。</t>
    <phoneticPr fontId="12"/>
  </si>
  <si>
    <t>１．受入設備</t>
    <phoneticPr fontId="12"/>
  </si>
  <si>
    <t>１-１ 搬入し尿等計量装置</t>
    <phoneticPr fontId="12"/>
  </si>
  <si>
    <t>1）形式</t>
    <phoneticPr fontId="12"/>
  </si>
  <si>
    <t>ロードセル方式トラックスケール（ピット式）</t>
  </si>
  <si>
    <t>2）能力</t>
    <phoneticPr fontId="12"/>
  </si>
  <si>
    <t>① 最大秤量　　　〔 30 〕t</t>
    <phoneticPr fontId="12"/>
  </si>
  <si>
    <t>② 最小目盛　　　〔 10 〕㎏</t>
  </si>
  <si>
    <t>③ 積載台寸法　　　最大〔 10 〕kL積車が秤量可能な寸法</t>
  </si>
  <si>
    <t>④ 操作方法　　　　自動式</t>
  </si>
  <si>
    <t>3）数量</t>
    <phoneticPr fontId="12"/>
  </si>
  <si>
    <t>〔2〕基</t>
    <phoneticPr fontId="12"/>
  </si>
  <si>
    <t>4）設置場所</t>
    <phoneticPr fontId="12"/>
  </si>
  <si>
    <t>〔受入前室〕</t>
    <phoneticPr fontId="12"/>
  </si>
  <si>
    <t>5）構造等</t>
    <phoneticPr fontId="12"/>
  </si>
  <si>
    <t>① 計量および集計は自動化し，データはデータ処理装置（中央監視盤）へ転送すること。なおデータの訂正が可能なこと。</t>
  </si>
  <si>
    <t>② データは日報，月報，年報の処理ができること。なお，詳細は本市と協議すること。</t>
  </si>
  <si>
    <t>③ 印字項目は，業者名，車番，種別，搬入量，年月日，時刻，回数等とし，詳細は本市と協議すること。</t>
    <phoneticPr fontId="12"/>
  </si>
  <si>
    <t>④ ピット内の水をスムーズに排除できること。</t>
    <phoneticPr fontId="12"/>
  </si>
  <si>
    <t>⑤ 無停電電源装置を設けること。</t>
    <phoneticPr fontId="12"/>
  </si>
  <si>
    <t>⑥ 〔非接触式ICカードリーダー〕ポストの設置位置，高さおよび仕様については本市と協議すること。</t>
  </si>
  <si>
    <t>⑦ 受枠コーナー部の鋼材はSUS製とすること。</t>
    <phoneticPr fontId="12"/>
  </si>
  <si>
    <t>⑧ 〔 中央監視室 〕との通話設備を設けること。</t>
    <phoneticPr fontId="12"/>
  </si>
  <si>
    <t>6）付属機器</t>
    <phoneticPr fontId="12"/>
  </si>
  <si>
    <t>〔　　　　　　　 〕</t>
    <phoneticPr fontId="12"/>
  </si>
  <si>
    <t>１-２ 受入室（受入前室含む）</t>
    <phoneticPr fontId="12"/>
  </si>
  <si>
    <t>1）形式</t>
  </si>
  <si>
    <t>鉄筋コンクリート造</t>
    <phoneticPr fontId="12"/>
  </si>
  <si>
    <t>2）形状</t>
  </si>
  <si>
    <t>一方通行〔 2車線投入方式 〕</t>
    <phoneticPr fontId="12"/>
  </si>
  <si>
    <t>3）構造等</t>
    <phoneticPr fontId="12"/>
  </si>
  <si>
    <t>① 受入前室で計量後，受入室内で投入できるように車両動線に支障がないように計画すること。</t>
  </si>
  <si>
    <t>② 受入室の車線有効幅は〔6.0〕m以上，有効長は〔20.0〕m以上，有効高さは〔3.8〕m以上とすること。1車線当たり搬入車両2台が余裕をもって同時に投入できるスペースを確保すること。</t>
  </si>
  <si>
    <t>③ 自動扉は進入用〔2〕箇所，中間用〔2〕箇所，退出用〔2〕箇所を設けること。</t>
    <phoneticPr fontId="12"/>
  </si>
  <si>
    <t>④ 受入前室を含め自動ドア以外の外部への出入口を設けること。</t>
  </si>
  <si>
    <t>⑤ 受入室の臭気および排ガスは，滞留したりデッドスペースが生じたりしないように迅速かつ効果的に捕集できること。</t>
  </si>
  <si>
    <t>⑥ し尿収集車等からの臭突ガスおよびエンジン排ガスを効率よく捕集できる装置を設けること。臭突ガス用に，その上部に車種の違いに対応できる専用の捕集フードを設置し，効果的に捕集し脱臭すること。また，エンジン排ガス用に〔箱型固定式〕の捕集装置を設け，低濃度臭気として処理すること。</t>
  </si>
  <si>
    <t>⑦ 受入前室においては，排ガスが滞留しないように迅速かつ効果的に排除すること。</t>
  </si>
  <si>
    <t>⑧ 受入室内の床は1/100以上の勾配をつけ，末端には排水溝（蓋，枠共SUS製，砂溜まり桝）を設けること。また，室内および搬入車両洗浄設備を具備すること。</t>
    <phoneticPr fontId="12"/>
  </si>
  <si>
    <t>⑨ 入口側には投入作業状況がわかるように信号表示を行うこと。</t>
  </si>
  <si>
    <t>⑩ 受入室内の天井の高さ等については最大積載車高，使用車種仕様を十分配慮すること。</t>
  </si>
  <si>
    <t>⑪ 受入前室は鉄筋コンクリート造の一方通行〔2〕車線とし，有効長〔10.0〕m程度を確保すること。</t>
    <phoneticPr fontId="12"/>
  </si>
  <si>
    <t>⑫ 床材質は衛生的で，かつ車両の荷重および摩耗に耐えうる材質とすること。</t>
  </si>
  <si>
    <t>⑬ 出入口には建物破損防止用にSUS製ポールを設置すること。</t>
  </si>
  <si>
    <t>⑭床洗浄排水は，〔受入槽〕へ排除すること。なお，非常時（排出部閉塞等）にバキューム車のタンク内部を洗浄することがあるので，洗浄排水を速やかに排除できるように計画すること。</t>
  </si>
  <si>
    <t>１-３ 自動扉設備</t>
    <phoneticPr fontId="12"/>
  </si>
  <si>
    <t>高速スパイラルシャッター</t>
    <phoneticPr fontId="12"/>
  </si>
  <si>
    <t>2）寸法</t>
  </si>
  <si>
    <t>幅〔3.5〕m×高さ〔3.8〕m</t>
    <phoneticPr fontId="12"/>
  </si>
  <si>
    <t>3）数量</t>
  </si>
  <si>
    <t>入口〔2〕基，中間〔2〕基，出口〔2〕基，計〔6〕基</t>
  </si>
  <si>
    <t>4）材質</t>
  </si>
  <si>
    <t>本体〔アルミ製〕，枠〔SUS〕，ガイドレール〔SUS〕，シャッターボックス設備〔SUS〕</t>
  </si>
  <si>
    <t>5）制御方法</t>
  </si>
  <si>
    <t>ループコイル（パークセンテナ含む）方式，光電管方式，超音波式の方式によるいずれかの併用方式とする。</t>
  </si>
  <si>
    <t>6）構造等</t>
  </si>
  <si>
    <t>① 自動扉は入と出が同時開とならないようにすること。</t>
  </si>
  <si>
    <t>② 収集車や作業員が誤ってドアに挟まれないよう防止装置を設けること。</t>
  </si>
  <si>
    <t>③ 自動扉は耐食性・耐風圧のある軽量構造とし，適切な位置にシャッター幅1/3以上となる窓（見通し窓）を設けること。</t>
    <phoneticPr fontId="12"/>
  </si>
  <si>
    <t>④ 自動扉は車両以外の感知では自動開閉しない構造とすること。</t>
  </si>
  <si>
    <t>⑤ 入口側に信号灯を設けること。</t>
  </si>
  <si>
    <t>⑥ 停電時等にも，手動によって開閉できるようにすること。</t>
  </si>
  <si>
    <t>⑦ シャッターボックス関連設備は耐食性のある頑丈な構造とすること。</t>
  </si>
  <si>
    <t>⑧自動扉のコンソール形式は，配管，ダクト等の周辺状況に見合って，性能に支障のないものとすること。</t>
  </si>
  <si>
    <t>１-４ 受入口</t>
    <phoneticPr fontId="12"/>
  </si>
  <si>
    <t>水封式または負圧式</t>
    <phoneticPr fontId="12"/>
  </si>
  <si>
    <t>2）設計条件</t>
  </si>
  <si>
    <t>1時間最大搬入量に見合う口数以上で設置する。</t>
    <phoneticPr fontId="12"/>
  </si>
  <si>
    <t>3）受入口数</t>
  </si>
  <si>
    <t>〔混合し尿①用〕　　　　〔 4 〕基</t>
    <phoneticPr fontId="12"/>
  </si>
  <si>
    <t>〔混合し尿②用〕　　　　〔 4 〕基</t>
    <phoneticPr fontId="12"/>
  </si>
  <si>
    <t>4）主要材質</t>
  </si>
  <si>
    <t>金物類はすべてSUS製とし，他の材質も耐食性とすること。</t>
  </si>
  <si>
    <t>5）構造等</t>
  </si>
  <si>
    <t>① 臭気発散の防止対策を講じること。</t>
  </si>
  <si>
    <t>② し尿等投入時にホースが離脱しない構造とすること。</t>
  </si>
  <si>
    <t>③ 投入部は〔ペダルスイッチ〕による自動開閉式のものとすること。</t>
  </si>
  <si>
    <t>④ ホース洗浄用に自動洗浄弁（タイマー付）を取り付けること。また，床洗浄用としてライン分岐等によりホースカップリング付水栓を1箇所設けること。</t>
  </si>
  <si>
    <t>⑤ 停電時にも，ホースの抜き取りが可能なものとすること。</t>
  </si>
  <si>
    <t>⑥受入口から沈砂槽への配管はできるだけ梁を貫通しないように計画すること。</t>
    <phoneticPr fontId="12"/>
  </si>
  <si>
    <t>１-５ 沈砂槽</t>
    <phoneticPr fontId="12"/>
  </si>
  <si>
    <t>鉄筋コンクリート造水密密閉構造</t>
    <phoneticPr fontId="12"/>
  </si>
  <si>
    <t>砂溜部容量：混入砂量の7日分以上</t>
    <phoneticPr fontId="12"/>
  </si>
  <si>
    <t>3）有効容量</t>
  </si>
  <si>
    <r>
      <t>〔混合し尿①用〕　　　　〔　　〕m</t>
    </r>
    <r>
      <rPr>
        <vertAlign val="superscript"/>
        <sz val="8"/>
        <rFont val="ＭＳ Ｐゴシック"/>
        <family val="3"/>
        <charset val="128"/>
      </rPr>
      <t>3</t>
    </r>
    <r>
      <rPr>
        <sz val="8"/>
        <rFont val="ＭＳ Ｐゴシック"/>
        <family val="3"/>
        <charset val="128"/>
      </rPr>
      <t>以上</t>
    </r>
    <phoneticPr fontId="12"/>
  </si>
  <si>
    <r>
      <t>〔混合し尿②用〕　　　　〔　　〕m</t>
    </r>
    <r>
      <rPr>
        <vertAlign val="superscript"/>
        <sz val="8"/>
        <rFont val="ＭＳ Ｐゴシック"/>
        <family val="3"/>
        <charset val="128"/>
      </rPr>
      <t>3</t>
    </r>
    <r>
      <rPr>
        <sz val="8"/>
        <rFont val="ＭＳ Ｐゴシック"/>
        <family val="3"/>
        <charset val="128"/>
      </rPr>
      <t>以上</t>
    </r>
    <phoneticPr fontId="12"/>
  </si>
  <si>
    <t>4）数量</t>
    <phoneticPr fontId="12"/>
  </si>
  <si>
    <t>各〔1〕槽</t>
    <phoneticPr fontId="12"/>
  </si>
  <si>
    <t>① 資源化設備とあわせて100％の砂類除去を目標とすること。</t>
  </si>
  <si>
    <t>② 槽内は防水・防食施工とすること。</t>
  </si>
  <si>
    <t>③ 沈砂槽の形状は沈砂を容易に〔吸い上げ〕可能なものとすること。</t>
  </si>
  <si>
    <t>④ 槽内清掃点検用マンホール（防臭型ウジ返し付，SUS製またはFRP製）を設けること。</t>
  </si>
  <si>
    <t>⑤臭気捕集口を設け，バキューム車投入量以上の臭気を確実に捕集し脱臭すること。</t>
  </si>
  <si>
    <t>１-６ 受入槽</t>
    <phoneticPr fontId="12"/>
  </si>
  <si>
    <t>必要容量：計画処理量（7/5日）の0.5日分以上とすること。</t>
    <phoneticPr fontId="12"/>
  </si>
  <si>
    <t>① 槽内は防水・防食施工とする。</t>
  </si>
  <si>
    <t>② 液面とスラブ梁下との間隔は〔0.8〕m以上とすること。ただし，水面がHWLの際にも，梁または槽内配管が液面に接することがないこと。</t>
  </si>
  <si>
    <t>③ 清掃時を考慮して底部に勾配（10％程度）・ピット（深さ60cm以上）を設けること。</t>
  </si>
  <si>
    <t>④ スカム破砕装置（接液部は耐食材質）を設けること。</t>
  </si>
  <si>
    <t>⑤ マンホール（FRP製防臭型，ウジ返し付）各2個を設け，内1個はピット上部に配置すること（水槽共通事項）。</t>
  </si>
  <si>
    <t>⑥ 臭気捕集口を設け脱臭すること。</t>
  </si>
  <si>
    <t>⑦槽内金物類等は耐食性のものとすること。</t>
    <phoneticPr fontId="12"/>
  </si>
  <si>
    <t>液面計を設けるとともに液面制御を行うこと。</t>
    <phoneticPr fontId="12"/>
  </si>
  <si>
    <t>２．沈砂除去装置</t>
    <phoneticPr fontId="12"/>
  </si>
  <si>
    <t>沈砂除去装置の運転は清掃，洗浄および排出の工程が自動化されたものとする。
沈砂引抜配管は固定式とし，槽内が十分に清掃でき，かつ配管に閉塞が生じないように配慮すること。また，取り出した砂類は十分洗浄されたものとすること。</t>
  </si>
  <si>
    <t>２-１ 沈砂除去装置</t>
    <phoneticPr fontId="12"/>
  </si>
  <si>
    <t>〔真空吸引方式〕</t>
    <phoneticPr fontId="12"/>
  </si>
  <si>
    <t>2）数量</t>
    <phoneticPr fontId="12"/>
  </si>
  <si>
    <t>〔1〕組</t>
    <phoneticPr fontId="12"/>
  </si>
  <si>
    <t>3）操作条件</t>
    <phoneticPr fontId="12"/>
  </si>
  <si>
    <t>〔マスタースイッチによる自動運転，機側手動運転〕</t>
  </si>
  <si>
    <t>4) 構造等</t>
    <phoneticPr fontId="12"/>
  </si>
  <si>
    <t>① マスタースイッチにより自動運転が可能な方式とすること。</t>
  </si>
  <si>
    <t>② 洗浄後の砂類は，臭気対策を講じて保管できること。</t>
  </si>
  <si>
    <t>③ 〔真空ポンプ（または真空ブロワ）は，本装置専用に使用すること。〕</t>
  </si>
  <si>
    <t>④ 補機，配管類を含め接液接ガス部は耐食性のものとすること。</t>
  </si>
  <si>
    <t>⑤ 砂類は複数回洗浄するなどして洗浄を確実なものとすると共に，洗浄水は，処理水を利用するなどして効率化を図ること。</t>
  </si>
  <si>
    <t>⑥ 洗浄排水は沈砂槽等の適切な水槽に排除すること。</t>
  </si>
  <si>
    <t>⑦臭気を捕集し脱臭すること。</t>
    <phoneticPr fontId="12"/>
  </si>
  <si>
    <t>２-２ 〔真空ブロワまたは真空ポンプ〕</t>
    <phoneticPr fontId="12"/>
  </si>
  <si>
    <t>〔低騒音ルーツ型ブロワまたは真空ポンプ〕</t>
    <phoneticPr fontId="12"/>
  </si>
  <si>
    <t>2）能力</t>
  </si>
  <si>
    <r>
      <t>必要能力以上：〔  〕m</t>
    </r>
    <r>
      <rPr>
        <vertAlign val="superscript"/>
        <sz val="8"/>
        <rFont val="ＭＳ Ｐゴシック"/>
        <family val="3"/>
        <charset val="128"/>
      </rPr>
      <t>3</t>
    </r>
    <r>
      <rPr>
        <sz val="8"/>
        <rFont val="ＭＳ Ｐゴシック"/>
        <family val="3"/>
        <charset val="128"/>
      </rPr>
      <t>/分×〔　〕㎜Hg×〔　〕kW</t>
    </r>
    <phoneticPr fontId="12"/>
  </si>
  <si>
    <t>〔1〕基</t>
    <phoneticPr fontId="12"/>
  </si>
  <si>
    <t>4）操作条件</t>
  </si>
  <si>
    <t>5）主要材質</t>
  </si>
  <si>
    <t>ケーシング〔FC〕，ロータ・シャフト〔FCD〕，内面〔防食メッキ〕</t>
  </si>
  <si>
    <t>6）構造等</t>
    <phoneticPr fontId="12"/>
  </si>
  <si>
    <t>① 耐久性・耐食性のある材質，構造とすること。</t>
  </si>
  <si>
    <t>② 共鳴音等の騒音が発生しないよう十分配慮すること。</t>
  </si>
  <si>
    <t>③沈砂を十分吸引できるものとすること。</t>
    <phoneticPr fontId="12"/>
  </si>
  <si>
    <t>7）付属機器</t>
    <phoneticPr fontId="12"/>
  </si>
  <si>
    <t>吐出サイレンサ，気水分離器，連成計または真空計，安全弁（いずれも耐食性のもの）を設けること。</t>
    <phoneticPr fontId="12"/>
  </si>
  <si>
    <t>２-３ 洗浄タンク</t>
    <phoneticPr fontId="12"/>
  </si>
  <si>
    <t>〔真空吸引式沈砂洗浄分離タンク〕</t>
    <phoneticPr fontId="12"/>
  </si>
  <si>
    <t>2）有効容量</t>
    <phoneticPr fontId="12"/>
  </si>
  <si>
    <r>
      <t>必要容量以上：〔　〕m</t>
    </r>
    <r>
      <rPr>
        <vertAlign val="superscript"/>
        <sz val="8"/>
        <rFont val="ＭＳ Ｐゴシック"/>
        <family val="3"/>
        <charset val="128"/>
      </rPr>
      <t>3</t>
    </r>
    <phoneticPr fontId="12"/>
  </si>
  <si>
    <t>4）主要材質</t>
    <phoneticPr fontId="12"/>
  </si>
  <si>
    <t>本体，各ノズル〔SUS〕</t>
  </si>
  <si>
    <t>① 沈砂の洗浄，分離が十分かつ確実に行える構造とすること。</t>
  </si>
  <si>
    <t>② 臭気を捕集し脱臭すること。</t>
  </si>
  <si>
    <t>③ 装置のボルト・ナット類もSUS製とすること。</t>
  </si>
  <si>
    <t>④ 必要に応じて洗浄タンクと沈砂セパレータを分離すること。</t>
  </si>
  <si>
    <t>⑤ 長期に渡り詰まることのないものとすること。</t>
  </si>
  <si>
    <t>⑥ 沈砂の水切が十分行える構造とすること。</t>
  </si>
  <si>
    <t>２-４ 沈砂移送装置</t>
    <phoneticPr fontId="12"/>
  </si>
  <si>
    <t>〔スクリューコンベヤ等〕</t>
    <phoneticPr fontId="12"/>
  </si>
  <si>
    <t>必要能力：洗砂物を適切に移送できる能力とすること。</t>
    <phoneticPr fontId="12"/>
  </si>
  <si>
    <t>3）能力</t>
  </si>
  <si>
    <t>〔 　 〕㎏/時以上×〔　〕kW</t>
    <phoneticPr fontId="12"/>
  </si>
  <si>
    <t>4）数量</t>
  </si>
  <si>
    <t>必要数：〔　　〕基</t>
    <phoneticPr fontId="12"/>
  </si>
  <si>
    <t>5）操作条件</t>
    <phoneticPr fontId="12"/>
  </si>
  <si>
    <t>6）主要材質</t>
  </si>
  <si>
    <t>接物部，接ガス部〔SUS〕</t>
  </si>
  <si>
    <t>7）構造等</t>
    <phoneticPr fontId="12"/>
  </si>
  <si>
    <t>① 点検口を設け，また分解，清掃等が容易な構造とすること。</t>
  </si>
  <si>
    <t>② 臭気捕集口を設け脱臭すること。</t>
  </si>
  <si>
    <t>③ 必要に応じてドレンノズルを設けること。</t>
  </si>
  <si>
    <t>④ 振動，騒音等を防止できる構造とすること。</t>
  </si>
  <si>
    <t>⑤搬出先は洗砂貯留装置とすること。</t>
    <phoneticPr fontId="12"/>
  </si>
  <si>
    <t>8）付属機器</t>
    <phoneticPr fontId="12"/>
  </si>
  <si>
    <t>２-５ 洗砂貯留装置</t>
    <rPh sb="6" eb="10">
      <t>チョリュウソウチ</t>
    </rPh>
    <phoneticPr fontId="12"/>
  </si>
  <si>
    <t>〔角形密閉型カットゲート式または水切りコンテナ式〕</t>
    <phoneticPr fontId="12"/>
  </si>
  <si>
    <r>
      <t>有効容量〔 　〕m</t>
    </r>
    <r>
      <rPr>
        <vertAlign val="superscript"/>
        <sz val="8"/>
        <rFont val="ＭＳ Ｐゴシック"/>
        <family val="3"/>
        <charset val="128"/>
      </rPr>
      <t>3</t>
    </r>
    <r>
      <rPr>
        <sz val="8"/>
        <rFont val="ＭＳ Ｐゴシック"/>
        <family val="3"/>
        <charset val="128"/>
      </rPr>
      <t>以上</t>
    </r>
    <phoneticPr fontId="12"/>
  </si>
  <si>
    <t>3）切出能力</t>
  </si>
  <si>
    <t>必要能力以上：〔　〕kW</t>
    <phoneticPr fontId="12"/>
  </si>
  <si>
    <t>1基</t>
    <phoneticPr fontId="12"/>
  </si>
  <si>
    <t>5）操作条件</t>
  </si>
  <si>
    <t>〔機側手動運転〕</t>
    <phoneticPr fontId="12"/>
  </si>
  <si>
    <t>本体，排出装置共〔SUS〕</t>
  </si>
  <si>
    <t>① 架橋が生じない構造とすること。（〔角形密閉型カットゲート式〕の場合）</t>
  </si>
  <si>
    <t>③ ドレンを計画する等，水が垂れない構造とすること。</t>
  </si>
  <si>
    <t>④ 点検口（上部，側面）を設けること。</t>
  </si>
  <si>
    <t>⑤ 消臭剤を噴霧する装置を設けること。</t>
    <phoneticPr fontId="12"/>
  </si>
  <si>
    <t>⑥ 場外搬出の容易性等を十分考慮すること。</t>
  </si>
  <si>
    <t>⑦水切りコンテナ式とする場合は，洗砂を搬出車両に直接積み込む装置を具備すること。（フレコンバックによる場外搬出は不可）</t>
  </si>
  <si>
    <t>① レベル計および重量計，同警報計を設けること。</t>
  </si>
  <si>
    <t>②排出用飛散防止カーテン（耐食性，耐汚損性）を設けること。</t>
  </si>
  <si>
    <t xml:space="preserve">３．きょう雑物除去設備（必要に応じて設けること）
</t>
    <phoneticPr fontId="12"/>
  </si>
  <si>
    <t>きょう雑物除去設備を省略しても可とするが，助燃剤等の臭気対策を十分行うこと。</t>
    <phoneticPr fontId="12"/>
  </si>
  <si>
    <t>３-１ 破砕装置</t>
    <phoneticPr fontId="12"/>
  </si>
  <si>
    <t>〔破砕兼用槽外型ポンプ〕</t>
    <phoneticPr fontId="12"/>
  </si>
  <si>
    <t>必要能力：計画処理量（7/5日）を運転時間内で破砕できること。</t>
    <phoneticPr fontId="12"/>
  </si>
  <si>
    <t>〔混合し尿①用〕　　　　〔1〕基</t>
    <phoneticPr fontId="12"/>
  </si>
  <si>
    <t>〔混合し尿②用〕　　　　〔2〕基（内，共通交互利用１基）</t>
  </si>
  <si>
    <t>〔マスタースイッチ連動運転，液位自動運転，機側手動運転〕</t>
  </si>
  <si>
    <t>ケーシング〔FC200〕，切刃〔S45C＋ステライト盛〕，
格子〔ニッケル鋳鉄〕，羽根車〔SC450＋ステライト盛〕，
内面〔エポキシ樹脂2回塗〕</t>
  </si>
  <si>
    <t>① 騒音，振動等を防止できるものとすること。</t>
  </si>
  <si>
    <t>② 受入槽の攪拌（スカム破砕を含む）を兼用できる配管ラインとすること。</t>
  </si>
  <si>
    <t>③ 手動，自動両運転ができ，移送先条件等により運転できること。</t>
  </si>
  <si>
    <t>④ 運転終了後，自動水洗浄（配管，ポンプ共）ができること。</t>
  </si>
  <si>
    <t>⑤ 受入槽からの吸込配管は1基ごとに単独で計画し，受入槽との間に自動弁（詰まりや絡みつきのない構造）を設け，破砕機等関連機器との連動により自動開閉できること。</t>
  </si>
  <si>
    <t>⑥ 非常時は系統間の交互利用ができるものとすること。</t>
  </si>
  <si>
    <t>⑦ 過負荷および空運転状態を検出し，自動停止すること。</t>
    <phoneticPr fontId="12"/>
  </si>
  <si>
    <t>隔膜式圧力計を設けること。</t>
    <phoneticPr fontId="12"/>
  </si>
  <si>
    <t>３-２ きょう雑物除去装置</t>
    <phoneticPr fontId="12"/>
  </si>
  <si>
    <t>〔細目スクリーン〕</t>
    <phoneticPr fontId="12"/>
  </si>
  <si>
    <t>必要能力：計画処理量（7/5日）を運転時間内で処理できること。</t>
    <phoneticPr fontId="12"/>
  </si>
  <si>
    <r>
      <t>〔混合し尿①用〕　　　　必要能力以上：〔　　〕m</t>
    </r>
    <r>
      <rPr>
        <vertAlign val="superscript"/>
        <sz val="8"/>
        <rFont val="ＭＳ Ｐゴシック"/>
        <family val="3"/>
        <charset val="128"/>
      </rPr>
      <t>3</t>
    </r>
    <r>
      <rPr>
        <sz val="8"/>
        <rFont val="ＭＳ Ｐゴシック"/>
        <family val="3"/>
        <charset val="128"/>
      </rPr>
      <t>/時以上</t>
    </r>
    <phoneticPr fontId="12"/>
  </si>
  <si>
    <r>
      <t>〔混合し尿②用〕　　　　必要能力以上：〔　　〕m</t>
    </r>
    <r>
      <rPr>
        <vertAlign val="superscript"/>
        <sz val="8"/>
        <rFont val="ＭＳ Ｐゴシック"/>
        <family val="3"/>
        <charset val="128"/>
      </rPr>
      <t>3</t>
    </r>
    <r>
      <rPr>
        <sz val="8"/>
        <rFont val="ＭＳ Ｐゴシック"/>
        <family val="3"/>
        <charset val="128"/>
      </rPr>
      <t>/時以上</t>
    </r>
    <phoneticPr fontId="12"/>
  </si>
  <si>
    <t>〔マスタースイッチ連動運転，機側手動運転〕</t>
  </si>
  <si>
    <t>接液部，接ガス部，接物部：〔SUS製＋耐食塗装〕</t>
  </si>
  <si>
    <t>覗窓：〔強化ガラス＋ワイパー付〕</t>
  </si>
  <si>
    <t>7）目開き</t>
  </si>
  <si>
    <t>〔1〕㎜以下</t>
    <phoneticPr fontId="12"/>
  </si>
  <si>
    <t>8）構造等</t>
    <phoneticPr fontId="12"/>
  </si>
  <si>
    <t>① 騒音・振動を防止すること。特に機器から点検歩廊等に振動が伝播しないようにすること。</t>
  </si>
  <si>
    <t>② 保守，点検，維持管理の容易な構造とすること。</t>
  </si>
  <si>
    <t>③ 臭気捕集口を設け脱臭すること。</t>
  </si>
  <si>
    <t>④ 破砕装置，きょう雑物除去・脱水装置，脱水し渣移送装置等は連動運転とし，必要箇所に自動弁（切替弁共）を設けること。</t>
  </si>
  <si>
    <t>⑤ 流量調整タンクまたは破砕装置のインバータ方式により流量調整ができるものとすること。</t>
  </si>
  <si>
    <t>⑥ 覗窓（内部洗浄できること）および点検用照明を設けること。</t>
  </si>
  <si>
    <t>⑦ 非常時は系統間の交互利用（きょう雑物除去装置ときょう雑物脱水装置は1対1対応）ができるものとすること。</t>
  </si>
  <si>
    <t>⑧ 除渣混合し尿は貯留槽へ排除すること。なお，手動操作により，除渣後のし尿と浄化槽汚泥は予備貯留槽へも排除できること。</t>
    <phoneticPr fontId="12"/>
  </si>
  <si>
    <t>⑨接液部等は，エポキシ樹脂等による耐食塗装を行うこと。</t>
  </si>
  <si>
    <t>9）付属機器</t>
    <phoneticPr fontId="12"/>
  </si>
  <si>
    <t>① 流量調整タンクを設ける場合は，SUS製（内面エポキシ樹脂塗装同等以上）とすること。なお，流量調整が可能でスカム等によるトラブルの生じない装置とし，点検窓（飛散防止付），点検用照明付とし，ステージからの高さは1.2m程度とすること。</t>
  </si>
  <si>
    <t>②細目スクリーンの目詰まり防止用に高温高圧水自動洗浄装置を設け，非常時には苛性ソーダによる洗浄も可能なものとすること。</t>
  </si>
  <si>
    <t>３-３ きょう雑物脱水装置</t>
    <phoneticPr fontId="12"/>
  </si>
  <si>
    <t>〔スクリュープレス〕</t>
    <phoneticPr fontId="12"/>
  </si>
  <si>
    <t>脱水し渣含水率は〔60〕％以下とする。</t>
  </si>
  <si>
    <t>必要能力：分離し渣量（計画処理量×7/5日分）を運転時間内で脱水できること。</t>
    <phoneticPr fontId="12"/>
  </si>
  <si>
    <t>〔混合し尿①用〕　　　　〔　　　〕㎏/時以上（含水率90％）</t>
    <phoneticPr fontId="12"/>
  </si>
  <si>
    <t>〔混合し尿②用〕　　　　〔　　　〕㎏/時以上（含水率90％）</t>
    <phoneticPr fontId="12"/>
  </si>
  <si>
    <t>〔混合し尿②用〕　　　　〔1〕基</t>
    <phoneticPr fontId="12"/>
  </si>
  <si>
    <t>接液部，接ガス部，接物部〔SUS〕，点検窓〔透明樹脂製〕</t>
  </si>
  <si>
    <t>① 騒音・振動を防止すること。</t>
  </si>
  <si>
    <t>④ 破砕装置，きょう雑物除去・脱水装置，脱水し渣移送装置等は連動運転とすること。</t>
  </si>
  <si>
    <t>⑤ 分離液は各々の受入槽へ返送すること。</t>
  </si>
  <si>
    <t>⑥ 点検窓へのルートは途中障害がないようにすること。また周辺スペース，上部高さに十分配慮すること。</t>
  </si>
  <si>
    <t>⑦非常時は系統間の交互利用ができるものとすること。</t>
    <phoneticPr fontId="12"/>
  </si>
  <si>
    <t>油圧ユニットをスクリュープレス1基ごとに近傍に設けること。</t>
    <phoneticPr fontId="12"/>
  </si>
  <si>
    <t>３-４ 脱水し渣移送装置</t>
    <phoneticPr fontId="12"/>
  </si>
  <si>
    <t>〔　　　　　　　　　〕</t>
    <phoneticPr fontId="12"/>
  </si>
  <si>
    <t>必要能力：脱水し渣量（計画処理量×7/5日分）を運転時間内で移送できること。</t>
    <phoneticPr fontId="12"/>
  </si>
  <si>
    <t>〔 　 〕㎏/時以上（含水率60％）×〔　〕kW</t>
    <phoneticPr fontId="12"/>
  </si>
  <si>
    <t>必要数〔　　〕基</t>
    <phoneticPr fontId="12"/>
  </si>
  <si>
    <t>⑤搬出先は脱水し渣ホッパとすること。</t>
    <phoneticPr fontId="12"/>
  </si>
  <si>
    <t>３-５ 脱水し渣ホッパ</t>
    <phoneticPr fontId="12"/>
  </si>
  <si>
    <t>〔角形密閉型下部スクリュー切出式〕</t>
    <phoneticPr fontId="12"/>
  </si>
  <si>
    <t>① 貯留日数：脱水し渣量（計画処理量×7/5日分）の〔3〕日分以上</t>
    <phoneticPr fontId="12"/>
  </si>
  <si>
    <t>②切出能力は貯留容量を〔1〕時間以内に排出できること。</t>
    <phoneticPr fontId="12"/>
  </si>
  <si>
    <r>
      <t>〔　　〕m</t>
    </r>
    <r>
      <rPr>
        <vertAlign val="superscript"/>
        <sz val="8"/>
        <rFont val="ＭＳ Ｐゴシック"/>
        <family val="3"/>
        <charset val="128"/>
      </rPr>
      <t>3</t>
    </r>
    <r>
      <rPr>
        <sz val="8"/>
        <rFont val="ＭＳ Ｐゴシック"/>
        <family val="3"/>
        <charset val="128"/>
      </rPr>
      <t>以上</t>
    </r>
    <phoneticPr fontId="12"/>
  </si>
  <si>
    <t>4）切出能力</t>
  </si>
  <si>
    <t>必要能力以上：〔　　〕㎏/時×〔　〕kW</t>
    <phoneticPr fontId="12"/>
  </si>
  <si>
    <t>5）数量</t>
  </si>
  <si>
    <t>6）操作条件</t>
  </si>
  <si>
    <t>7）主要材質</t>
  </si>
  <si>
    <t>① 切出装置は可変マルチスクリュー型とすること。</t>
  </si>
  <si>
    <t>② 架橋が生じない構造とすること。</t>
  </si>
  <si>
    <t>④ 点検口（上部，側面），内部照明を設けること。</t>
  </si>
  <si>
    <t>⑤ 場外搬出時には，事前に消臭剤噴霧等により，し渣の臭気を断ち切り，脱水し渣の搬出時・搬送時に影響が出ないようにすること。なお，消臭剤は消臭効果が高く，毒性のないもの（または超低毒性）とすること。</t>
  </si>
  <si>
    <t>⑥ 搬出車がホッパ室内に全収納でき，かつ満遍なく積載できるように配置すること。</t>
  </si>
  <si>
    <t>⑦し渣切り出し時，車両搬出時に臭気が飛散・漏洩することがないように対策を講じること。</t>
  </si>
  <si>
    <t>① レベル計，〔重量計〕及び同警報計を設けること。</t>
  </si>
  <si>
    <t>② 搬出車への切り出し時にし渣が飛散しないように，昇降式搬出シューターを設けること。</t>
  </si>
  <si>
    <t>③切出装置等の点検歩廊を設けること。</t>
    <phoneticPr fontId="12"/>
  </si>
  <si>
    <t>４．細砂除去設備（必要に応じて設けること）</t>
    <phoneticPr fontId="12"/>
  </si>
  <si>
    <t>除渣後のし尿及び浄化槽汚泥に混入している細砂を除去するために設けること。
なお，細砂の除去方法等に十分配慮して計画すること。また，他設備で同等の細砂除去機能があれば，細砂除去設備を省略しても可とする。</t>
    <phoneticPr fontId="12"/>
  </si>
  <si>
    <t>４-１ 細砂原水タンク</t>
    <rPh sb="4" eb="6">
      <t>サイサ</t>
    </rPh>
    <rPh sb="6" eb="8">
      <t>ゲンスイ</t>
    </rPh>
    <phoneticPr fontId="12"/>
  </si>
  <si>
    <t>除渣後のし尿及び浄化槽汚泥を一時的に受入れ，細砂除去設備へ移送するために設ける。</t>
  </si>
  <si>
    <t>〔 角又は円筒竪型タンク 〕</t>
    <phoneticPr fontId="12"/>
  </si>
  <si>
    <t>2）設計条件</t>
    <phoneticPr fontId="12"/>
  </si>
  <si>
    <t>除渣後のし尿及び浄化槽汚泥をそれぞれ受入れ，溢れることなく，また細砂原水ポンプが頻繁に発停することのない必要最小限の容量とすること。</t>
  </si>
  <si>
    <t>〔 2 〕台</t>
    <phoneticPr fontId="12"/>
  </si>
  <si>
    <t>4）構造等</t>
    <phoneticPr fontId="12"/>
  </si>
  <si>
    <t>① 臭気捕集口を設け脱臭すること。</t>
  </si>
  <si>
    <t>② マンホールを設けること。</t>
  </si>
  <si>
    <t>③ 液面系を設けるとともに液面制御を行うこと。</t>
  </si>
  <si>
    <t>④ 貯留槽へのバイパスラインを設けること。</t>
  </si>
  <si>
    <t>⑤ドレンを設け受入槽に排除できること。</t>
    <phoneticPr fontId="12"/>
  </si>
  <si>
    <t>４-２ 細砂原水ポンプ</t>
    <phoneticPr fontId="12"/>
  </si>
  <si>
    <t>〔 槽外型無閉塞汚物ポンプ 〕</t>
    <phoneticPr fontId="12"/>
  </si>
  <si>
    <t>〔混合し尿①用〕　　　　〔１〕台
〔混合し尿②用〕　　　　〔１〕台（内，共通交互利用１基）</t>
  </si>
  <si>
    <t>① 異物により閉塞しない構造とすること。</t>
  </si>
  <si>
    <t>②隔膜式圧力計を設けること。</t>
    <phoneticPr fontId="12"/>
  </si>
  <si>
    <t>４-３ 細砂分離装置</t>
    <phoneticPr fontId="12"/>
  </si>
  <si>
    <t>〔 液体サイクロン式 〕</t>
    <phoneticPr fontId="12"/>
  </si>
  <si>
    <t>細砂（0.1mm以上）除去率〔 90 〕％以上</t>
    <phoneticPr fontId="12"/>
  </si>
  <si>
    <t>本体〔 FC製以上 〕とし，下部の磨耗しやすい箇所は〔 SUS製 〕でかつ強靭な材質とし，容易に交換可能なものとすること。</t>
  </si>
  <si>
    <t>① サイクロンの形状は，砂類の除去性能の高いものとすること。</t>
  </si>
  <si>
    <t>② サイクロンで分離した細砂は耐食性のロータリーバルブで定量排出できること。</t>
  </si>
  <si>
    <t>③ サイクロン上部に洗浄用ノズルを設けること。</t>
  </si>
  <si>
    <t>④ 分離細砂排出側に閉塞検知センサーを設けること。</t>
  </si>
  <si>
    <t>⑤除細砂液はし尿貯留槽および浄化槽汚泥貯留槽へ移送すること。</t>
    <phoneticPr fontId="12"/>
  </si>
  <si>
    <t>４-４ 細砂水切装置</t>
    <phoneticPr fontId="12"/>
  </si>
  <si>
    <t>〔 水切タンク＋チェーンコンベヤ 〕</t>
    <phoneticPr fontId="12"/>
  </si>
  <si>
    <t>必要能力以上：分離細砂を運転時間内に水切り，搬送できること。</t>
  </si>
  <si>
    <t>　　　　　　　水切後の細砂水分は〔 70 〕％以下とすること。</t>
  </si>
  <si>
    <t>1台</t>
    <phoneticPr fontId="12"/>
  </si>
  <si>
    <t>① 騒音，振動を防止すること。特に砂咬み込み等による異音や閉塞がないこと。</t>
  </si>
  <si>
    <t>③ チェーンコンベヤにおいてブレード付着細砂を剥離する装置を具備すること。</t>
  </si>
  <si>
    <t>④ 臭気捕集口を設け脱臭すること。</t>
  </si>
  <si>
    <t>⑤ 目詰り等防止用として高温高圧水洗浄装置を設けること。</t>
  </si>
  <si>
    <t>⑥ 水切り後の水は各受入槽へ戻すこと。</t>
  </si>
  <si>
    <t>⑦ 分離砂は〔脱水し渣〕とともに場外搬出できること。</t>
  </si>
  <si>
    <t>⑧チェーンコンベヤ最下部にドレンノズル（バルブ付）を設けること。</t>
    <phoneticPr fontId="12"/>
  </si>
  <si>
    <t>５．貯留設備</t>
    <phoneticPr fontId="12"/>
  </si>
  <si>
    <t>搬入変動に対応するため，貯留槽と予備貯留槽の合計として，計画処理量の8日分以上の貯留容量を確保すること。</t>
    <phoneticPr fontId="12"/>
  </si>
  <si>
    <t>５-１ 貯留設備</t>
    <phoneticPr fontId="12"/>
  </si>
  <si>
    <t>除渣後の〔混合し尿〕を受入れ，量および質の均一化を図るために設ける。
なお，〔混合し尿〕は非常時に汚泥貯留槽へ移送可能な配管を設けること。</t>
    <phoneticPr fontId="12"/>
  </si>
  <si>
    <t>５-１-１ 貯留槽(1)</t>
    <phoneticPr fontId="12"/>
  </si>
  <si>
    <t>貯留日数：除渣後の〔混合し尿〕（計画処理量）の〔 1.5 〕日間分以上</t>
    <phoneticPr fontId="12"/>
  </si>
  <si>
    <t>3）有効容量</t>
    <phoneticPr fontId="12"/>
  </si>
  <si>
    <r>
      <t>〔   〕m</t>
    </r>
    <r>
      <rPr>
        <vertAlign val="superscript"/>
        <sz val="8"/>
        <rFont val="ＭＳ Ｐゴシック"/>
        <family val="3"/>
        <charset val="128"/>
      </rPr>
      <t>3</t>
    </r>
    <r>
      <rPr>
        <sz val="8"/>
        <rFont val="ＭＳ Ｐゴシック"/>
        <family val="3"/>
        <charset val="128"/>
      </rPr>
      <t>以上</t>
    </r>
    <phoneticPr fontId="12"/>
  </si>
  <si>
    <t>〔 1 〕槽</t>
    <phoneticPr fontId="12"/>
  </si>
  <si>
    <t>① 槽内清掃が容易な構造とすること。</t>
  </si>
  <si>
    <t>③ 清掃時を考慮し，底部に勾配・ピット（深さ60cm以上）を設けること。</t>
  </si>
  <si>
    <t xml:space="preserve">④ 液面とスラブ梁下との間隔は0.8m以上とすること。 </t>
  </si>
  <si>
    <t>⑤ 槽内液撹拌用配管等の槽内部材質はHIVP，HTVP等とすること。</t>
  </si>
  <si>
    <t>⑦マンホール（FRP製防臭型，ウジ返し付）を設けること。</t>
  </si>
  <si>
    <t>〔 電子式液位伝送器 〕を設けるとともに液面制御を行うこと。</t>
    <phoneticPr fontId="12"/>
  </si>
  <si>
    <t>５-１-２ 貯留槽(1)撹拌装置</t>
    <phoneticPr fontId="12"/>
  </si>
  <si>
    <r>
      <t>必要撹拌強度〔 0.3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3</t>
    </r>
    <r>
      <rPr>
        <sz val="8"/>
        <rFont val="ＭＳ Ｐゴシック"/>
        <family val="3"/>
        <charset val="128"/>
      </rPr>
      <t>時以上を確保すること。</t>
    </r>
    <phoneticPr fontId="12"/>
  </si>
  <si>
    <t>3）能力</t>
    <phoneticPr fontId="12"/>
  </si>
  <si>
    <r>
      <t>〔   〕m</t>
    </r>
    <r>
      <rPr>
        <vertAlign val="superscript"/>
        <sz val="8"/>
        <rFont val="ＭＳ Ｐゴシック"/>
        <family val="3"/>
        <charset val="128"/>
      </rPr>
      <t>3</t>
    </r>
    <r>
      <rPr>
        <sz val="8"/>
        <rFont val="ＭＳ Ｐゴシック"/>
        <family val="3"/>
        <charset val="128"/>
      </rPr>
      <t>／時×〔   〕mH×〔   〕kW</t>
    </r>
    <phoneticPr fontId="12"/>
  </si>
  <si>
    <t>〔 2 〕台（交互利用〔 1 〕台）</t>
    <phoneticPr fontId="12"/>
  </si>
  <si>
    <t>〔 液位自動運転，タイマー自動運転，機側手動運転 〕</t>
  </si>
  <si>
    <t>6）主要材質</t>
    <phoneticPr fontId="12"/>
  </si>
  <si>
    <t>ケーシング〔 FC 〕，インペラ〔 SCS 〕，シャフト〔 SUS 〕</t>
  </si>
  <si>
    <t>① 異物による閉塞・絡みつき防止構造とすること。</t>
  </si>
  <si>
    <t>② 高濃度臭気捕集量の低減のため，液撹拌を基本とすること。</t>
  </si>
  <si>
    <t>③ 液の性状を均質化できるものとすること。</t>
  </si>
  <si>
    <t>④ 撹拌配管の吐出口は槽底付近の液中に設置し，撹拌による臭気の発生を極力抑制すること。また，バルブ切替によりスカム破砕も可能な配管ラインとすること。</t>
  </si>
  <si>
    <t>⑤ 非常時には，液は貯留槽(2)，予備貯留槽，汚泥貯留槽へ移送できること。</t>
    <phoneticPr fontId="12"/>
  </si>
  <si>
    <t>隔膜式圧力計を設けること。</t>
  </si>
  <si>
    <t>５-１-３ 貯留槽(2)</t>
    <phoneticPr fontId="12"/>
  </si>
  <si>
    <t>５-１-４ 貯留槽(2)撹拌装置</t>
    <phoneticPr fontId="12"/>
  </si>
  <si>
    <t>⑤ 非常時には，液は貯留槽(1)，予備貯留槽，汚泥貯留槽へ移送できること。</t>
    <phoneticPr fontId="12"/>
  </si>
  <si>
    <t>５-２ 予備貯留設備</t>
    <phoneticPr fontId="12"/>
  </si>
  <si>
    <t>貯留槽清掃及び非常時等に，除渣後の混合し尿等を受入れることができるなど，多目的に利用できるものとすること。</t>
    <phoneticPr fontId="12"/>
  </si>
  <si>
    <t>５-２-１ 予備貯留槽(1)</t>
    <phoneticPr fontId="12"/>
  </si>
  <si>
    <t>貯留日数：除渣〔混合し尿〕の計画処理量の〔   〕日間分以上</t>
    <phoneticPr fontId="12"/>
  </si>
  <si>
    <t>① 槽内清掃が不要な構造とすること。</t>
  </si>
  <si>
    <t>④ 液面とスラブ梁下との間隔は0.8m以上とすること。</t>
  </si>
  <si>
    <t>⑤ 槽内液攪拌用配管等は，HIVP,HTVP等とすること。</t>
  </si>
  <si>
    <t>⑦ マンホール（FRP製防臭型，ウジ返し付）を設けること。</t>
  </si>
  <si>
    <t>⑧ 貯留槽(1)に隣接して設置し，併せて相互連絡管（バルブ付）を計画すること。</t>
    <phoneticPr fontId="12"/>
  </si>
  <si>
    <t>５-２-２ 予備貯留槽(1)撹拌装置</t>
    <rPh sb="6" eb="8">
      <t>ヨビ</t>
    </rPh>
    <phoneticPr fontId="12"/>
  </si>
  <si>
    <t>〔   〕台（交互利用〔   〕台）</t>
    <phoneticPr fontId="12"/>
  </si>
  <si>
    <t>⑤ 非常時には，液は貯留槽(1)，貯留槽(2)，汚泥貯留槽へ移送できるものとすること。</t>
    <phoneticPr fontId="12"/>
  </si>
  <si>
    <t>① 隔膜式圧力計を設けること。</t>
    <phoneticPr fontId="12"/>
  </si>
  <si>
    <t>５-２-３ 予備貯留槽(1)用投入ポンプ（必要に応じて設けること）</t>
    <phoneticPr fontId="12"/>
  </si>
  <si>
    <t>〔 軸ねじポンプ 〕（流量可変式）</t>
    <phoneticPr fontId="12"/>
  </si>
  <si>
    <t>必要能力：除渣後の〔混合し尿〕を24時間均等に投入できること。</t>
    <phoneticPr fontId="12"/>
  </si>
  <si>
    <r>
      <t>〔   〕m</t>
    </r>
    <r>
      <rPr>
        <vertAlign val="superscript"/>
        <sz val="8"/>
        <rFont val="ＭＳ Ｐゴシック"/>
        <family val="3"/>
        <charset val="128"/>
      </rPr>
      <t>3</t>
    </r>
    <r>
      <rPr>
        <sz val="8"/>
        <rFont val="ＭＳ Ｐゴシック"/>
        <family val="3"/>
        <charset val="128"/>
      </rPr>
      <t>／時×〔   〕kPa×〔   〕kW</t>
    </r>
    <phoneticPr fontId="12"/>
  </si>
  <si>
    <t>〔液位自動運転，機側手動運転，中央流量調整〕</t>
    <phoneticPr fontId="12"/>
  </si>
  <si>
    <t>ケーシング〔 FC 〕，ロータ〔 SUS＋HiCr 〕，ステータ〔 NBR 〕</t>
    <phoneticPr fontId="12"/>
  </si>
  <si>
    <t>① 異物による閉塞・絡みつき防止構造とすること。</t>
    <phoneticPr fontId="12"/>
  </si>
  <si>
    <t>② 必要に応じて間欠運転（タイマー）が行えること。</t>
    <phoneticPr fontId="12"/>
  </si>
  <si>
    <t>③ インバータによる流量可変式とすること。</t>
    <phoneticPr fontId="12"/>
  </si>
  <si>
    <t>① 電磁式流量計（指示・積算）を設けること。</t>
    <phoneticPr fontId="12"/>
  </si>
  <si>
    <t>② 隔膜式圧力計を設けること。</t>
  </si>
  <si>
    <t>５-２-４ 予備貯留槽(2)</t>
    <phoneticPr fontId="12"/>
  </si>
  <si>
    <t>⑧ 貯留槽(2)に隣接して設置し，併せて相互連絡管（バルブ付）を計画すること。</t>
    <phoneticPr fontId="12"/>
  </si>
  <si>
    <t>５-２-５ 予備貯留槽(2)撹拌装置</t>
    <rPh sb="6" eb="8">
      <t>ヨビ</t>
    </rPh>
    <phoneticPr fontId="12"/>
  </si>
  <si>
    <r>
      <t>必要撹拌強度〔 0.3 〕m</t>
    </r>
    <r>
      <rPr>
        <vertAlign val="superscript"/>
        <sz val="8"/>
        <rFont val="ＭＳ Ｐゴシック"/>
        <family val="3"/>
        <charset val="128"/>
      </rPr>
      <t>3</t>
    </r>
    <r>
      <rPr>
        <sz val="8"/>
        <rFont val="ＭＳ Ｐゴシック"/>
        <family val="3"/>
        <charset val="128"/>
      </rPr>
      <t>／m3時以上を確保すること。</t>
    </r>
    <phoneticPr fontId="12"/>
  </si>
  <si>
    <t>５-２-６ 予備貯留槽(2)用投入ポンプ（必要に応じて設けること）</t>
    <phoneticPr fontId="12"/>
  </si>
  <si>
    <t>第３節　前凝集分離設備</t>
    <phoneticPr fontId="12"/>
  </si>
  <si>
    <t>本設備は，除渣後の混合し尿を対象として，必要により次工程以降から発生する余剰汚泥等とを混合して，脱水等の固液分離を行い，次工程の脱窒素処理設備等への負荷軽減と負荷変動の低減を目的として設置するものである。</t>
    <phoneticPr fontId="12"/>
  </si>
  <si>
    <t>１．前凝集分離装置</t>
    <phoneticPr fontId="12"/>
  </si>
  <si>
    <t>本装置では前凝集分離方式に脱水分離方式を採用し，汚泥脱水設備に高効率の脱水機を選定することで，資源化設備（汚泥助燃剤化設備）の機能を兼ねるものとし，前凝集分離液は前凝集分離液貯留槽に移送すること。
装置の仕様については，「第7節　資源化設備」に基づき計画すること。</t>
    <phoneticPr fontId="12"/>
  </si>
  <si>
    <t>第４節　主処理設備</t>
    <phoneticPr fontId="12"/>
  </si>
  <si>
    <t>前凝集分離液を生物学的脱窒素法により高負荷で処理する設備とする。
なお，高負荷脱窒素処理設備内各水槽の構成及び設計条件は各社基準とするが，硝化及び脱窒素関連水槽の設計条件は本要求水準書に準拠すること。また，固液分離装置は各社の提案とする。</t>
    <phoneticPr fontId="12"/>
  </si>
  <si>
    <t>１．計量調整装置</t>
    <phoneticPr fontId="12"/>
  </si>
  <si>
    <t>本装置は電磁流量計等により各種液を計測できる方式とすること。また，各液を容易にサンプリングできるものとすること。</t>
  </si>
  <si>
    <t>２．前凝集分離液貯留設備</t>
    <phoneticPr fontId="12"/>
  </si>
  <si>
    <t>２-１ 前凝集分離液貯留槽</t>
    <phoneticPr fontId="12"/>
  </si>
  <si>
    <t>1) 形式</t>
  </si>
  <si>
    <t>鉄筋コンクリート造水密密閉構造</t>
  </si>
  <si>
    <t>2) 設計条件</t>
  </si>
  <si>
    <t>貯留日数：除渣後の〔混合し尿〕（計画処理量）の〔 　 〕日間分以上</t>
  </si>
  <si>
    <t>3) 有効容量</t>
  </si>
  <si>
    <r>
      <t>〔   〕m</t>
    </r>
    <r>
      <rPr>
        <vertAlign val="superscript"/>
        <sz val="8"/>
        <rFont val="ＭＳ Ｐゴシック"/>
        <family val="3"/>
        <charset val="128"/>
      </rPr>
      <t>3</t>
    </r>
    <r>
      <rPr>
        <sz val="8"/>
        <rFont val="ＭＳ Ｐゴシック"/>
        <family val="3"/>
        <charset val="128"/>
      </rPr>
      <t>以上</t>
    </r>
  </si>
  <si>
    <t>4) 数量</t>
  </si>
  <si>
    <t>〔 2 〕槽</t>
  </si>
  <si>
    <t>5) 構造等</t>
  </si>
  <si>
    <t>6) 付属機器</t>
  </si>
  <si>
    <t>〔 電子式液位伝送器 〕を設けるとともに液面制御を行うこと。</t>
  </si>
  <si>
    <t>２-２ 前凝集分離液貯留槽撹拌装置</t>
    <phoneticPr fontId="12"/>
  </si>
  <si>
    <t>〔 槽外型無閉塞汚物ポンプ 〕</t>
  </si>
  <si>
    <r>
      <t>必要撹拌強度〔 0.3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3</t>
    </r>
    <r>
      <rPr>
        <sz val="8"/>
        <rFont val="ＭＳ Ｐゴシック"/>
        <family val="3"/>
        <charset val="128"/>
      </rPr>
      <t>時以上を確保すること。</t>
    </r>
  </si>
  <si>
    <t>3) 能力</t>
  </si>
  <si>
    <r>
      <t>〔   〕m</t>
    </r>
    <r>
      <rPr>
        <vertAlign val="superscript"/>
        <sz val="8"/>
        <rFont val="ＭＳ Ｐゴシック"/>
        <family val="3"/>
        <charset val="128"/>
      </rPr>
      <t>3</t>
    </r>
    <r>
      <rPr>
        <sz val="8"/>
        <rFont val="ＭＳ Ｐゴシック"/>
        <family val="3"/>
        <charset val="128"/>
      </rPr>
      <t>／時×〔   〕mH×〔   〕kW</t>
    </r>
  </si>
  <si>
    <t>〔 4 〕台（交互利用〔 2 〕台）</t>
  </si>
  <si>
    <t>5) 操作条件</t>
  </si>
  <si>
    <t>6) 主要材質</t>
  </si>
  <si>
    <t>7) 構造等</t>
  </si>
  <si>
    <t>8) 付属機器</t>
  </si>
  <si>
    <t>２-３ 前凝集分離液投入ポンプ</t>
    <phoneticPr fontId="12"/>
  </si>
  <si>
    <t>〔 軸ねじポンプ 〕（流量可変式）</t>
  </si>
  <si>
    <t>必要能力：除渣後のし尿及び浄化槽汚泥を24時間均等に投入できること。</t>
  </si>
  <si>
    <r>
      <t>〔   〕m</t>
    </r>
    <r>
      <rPr>
        <vertAlign val="superscript"/>
        <sz val="8"/>
        <rFont val="ＭＳ Ｐゴシック"/>
        <family val="3"/>
        <charset val="128"/>
      </rPr>
      <t>3</t>
    </r>
    <r>
      <rPr>
        <sz val="8"/>
        <rFont val="ＭＳ Ｐゴシック"/>
        <family val="3"/>
        <charset val="128"/>
      </rPr>
      <t>／時×〔   〕kPa×〔   〕kW</t>
    </r>
  </si>
  <si>
    <t>〔 液位自動運転，機側手動運転，中央流量調整 〕</t>
  </si>
  <si>
    <t>ケーシング〔 FC 〕，ロータ〔 SUS＋HiCr 〕，ステータ〔 NBR 〕</t>
  </si>
  <si>
    <t>① 必要に応じて間欠運転（タイマー）が行えること。</t>
  </si>
  <si>
    <t>② インバータによる流量可変式とすること。</t>
  </si>
  <si>
    <t>③ 異物による閉塞・絡みつき防止構造とすること。</t>
  </si>
  <si>
    <t>② 隔膜式圧力計を設けること。</t>
    <phoneticPr fontId="12"/>
  </si>
  <si>
    <t>３．硝化・脱窒素槽</t>
    <phoneticPr fontId="12"/>
  </si>
  <si>
    <t>下記を明らかにするとともに，根拠資料を提示のこと。</t>
  </si>
  <si>
    <r>
      <t>① BOD容積負荷　　　　〔   〕㎏BOD／m</t>
    </r>
    <r>
      <rPr>
        <vertAlign val="superscript"/>
        <sz val="8"/>
        <rFont val="ＭＳ Ｐゴシック"/>
        <family val="3"/>
        <charset val="128"/>
      </rPr>
      <t>3</t>
    </r>
    <r>
      <rPr>
        <sz val="8"/>
        <rFont val="ＭＳ Ｐゴシック"/>
        <family val="3"/>
        <charset val="128"/>
      </rPr>
      <t>・日以下</t>
    </r>
    <phoneticPr fontId="12"/>
  </si>
  <si>
    <t>② BOD-MLSS負荷　 　〔   〕㎏BOD／㎏MLSS・日</t>
    <phoneticPr fontId="12"/>
  </si>
  <si>
    <t>③ 総窒素-MLSS負荷　〔   〕㎏N／㎏MLSS・日以下</t>
  </si>
  <si>
    <t>④ MLSS濃度　　　　　 　〔   〕㎎／L</t>
    <phoneticPr fontId="12"/>
  </si>
  <si>
    <t>⑤ 反応温度　　　　　　　〔   〕℃</t>
    <phoneticPr fontId="12"/>
  </si>
  <si>
    <r>
      <t>〔   〕m</t>
    </r>
    <r>
      <rPr>
        <vertAlign val="superscript"/>
        <sz val="8"/>
        <rFont val="ＭＳ Ｐゴシック"/>
        <family val="3"/>
        <charset val="128"/>
      </rPr>
      <t>3</t>
    </r>
    <phoneticPr fontId="12"/>
  </si>
  <si>
    <t>〔   〕槽</t>
    <phoneticPr fontId="12"/>
  </si>
  <si>
    <t>① 水槽の構成は，複数槽，単一槽又は単一槽に二次硝化・脱窒素槽を付設する形式等とする。</t>
  </si>
  <si>
    <t>② 外気との接触が少ない構造とし，槽内で発生したガスの排出口並びに点検用及び補修用蓋を適所に設けること。</t>
  </si>
  <si>
    <t>③ 同上蓋は歩行可能なFRP製防臭型（一部覗窓付）とし，受枠金物類はSUS製とすること。（蓋類共通事項）</t>
  </si>
  <si>
    <t>④ 有効水深は，5.0～15mを標準とし，液面とスラブ梁下との間隔は，〔 80 〕cm以上，かつ，有効水深の15％以上を標準とする。</t>
  </si>
  <si>
    <t>⑤ 臭気を捕集し脱臭すること。</t>
  </si>
  <si>
    <t>⑥ 槽内は防水・防食施工とすること。</t>
  </si>
  <si>
    <t>⑦ 側壁マンホールはハッチ式（SUS製）とし，十分な耐水圧性能を確保したものとすること。なお，有効水深が5m程度以下の場合は側壁マンホールを不要とする。</t>
  </si>
  <si>
    <t>6）計測機器</t>
    <phoneticPr fontId="12"/>
  </si>
  <si>
    <t>① 液温，DO，pH，MLSS，ORP等の各計器を設置し，計測すること。</t>
  </si>
  <si>
    <t>② 泡検知器（制御及び警報用）を設置し，消泡装置と連動させること。</t>
  </si>
  <si>
    <t>③ 計器は高精度で，保守・点検，修理等の容易なものとすること。</t>
  </si>
  <si>
    <t>④ 設置位置は最適な箇所とし，周辺点検スペースを確保すること。</t>
  </si>
  <si>
    <t>⑤ 近傍にセンサー類を容易に洗浄及び校正できる装置類及びスペースを確保すること。（他のセンサー類設置箇所でも同様のこと。）</t>
  </si>
  <si>
    <t>４．撹拌・曝気装置</t>
    <phoneticPr fontId="12"/>
  </si>
  <si>
    <t>撹拌・曝気装置は，槽内全体の撹拌・曝気が十分に行われ，かつ十分な酸素供給が行えるものとすること。なお，必要酸素量は窒素の硝化，BODの酸化，活性汚泥の内生呼吸による酸素消費量等によって決定するものとし，機器装置能力は必要な余裕を見込んで設定すること。</t>
  </si>
  <si>
    <t>４-１ 酸素溶解循環ポンプによる場合</t>
    <phoneticPr fontId="12"/>
  </si>
  <si>
    <t>４-１-１ 酸素溶解循環ポンプ</t>
    <phoneticPr fontId="12"/>
  </si>
  <si>
    <t>〔 槽外型無閉塞ポンプ 〕</t>
    <phoneticPr fontId="12"/>
  </si>
  <si>
    <r>
      <t>必要酸素量〔   〕m</t>
    </r>
    <r>
      <rPr>
        <vertAlign val="superscript"/>
        <sz val="8"/>
        <rFont val="ＭＳ Ｐゴシック"/>
        <family val="3"/>
        <charset val="128"/>
      </rPr>
      <t>3</t>
    </r>
    <r>
      <rPr>
        <sz val="8"/>
        <rFont val="ＭＳ Ｐゴシック"/>
        <family val="3"/>
        <charset val="128"/>
      </rPr>
      <t>／分</t>
    </r>
    <phoneticPr fontId="12"/>
  </si>
  <si>
    <t>酸素溶解効率〔   〕％；根拠資料提示のこと。</t>
  </si>
  <si>
    <r>
      <t>〔   〕m</t>
    </r>
    <r>
      <rPr>
        <vertAlign val="superscript"/>
        <sz val="8"/>
        <rFont val="ＭＳ Ｐゴシック"/>
        <family val="3"/>
        <charset val="128"/>
      </rPr>
      <t>3</t>
    </r>
    <r>
      <rPr>
        <sz val="8"/>
        <rFont val="ＭＳ Ｐゴシック"/>
        <family val="3"/>
        <charset val="128"/>
      </rPr>
      <t>／分×〔   〕mH×〔   〕kW</t>
    </r>
    <phoneticPr fontId="12"/>
  </si>
  <si>
    <t>〔 PID方式によるインバータ制御，その他 〕</t>
  </si>
  <si>
    <t>ケーシング〔 HiCrFC 〕，インペラ〔 HiCrFC 〕，シャフト〔 SUS 〕</t>
  </si>
  <si>
    <t>① 騒音・振動の防止に配慮すること。</t>
  </si>
  <si>
    <t>② 床・配管への振動絶縁効率は80％以上とすること。</t>
  </si>
  <si>
    <t>③ 吐出配管側は堅固に支持固定すること。</t>
  </si>
  <si>
    <t>④ 溶解空気は循環液の吹き降ろしに伴って配管中に取り込むことが可能な方式とすること。</t>
  </si>
  <si>
    <t>① 空気取入口（電気的風量計付）を設けること。</t>
    <phoneticPr fontId="12"/>
  </si>
  <si>
    <t>４-２ 曝気ブロワと撹拌装置の組合せによる場合</t>
    <phoneticPr fontId="12"/>
  </si>
  <si>
    <t>４-２-１ 曝気ブロワ</t>
    <phoneticPr fontId="12"/>
  </si>
  <si>
    <t>〔 低騒音型ルーツブロワ 〕</t>
    <phoneticPr fontId="12"/>
  </si>
  <si>
    <r>
      <t>〔   〕m</t>
    </r>
    <r>
      <rPr>
        <vertAlign val="superscript"/>
        <sz val="8"/>
        <rFont val="ＭＳ Ｐゴシック"/>
        <family val="3"/>
        <charset val="128"/>
      </rPr>
      <t>3</t>
    </r>
    <r>
      <rPr>
        <sz val="8"/>
        <rFont val="ＭＳ Ｐゴシック"/>
        <family val="3"/>
        <charset val="128"/>
      </rPr>
      <t>／分×〔   〕㎜Aq×〔   〕kW</t>
    </r>
    <phoneticPr fontId="12"/>
  </si>
  <si>
    <t>〔   〕台（交互利用〔   〕台）</t>
  </si>
  <si>
    <t>ケーシング〔 FC 〕，ロータ〔 FCD 〕，シャフト〔 FCD 〕</t>
  </si>
  <si>
    <t>① 低騒音型とすること。</t>
  </si>
  <si>
    <t>② 防音構造の室内に設置すること。</t>
  </si>
  <si>
    <t>③ サイレンサ（吸込・吐出），エアフィルタ，電気式風量計，圧力計防振装置（ベース，継手等）等を具備すること。</t>
  </si>
  <si>
    <t>④ 上記防振装置による振動絶縁効率は80％以上とすること。</t>
  </si>
  <si>
    <t>⑤ 共鳴音等の騒音が発生しないよう十分配慮すること。</t>
  </si>
  <si>
    <t>⑥ 槽内を十分撹拌できるものとすること。</t>
  </si>
  <si>
    <t>⑦ 散気装置は，目詰まりの起こりにくいものとし，取り出し可能な構造とするとともに，ライザー管等槽内の金物はSUS製同等以上の耐食性のものとすること。</t>
  </si>
  <si>
    <t>４-２-２ 撹拌装置</t>
    <phoneticPr fontId="12"/>
  </si>
  <si>
    <t>〔   〕</t>
    <phoneticPr fontId="12"/>
  </si>
  <si>
    <r>
      <t>〔   〕m</t>
    </r>
    <r>
      <rPr>
        <vertAlign val="superscript"/>
        <sz val="8"/>
        <rFont val="ＭＳ Ｐゴシック"/>
        <family val="3"/>
        <charset val="128"/>
      </rPr>
      <t>3</t>
    </r>
    <r>
      <rPr>
        <sz val="8"/>
        <rFont val="ＭＳ Ｐゴシック"/>
        <family val="3"/>
        <charset val="128"/>
      </rPr>
      <t>／分×〔   〕kW</t>
    </r>
    <phoneticPr fontId="12"/>
  </si>
  <si>
    <t>〔   〕台</t>
    <phoneticPr fontId="12"/>
  </si>
  <si>
    <t>〔 インバータ制御，その他 〕</t>
  </si>
  <si>
    <t>〔 耐食性材質 〕</t>
    <phoneticPr fontId="12"/>
  </si>
  <si>
    <t>① 騒音・振動の発生しない構造とすること。</t>
  </si>
  <si>
    <t>② 槽内を十分撹拌できること。</t>
  </si>
  <si>
    <t>① SUS製の取り出し装置（取付金具，チェーン，ガイドパイプ等）を設け，槽内を空にすることなく装置を吊り上げ，メンテナンスできる構造とすること。</t>
  </si>
  <si>
    <t>② 上部蓋はFRP製等とし，臭気仕舞いに十分配慮すること。</t>
  </si>
  <si>
    <t>③ 電動式吊上げ装置を設けること。</t>
  </si>
  <si>
    <t>５．循環液移送ポンプ（必要に応じて設けること）</t>
    <phoneticPr fontId="12"/>
  </si>
  <si>
    <t>硝化槽から脱窒素槽への循環液量は処理効果を安定させるのに必要な量に基づくものとし，処理量の変動等に対応できるインバータ方式とすること。</t>
  </si>
  <si>
    <t>液循環比〔   〕</t>
    <phoneticPr fontId="12"/>
  </si>
  <si>
    <t>〔 インバータ制御，中央流量調整，機側手動運転等 〕</t>
  </si>
  <si>
    <t>① 床・配管への振動絶縁効率は80％以上とすること。</t>
  </si>
  <si>
    <t>② 騒音・振動の防止に配慮すること。</t>
  </si>
  <si>
    <t>① 電磁式流量計を設けること。</t>
    <phoneticPr fontId="12"/>
  </si>
  <si>
    <t>６．pH調整装置</t>
    <phoneticPr fontId="12"/>
  </si>
  <si>
    <t>本装置は，硝化槽のpHを適正に保つための装置として，必要に応じてアルカリ剤によるpH自動調整装置を設けること。</t>
  </si>
  <si>
    <t>６-１ アルカリ注入ポンプ</t>
    <phoneticPr fontId="12"/>
  </si>
  <si>
    <t>〔 ダイヤフラム式可変定量ポンプ 〕</t>
    <phoneticPr fontId="12"/>
  </si>
  <si>
    <t>2）薬品名</t>
    <phoneticPr fontId="12"/>
  </si>
  <si>
    <t>苛性ソーダ25％液</t>
    <phoneticPr fontId="12"/>
  </si>
  <si>
    <t>〔   〕㏄／分×〔   〕MPa×〔   〕kW</t>
    <phoneticPr fontId="12"/>
  </si>
  <si>
    <t>〔 pH自動調整運転，レベル自動運転 〕</t>
  </si>
  <si>
    <t>ダイヤフラム〔 PTFE 〕，ボールバルブ〔 ハステロイC 〕</t>
  </si>
  <si>
    <t>① 原則として，防液壁天端固定のSUS製鋼材に設置すること。</t>
  </si>
  <si>
    <t>② 動力ケーブルは防液壁外面に設けたSUS製トラフから引込むこと｡</t>
  </si>
  <si>
    <t>③ ボルト・ナット類は耐薬品性の材質とすること。</t>
  </si>
  <si>
    <t>① Ｙ形ストレーナ（透明），安全弁及び流向計を設けること。</t>
  </si>
  <si>
    <t>② 必要に応じて流量計，圧力計，背圧弁，サイホン防止弁等を設けること。</t>
  </si>
  <si>
    <t>６-２ アルカリ貯槽（高度処理設備用アルカリ貯槽を共用すること。）</t>
    <phoneticPr fontId="12"/>
  </si>
  <si>
    <t>７．消泡装置</t>
    <phoneticPr fontId="12"/>
  </si>
  <si>
    <t>本装置は，硝化槽等での発泡を抑制するため必要に応じて設けること。</t>
  </si>
  <si>
    <t>７-１ 機械式消泡装置</t>
    <phoneticPr fontId="12"/>
  </si>
  <si>
    <t>〔 回転破断式又はスプレーポンプ式 〕</t>
  </si>
  <si>
    <t>発泡を十分抑制できる能力・数量とすること。</t>
  </si>
  <si>
    <t>〔   〕rpm×〔   〕kW又は〔   〕㎥／分</t>
  </si>
  <si>
    <t>必要数</t>
  </si>
  <si>
    <t>〔 泡検知器自動運転，機側手動運転 〕</t>
  </si>
  <si>
    <t>要部〔 SUS製 〕</t>
  </si>
  <si>
    <t>① 騒音・振動防止に配慮すること。</t>
  </si>
  <si>
    <t>② 基礎ボルト・ナット類はSUS製とすること。</t>
  </si>
  <si>
    <t>７-２ 消泡剤ポンプ</t>
    <phoneticPr fontId="12"/>
  </si>
  <si>
    <t>〔 可変式定量ポンプ 〕</t>
    <phoneticPr fontId="12"/>
  </si>
  <si>
    <t>機械式の二次用として発泡を十分抑制できる能力とすること。</t>
  </si>
  <si>
    <t>〔   〕㏄／分×〔   〕MPa×〔   〕kW</t>
  </si>
  <si>
    <t>〔 泡検知器自動運転，機側手動運転，レベル自動運転 〕</t>
  </si>
  <si>
    <t>接液部は耐薬品性の材質とすること。</t>
  </si>
  <si>
    <t>① 軸ねじ式の場合はインバータ可変式とすること。</t>
  </si>
  <si>
    <t>② ボルト・ナット類は耐食性の材質とすること。</t>
  </si>
  <si>
    <t>必要に応じて安全弁，背圧弁，流向計等を設けること。</t>
  </si>
  <si>
    <t>７-３ 消泡剤タンク</t>
    <phoneticPr fontId="12"/>
  </si>
  <si>
    <t>〔 円形又は角形 〕</t>
  </si>
  <si>
    <t>貯留日数：〔 14 〕日分以上（最大注入量に対し）</t>
  </si>
  <si>
    <t>〔   〕㎥</t>
  </si>
  <si>
    <t>〔   〕台</t>
  </si>
  <si>
    <t>5）主要材質</t>
    <phoneticPr fontId="12"/>
  </si>
  <si>
    <t>FRP製，PVC製等の耐薬品性のものとすること。</t>
  </si>
  <si>
    <t>① 液量を確認できるものとすること。</t>
  </si>
  <si>
    <t>② 薬品の濃縮，分離等を防ぐ装置を設けること。</t>
  </si>
  <si>
    <t>③ 撹拌装置を設けること。</t>
  </si>
  <si>
    <t>④ 原則として防液堤内に設けること。</t>
  </si>
  <si>
    <t>液位計を設けること。</t>
  </si>
  <si>
    <t>８．メタノール注入装置</t>
    <phoneticPr fontId="12"/>
  </si>
  <si>
    <t>本装置は，メタノールを水素供与体として処理の安定性確保等のために設けること。
なお，メタノールは〔 50％液 〕を使用し，タンク及び配管は〔 耐食性・耐薬品性・耐衝撃性材質 〕とすること。</t>
  </si>
  <si>
    <t>８-１ メタノール貯槽</t>
    <phoneticPr fontId="12"/>
  </si>
  <si>
    <t>〔 円筒竪型 〕</t>
  </si>
  <si>
    <t>貯留日数：14日分以上，かつ搬入方法を考慮した日数とすること。</t>
  </si>
  <si>
    <t>1台</t>
  </si>
  <si>
    <t>〔 耐食性・耐薬品性・耐衝撃性材質 〕</t>
  </si>
  <si>
    <t>① 耐薬品塗装の防液堤（110％以上）内に設けること。</t>
  </si>
  <si>
    <t>② 配管等は〔 耐食性・耐薬品性・耐衝撃性材質 〕とすること。</t>
  </si>
  <si>
    <t>① 直視液面計及び電気的液面計を設けること。</t>
    <phoneticPr fontId="12"/>
  </si>
  <si>
    <t>８-２ メタノール注入ポンプ</t>
    <phoneticPr fontId="12"/>
  </si>
  <si>
    <t>〔 可変式定量ポンプ 〕</t>
  </si>
  <si>
    <t>4）操作条件</t>
    <phoneticPr fontId="12"/>
  </si>
  <si>
    <t>〔 液位自動運転，機側手動運転等 〕</t>
  </si>
  <si>
    <t>接液部〔 耐食性・耐薬品性材質 〕</t>
  </si>
  <si>
    <t>① 流用調整が可能であり，流量精度の高いものとすること。</t>
  </si>
  <si>
    <t>② 電動機は安全増防爆型とすること。</t>
  </si>
  <si>
    <t>③ ボルト・ナット類は耐食性の材質とすること。</t>
  </si>
  <si>
    <t>① 耐薬品性のストレーナ及び流量計を設けること。</t>
    <phoneticPr fontId="12"/>
  </si>
  <si>
    <t>② 耐薬品性の安全弁，背圧弁及び流向計を設けること。</t>
  </si>
  <si>
    <t>９．冷却装置</t>
    <phoneticPr fontId="12"/>
  </si>
  <si>
    <t>硝化・脱窒素槽内液を適正な反応温度に保持するために設ける設備とし，耐食性及び省エネ・省資源対策に十分配慮した方式とすること。また，冷却水配管中にスケール抑制・防錆装置を設けること。なお，それぞれの機器には十分余裕のある能力を持たせること。</t>
  </si>
  <si>
    <t>９-１ 冷却装置</t>
    <phoneticPr fontId="12"/>
  </si>
  <si>
    <t>〔 角形または円形クーリングタワー式 〕</t>
  </si>
  <si>
    <t>① 冷却能力　　　　 〔   〕MJ／時以上</t>
    <phoneticPr fontId="12"/>
  </si>
  <si>
    <r>
      <t>② 送風機能力　　　〔   〕m</t>
    </r>
    <r>
      <rPr>
        <vertAlign val="superscript"/>
        <sz val="8"/>
        <rFont val="ＭＳ Ｐゴシック"/>
        <family val="3"/>
        <charset val="128"/>
      </rPr>
      <t>3</t>
    </r>
    <r>
      <rPr>
        <sz val="8"/>
        <rFont val="ＭＳ Ｐゴシック"/>
        <family val="3"/>
        <charset val="128"/>
      </rPr>
      <t>／分以上</t>
    </r>
    <phoneticPr fontId="12"/>
  </si>
  <si>
    <r>
      <t>③ 補給水量　　　 　〔   〕m</t>
    </r>
    <r>
      <rPr>
        <vertAlign val="superscript"/>
        <sz val="8"/>
        <rFont val="ＭＳ Ｐゴシック"/>
        <family val="3"/>
        <charset val="128"/>
      </rPr>
      <t>3</t>
    </r>
    <r>
      <rPr>
        <sz val="8"/>
        <rFont val="ＭＳ Ｐゴシック"/>
        <family val="3"/>
        <charset val="128"/>
      </rPr>
      <t>／分以上</t>
    </r>
    <phoneticPr fontId="12"/>
  </si>
  <si>
    <r>
      <t>④ 循環水量　　 　　〔   〕m</t>
    </r>
    <r>
      <rPr>
        <vertAlign val="superscript"/>
        <sz val="8"/>
        <rFont val="ＭＳ Ｐゴシック"/>
        <family val="3"/>
        <charset val="128"/>
      </rPr>
      <t>3</t>
    </r>
    <r>
      <rPr>
        <sz val="8"/>
        <rFont val="ＭＳ Ｐゴシック"/>
        <family val="3"/>
        <charset val="128"/>
      </rPr>
      <t>／分以上</t>
    </r>
    <phoneticPr fontId="12"/>
  </si>
  <si>
    <t>⑤ 入口水温度　　　〔   〕℃</t>
  </si>
  <si>
    <t>⑥ 出口水温度　　　〔   〕℃</t>
  </si>
  <si>
    <t>〔 温度自動運転，機側手動運転等 〕</t>
  </si>
  <si>
    <t>本体〔 FRP 〕，充填材〔   〕，架台〔 SS＋溶融亜鉛メッキ又はSUS 〕</t>
  </si>
  <si>
    <t>① 超低騒音型とすること。</t>
  </si>
  <si>
    <t>② テラス等に設置の場合は，景観に配慮したルーバー等で覆うこと。</t>
  </si>
  <si>
    <t>③ 取付ボルト・ナットはSUS製とすること。</t>
  </si>
  <si>
    <t>④ 耐震性，耐寒性に十分配慮したものとすること。</t>
  </si>
  <si>
    <t>⑤ 導電率計を利用した循環水入替え装置を計画すること。</t>
  </si>
  <si>
    <t>⑥ 伸縮継手等は国土交通省営繕部標準仕様・標準図に準拠して設置すること。</t>
  </si>
  <si>
    <t>⑦ 凍結防止対策を講ずること。</t>
  </si>
  <si>
    <t>〔 導電率計 〕</t>
    <phoneticPr fontId="12"/>
  </si>
  <si>
    <t>９-２ 冷却水循環ポンプ</t>
    <phoneticPr fontId="12"/>
  </si>
  <si>
    <t>〔 片吸込うず巻ポンプ 〕</t>
  </si>
  <si>
    <t>ケーシング〔 FC 〕，インペラ〔 BC 〕，シャフト〔 SUS 〕</t>
  </si>
  <si>
    <t>① 屋内設置とすること。</t>
  </si>
  <si>
    <t>② 振動及び振動の伝搬を防止すること。</t>
  </si>
  <si>
    <t>隔膜式圧力計，電磁式流量計を設けること。</t>
  </si>
  <si>
    <t>９-３ 熱交換器</t>
    <phoneticPr fontId="12"/>
  </si>
  <si>
    <t>〔 スパイラル式 〕</t>
  </si>
  <si>
    <r>
      <t>伝熱面積〔   〕m</t>
    </r>
    <r>
      <rPr>
        <vertAlign val="superscript"/>
        <sz val="8"/>
        <rFont val="ＭＳ Ｐゴシック"/>
        <family val="3"/>
        <charset val="128"/>
      </rPr>
      <t>2</t>
    </r>
    <r>
      <rPr>
        <sz val="8"/>
        <rFont val="ＭＳ Ｐゴシック"/>
        <family val="3"/>
        <charset val="128"/>
      </rPr>
      <t>／基・〔   〕MJ／時</t>
    </r>
    <phoneticPr fontId="12"/>
  </si>
  <si>
    <t>接液部〔 SUS316L同等以上 〕</t>
  </si>
  <si>
    <t>① 各ノズルの厚さはSch20以上とすること。</t>
  </si>
  <si>
    <t>② 液置換が容易にできるようにすること。</t>
  </si>
  <si>
    <t>③ 清掃時飛散防止用として周囲に防液堤又は排水溝を設けること。</t>
  </si>
  <si>
    <t>各液の出口・入口には伸縮継手及び温度計を設けること。なお，温度計は見やすい大きさで，角度調整可能なものとすること。</t>
  </si>
  <si>
    <t>９-４ 熱交用循環ポンプ</t>
    <phoneticPr fontId="12"/>
  </si>
  <si>
    <t>ケーシング〔 HiCrFC等 〕，インペラ〔 HiCrFC 〕，シャフト〔 SUS等 〕</t>
  </si>
  <si>
    <t>② 異物による閉塞・絡みつき防止構造とすること。</t>
  </si>
  <si>
    <t>③ 騒音・振動を防止すること。</t>
  </si>
  <si>
    <t>１０．固液分離装置</t>
    <phoneticPr fontId="12"/>
  </si>
  <si>
    <t>１０-１ 膜分離の場合</t>
    <rPh sb="9" eb="11">
      <t>バアイ</t>
    </rPh>
    <phoneticPr fontId="12"/>
  </si>
  <si>
    <t>１０-１-１ 膜分離槽</t>
    <phoneticPr fontId="12"/>
  </si>
  <si>
    <t>〔   〕槽</t>
  </si>
  <si>
    <t>① 槽内は防水・防食施工とすること。</t>
  </si>
  <si>
    <t>② 液面制御が行えること。</t>
  </si>
  <si>
    <t>③ 槽上部に機器点検口（FRP製）を設け，膜分離装置の吊り上げに支障のない構造とすること。</t>
  </si>
  <si>
    <t>④ 槽底にハンチを設けること。</t>
  </si>
  <si>
    <t>⑤ 膜洗浄用に空気攪拌装置を設けること。</t>
  </si>
  <si>
    <t>⑥ 槽底に汚泥引抜管および攪拌配管等を設け，返送汚泥ポンプ等に接続して定期的に槽底に堆積する汚泥を攪拌および汚泥貯留槽等に排除できるようにすること。</t>
  </si>
  <si>
    <t>⑦ 槽と膜分離装置間はメンテナンスに必要な最小寸法を確保し，必要以上に大きくしないこと。</t>
  </si>
  <si>
    <t>5）付属機器</t>
    <phoneticPr fontId="12"/>
  </si>
  <si>
    <t>〔　　　　　　　 〕</t>
  </si>
  <si>
    <t>１０-１-２ 膜分離装置</t>
    <phoneticPr fontId="12"/>
  </si>
  <si>
    <t>膜分離装置の能力及び膜面積については，交互利用も含め，非常時運転も可能なように適正な余裕率をもって各社設定し，設定根拠について説明すること。</t>
  </si>
  <si>
    <t>〔 浸漬膜 〕</t>
  </si>
  <si>
    <t>分画分子量　　　〔   〕</t>
    <phoneticPr fontId="12"/>
  </si>
  <si>
    <r>
      <t>透過流速　　　 　〔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2</t>
    </r>
    <r>
      <rPr>
        <sz val="8"/>
        <rFont val="ＭＳ Ｐゴシック"/>
        <family val="3"/>
        <charset val="128"/>
      </rPr>
      <t>・日以下</t>
    </r>
    <phoneticPr fontId="12"/>
  </si>
  <si>
    <t>必要能力以上</t>
  </si>
  <si>
    <t>〔　　基（交互利用　基）〕</t>
  </si>
  <si>
    <t>〔 自動運転 〕</t>
  </si>
  <si>
    <t>6）膜材質</t>
    <phoneticPr fontId="12"/>
  </si>
  <si>
    <t>〔　　　　　　〕</t>
  </si>
  <si>
    <t>7）主要材質</t>
    <phoneticPr fontId="12"/>
  </si>
  <si>
    <t>フレーム，吸引配管等の接液・接ガス部の材質は耐食性のものとすること。</t>
  </si>
  <si>
    <t>① ろ過膜は目詰まりの起こりにくく，かつ強度的に優れているものとすること。</t>
  </si>
  <si>
    <t>② 膜は曝気空気により常時洗浄できるものとし，膜ユニット毎に散気量を瞬時に計測可能なものとすること。</t>
  </si>
  <si>
    <t>③ 膜面積は交互利用台数を含めた総面積で1.5倍の余裕を見込むものとし，非常時運転できるものとすること。</t>
  </si>
  <si>
    <t>④ 膜分離槽上部・周辺に膜の点検・交換スペースを十分確保すること。また洗浄排水の飛散防止と適切排除を十分考慮すること。</t>
  </si>
  <si>
    <t>⑤ 強靭，耐食性かつ安全で容易な吊上げ装置を設けること。</t>
  </si>
  <si>
    <t>⑥ 膜吊上げ時に温水洗浄できるように必要な装置を設けること（きょう雑物除去装置用高温高圧水洗浄装置を共用してもよい）。</t>
  </si>
  <si>
    <t>⑦ 膜の予備品（常用ユニット分）を納入すること。</t>
  </si>
  <si>
    <t>⑧ その他必要なものを具備すること。</t>
  </si>
  <si>
    <t>10）保証</t>
    <phoneticPr fontId="12"/>
  </si>
  <si>
    <t>3年間以上とすること。</t>
  </si>
  <si>
    <t>１０-１-３ 膜吸引ポンプ</t>
    <phoneticPr fontId="12"/>
  </si>
  <si>
    <r>
      <t>〔   〕m</t>
    </r>
    <r>
      <rPr>
        <vertAlign val="superscript"/>
        <sz val="8"/>
        <rFont val="ＭＳ Ｐゴシック"/>
        <family val="3"/>
        <charset val="128"/>
      </rPr>
      <t>3</t>
    </r>
    <r>
      <rPr>
        <sz val="8"/>
        <rFont val="ＭＳ Ｐゴシック"/>
        <family val="3"/>
        <charset val="128"/>
      </rPr>
      <t>／分×〔   〕kPa×〔   〕kW</t>
    </r>
    <phoneticPr fontId="12"/>
  </si>
  <si>
    <t>〔 システム自動運転，機側手動運転等 〕</t>
  </si>
  <si>
    <t>接液部は耐食性の材質とすること。</t>
  </si>
  <si>
    <t>① 膜分離装置と1対1対応とすること。</t>
  </si>
  <si>
    <t>② 自動運転及び間欠運転ができるものとすること。</t>
  </si>
  <si>
    <t>③ インバータによる流量可変式とすること。</t>
  </si>
  <si>
    <t>① 〔 電気式連成計 〕を設けること。</t>
  </si>
  <si>
    <t>② 機器ごとに電磁式流量計を設け，個々の流量を監視できること。</t>
  </si>
  <si>
    <t>③ サイトグラスを付けること。</t>
  </si>
  <si>
    <t>１０-１-４ 膜洗浄ブロワ</t>
    <phoneticPr fontId="12"/>
  </si>
  <si>
    <t>〔 低騒音型ルーツブロワ 〕</t>
  </si>
  <si>
    <t>① ろ過膜を効果的に洗浄できること。</t>
  </si>
  <si>
    <r>
      <t>② 膜1枚当たりの曝気風量は0.01 m</t>
    </r>
    <r>
      <rPr>
        <vertAlign val="superscript"/>
        <sz val="8"/>
        <rFont val="ＭＳ Ｐゴシック"/>
        <family val="3"/>
        <charset val="128"/>
      </rPr>
      <t>3</t>
    </r>
    <r>
      <rPr>
        <sz val="8"/>
        <rFont val="ＭＳ Ｐゴシック"/>
        <family val="3"/>
        <charset val="128"/>
      </rPr>
      <t>／分・枚以上とすること。</t>
    </r>
    <phoneticPr fontId="12"/>
  </si>
  <si>
    <t>① 防音構造の室内に設置すること。</t>
  </si>
  <si>
    <t>② サイレンサ（吸込・吐出），エアフィルタ，電気式風量計，圧力計防振装置（ベース，継手等）等を具備すること。</t>
  </si>
  <si>
    <t>③ 上記防振装置による振動絶縁効率は80％以上とすること。</t>
  </si>
  <si>
    <t>④ 共鳴音等の騒音が発生しないよう十分配慮すること。</t>
  </si>
  <si>
    <t>⑤ ユニットごとに定流量を送風できること。</t>
  </si>
  <si>
    <t>１０-１-５ 膜洗浄装置</t>
    <phoneticPr fontId="12"/>
  </si>
  <si>
    <t>通常の曝気洗浄とは別に，膜洗浄装置を設けること。なお，仕様は以下の仕様を参考に，操作の容易性，装置設備の簡便性及び機能の確実性・安定性が確保できるとともに設備費及び維持管理費が低減できることを念頭に適切なものを提案すること。</t>
  </si>
  <si>
    <t>1）膜洗浄タンク</t>
    <phoneticPr fontId="12"/>
  </si>
  <si>
    <t>〔 角型キャスター付 〕</t>
    <phoneticPr fontId="12"/>
  </si>
  <si>
    <t>〔 1 〕槽</t>
  </si>
  <si>
    <t>PVC（t=6㎜以上，以下同様）製同等以上とすること。</t>
  </si>
  <si>
    <t>① 液入口，出口，給水口及びマンホールを設けること。</t>
  </si>
  <si>
    <t>② ドレン口を設けること。</t>
  </si>
  <si>
    <t>③ キャスター（ストッパー共）付とし，膜分離装置近傍へ容易に移動できること。</t>
  </si>
  <si>
    <t>④ 自然流下により浸漬膜に注入できること。</t>
  </si>
  <si>
    <t>⑤ 洗浄は一般的な次亜塩希釈液によるほか，酸又はアルカリ液による洗浄もできるようにすること。</t>
  </si>
  <si>
    <t>① 耐薬品性の可搬式撹拌機，直視液面計等を設けること。</t>
  </si>
  <si>
    <t>１０-１-６ 返送汚泥槽（必要に応じて設けること）</t>
    <phoneticPr fontId="12"/>
  </si>
  <si>
    <t>計画流入量の〔   〕時間分以上</t>
  </si>
  <si>
    <t>③ マンホール（FRP製）を設けること。</t>
  </si>
  <si>
    <t>④ 槽底に勾配を設けること。</t>
  </si>
  <si>
    <t>⑤ 槽内を空気撹拌できること。</t>
  </si>
  <si>
    <t>１０-１-７ 返送汚泥ポンプ</t>
    <phoneticPr fontId="12"/>
  </si>
  <si>
    <t>〔 槽外型無閉塞汚泥ポンプ 〕（流量可変式）</t>
  </si>
  <si>
    <t>接泥部は耐食性の材質とすること。</t>
  </si>
  <si>
    <t>① サクション配管は「余剰汚泥引抜ポンプ」用と共用し，必ず余剰汚泥引抜ポンプの後から吸引すること。</t>
  </si>
  <si>
    <t>③ 膜分離槽に設ける槽底汚泥引抜用配管に接続し，定期的に膜分離槽槽底の汚泥を撹拌及び汚泥貯留槽等へ排除できるようにすること。</t>
  </si>
  <si>
    <t>① 電磁式流量計（指示・積算）を設けること。</t>
  </si>
  <si>
    <t>１０-１-８ 余剰汚泥引抜ポンプ</t>
    <phoneticPr fontId="12"/>
  </si>
  <si>
    <t>ロータ〔 SUS＋HiCr 〕，ステータ〔 NBR 〕</t>
  </si>
  <si>
    <t>① 余剰汚泥の引抜は「10-1-7返送汚泥ポンプ」用サクション配管を共用し，必ず返送汚泥ポンプサクション管の途中から引き込むこと。</t>
  </si>
  <si>
    <t>１０-１-９ 膜処理水槽（必要に応じて設けること）</t>
    <phoneticPr fontId="12"/>
  </si>
  <si>
    <t>容量は計画流入水量の〔 6 〕時間分以上とすること。</t>
  </si>
  <si>
    <t>② 液面とスラブ梁下との間隔は80㎝以上とすること。</t>
  </si>
  <si>
    <t>③ 槽上部にマンホール（FRP製，防臭型）を設けること。</t>
  </si>
  <si>
    <t>④ 清掃時を考慮し，底部に勾配・ピットを設けること。</t>
  </si>
  <si>
    <t>⑤ 臭気捕集口を設け脱臭すること。</t>
  </si>
  <si>
    <t>液面計（指示）及び液面制御計を設けること。</t>
  </si>
  <si>
    <t>１０-1-１０ 膜処理水ポンプ（必要に応じて設けること）</t>
    <phoneticPr fontId="12"/>
  </si>
  <si>
    <t>１０-２ 濃縮・膜分離の場合</t>
    <rPh sb="5" eb="7">
      <t>ノウシュク</t>
    </rPh>
    <rPh sb="8" eb="9">
      <t>マク</t>
    </rPh>
    <rPh sb="9" eb="11">
      <t>ブンリ</t>
    </rPh>
    <rPh sb="12" eb="14">
      <t>バアイ</t>
    </rPh>
    <phoneticPr fontId="12"/>
  </si>
  <si>
    <t>濃縮装置は，「第5節　1．凝集分離設備」又は「第6節　資源化設備」の脱水機を濃縮機に置き換えたものに準ずるものとし，仕様等を明記すること。
膜分離装置は，「10-1固液分離装置」に準ずるものとし，仕様等を明記すること。</t>
    <phoneticPr fontId="12"/>
  </si>
  <si>
    <t>１０-３ 凝集沈殿の場合</t>
    <rPh sb="5" eb="7">
      <t>ギョウシュウ</t>
    </rPh>
    <rPh sb="7" eb="9">
      <t>チンデン</t>
    </rPh>
    <rPh sb="10" eb="12">
      <t>バアイ</t>
    </rPh>
    <phoneticPr fontId="12"/>
  </si>
  <si>
    <t>「第5節　1．凝集分離設備」に準ずるものとし，仕様等を明記すること。</t>
    <phoneticPr fontId="12"/>
  </si>
  <si>
    <t>第５節 高度処理設備</t>
    <phoneticPr fontId="12"/>
  </si>
  <si>
    <t>本設備は，主処理設備における処理水（二次処理水）に残存するCOD，T－P，色度等を除去し所定の水質にするための適切かつ余裕のある設備とすること。</t>
  </si>
  <si>
    <t>１．凝集分離設備（必要に応じて設けること）</t>
    <phoneticPr fontId="12"/>
  </si>
  <si>
    <t>１-１ 混和槽</t>
    <phoneticPr fontId="12"/>
  </si>
  <si>
    <t>〔 鉄筋コンクリート造水密密閉構造 〕</t>
  </si>
  <si>
    <t>混和時間は流入汚水量の〔 5 〕分間分を標準とすること。</t>
  </si>
  <si>
    <t>① 槽内は防水かつ耐酸・耐アルカリ施工とすること。</t>
  </si>
  <si>
    <t>② 汚水のショートパスが生じないようにすること。</t>
  </si>
  <si>
    <t>③ 槽上部には点検用蓋（FRP製等）を設けること。</t>
  </si>
  <si>
    <t>④ 精度がよく，保守・点検，修理等が容易なpH計を設置すること。</t>
  </si>
  <si>
    <t>⑤ 必要に応じて臭気捕集口を設け脱臭すること。</t>
  </si>
  <si>
    <t>１-２ 混和槽撹拌装置</t>
    <phoneticPr fontId="12"/>
  </si>
  <si>
    <t>〔 竪型プロペラ式 〕</t>
  </si>
  <si>
    <t>〔   〕rpm×〔   〕kW</t>
  </si>
  <si>
    <t>〔 1 〕基</t>
  </si>
  <si>
    <t>〔 24時間連続運転，機側手動運転 〕</t>
  </si>
  <si>
    <t>シャフト，プロペラ〔 SS＋ゴムライニング(5mm以上)又はSUS 〕</t>
  </si>
  <si>
    <t>① 汚水と凝集剤が十分かつ急速に混和できること。</t>
  </si>
  <si>
    <t>② シャフトは偏心しないよう十分配慮すること。</t>
  </si>
  <si>
    <t>③ シャフト長さ及びプロペラ位置は十分考慮して設定すること。</t>
  </si>
  <si>
    <t>④ 必要に応じて機械的過負荷保護装置（警報発信付）を設けること。</t>
  </si>
  <si>
    <t>⑤ 撹拌装置の架台（SUS製等）高さはフロアレベルに合わせること。</t>
  </si>
  <si>
    <t>１-３ 凝集槽</t>
    <phoneticPr fontId="12"/>
  </si>
  <si>
    <t>混和時間は流入汚水量の〔 20 〕分間分を標準とすること。</t>
  </si>
  <si>
    <t>① 槽内は防水かつ耐酸耐アルカリ施工とすること。</t>
  </si>
  <si>
    <t>④ 必要に応じて臭気捕集口を設け脱臭すること。</t>
  </si>
  <si>
    <t>１-４ 凝集槽撹拌装置</t>
    <phoneticPr fontId="12"/>
  </si>
  <si>
    <t>〔 竪型パドル式 〕</t>
  </si>
  <si>
    <t>シャフト，パドル〔 SS＋ゴムライニング(5mm以上)又はSUS 〕</t>
  </si>
  <si>
    <t>① フロックが十分に形成される能力とすること。</t>
  </si>
  <si>
    <t>③ 原則としてパドルは2段とし，シャフト長さ，パドル位置等は十分考慮して設定すること。</t>
  </si>
  <si>
    <t>⑤ 撹拌装置の架台（ SUS製等 ）高さはフロアレベルに合わせること。</t>
  </si>
  <si>
    <t>１-５ 凝集沈殿槽</t>
    <phoneticPr fontId="12"/>
  </si>
  <si>
    <t>① 滞留時間は，流入汚水量に対し〔 3 〕時間分以上とすること。</t>
  </si>
  <si>
    <r>
      <t>② 水面積負荷は，流入汚水量に対し20m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2</t>
    </r>
    <r>
      <rPr>
        <sz val="8"/>
        <rFont val="ＭＳ Ｐゴシック"/>
        <family val="3"/>
        <charset val="128"/>
      </rPr>
      <t>・日以下とすること。</t>
    </r>
    <phoneticPr fontId="12"/>
  </si>
  <si>
    <t>③ 越流負荷は，流入汚水量に対し100m2／m・日以下とすること。</t>
    <phoneticPr fontId="12"/>
  </si>
  <si>
    <r>
      <t>① 〔   〕m</t>
    </r>
    <r>
      <rPr>
        <vertAlign val="superscript"/>
        <sz val="8"/>
        <rFont val="ＭＳ Ｐゴシック"/>
        <family val="3"/>
        <charset val="128"/>
      </rPr>
      <t>3</t>
    </r>
    <phoneticPr fontId="12"/>
  </si>
  <si>
    <r>
      <t>② 有効水面積必要水面積以上：〔   〕m</t>
    </r>
    <r>
      <rPr>
        <vertAlign val="superscript"/>
        <sz val="8"/>
        <rFont val="ＭＳ Ｐゴシック"/>
        <family val="3"/>
        <charset val="128"/>
      </rPr>
      <t>2</t>
    </r>
    <phoneticPr fontId="12"/>
  </si>
  <si>
    <t>② 槽の形状は〔円形又は八角形〕とすること。</t>
  </si>
  <si>
    <t>③ 槽上部には点検用と機器搬出入用蓋（FRP製等）を設けること。</t>
  </si>
  <si>
    <t>④ 耐食性のウェアプレート，センターウェル，スカム除去装置等を設けること。</t>
  </si>
  <si>
    <t>⑥ 排泥管の内径は150mm以上とすること。</t>
  </si>
  <si>
    <t>１-６ 凝集沈殿槽汚泥掻寄機</t>
    <phoneticPr fontId="12"/>
  </si>
  <si>
    <t>〔 中心駆動懸垂型 〕</t>
  </si>
  <si>
    <t>① 水槽内に設置されるシャフト等金属類は強靱かつ耐久性の材質（SUS-TP製等）とすること。</t>
  </si>
  <si>
    <t>② 掻寄板は耐摩耗性（ゴム製等）のものとすること。</t>
  </si>
  <si>
    <t>① 汚泥が効果的に集泥できる構造，形状及び周速とすること。</t>
  </si>
  <si>
    <t>② 機械的過負荷保護装置（警報発振付）を設けること。</t>
  </si>
  <si>
    <t>① 必要に応じてSUS製等耐食性のスカム除去装置を設けること。</t>
  </si>
  <si>
    <t>② 除去スカムは自然流下（又は〔 スカムピット 〕＋軸ねじポンプ）方式により雑排水槽等に排除すること。</t>
  </si>
  <si>
    <t>③ 駆動装置はコンクリート基礎上に設置すること。</t>
  </si>
  <si>
    <t>１-７ 凝集汚泥引抜ポンプ</t>
    <phoneticPr fontId="12"/>
  </si>
  <si>
    <t>〔 2 〕台（交互利用〔 1 〕台）</t>
  </si>
  <si>
    <t>〔 タイマー自動運転，機側手動運転，中央流量調整 〕</t>
  </si>
  <si>
    <t>② インバータによる流量調整ができること。</t>
  </si>
  <si>
    <t>③ 排出先は汚泥貯留槽及び硝化・脱窒素槽とし，選択できること。</t>
  </si>
  <si>
    <t>① 電磁式流量計を設けること。</t>
  </si>
  <si>
    <t>２．薬品供給設備</t>
    <phoneticPr fontId="12"/>
  </si>
  <si>
    <t>薬品は作業上安全で取扱いが容易であり，効果的であること。液状薬品はローリー搬入（消泡剤は除外可とする。）を前提とし，ローリー受入口（耐薬品性）を適切な箇所に設け，漏液対策に十分配慮すること。また，高分子凝集剤を使用する場合は，毒性試験上問題のないものとすること。なお，JWWA規格のあるものはこれを使用すること。</t>
  </si>
  <si>
    <t>２-１ 凝集剤貯槽（薬品名：〔 硫酸バンド、ポリ硫酸第二鉄等 〕）</t>
    <phoneticPr fontId="12"/>
  </si>
  <si>
    <t>円筒竪型</t>
  </si>
  <si>
    <t>貯留日数：14日分以上（最大注入量に対し）とすること。</t>
  </si>
  <si>
    <t>FRP（ビニルエステル系，t＝6㎜以上，以下同様）製とすること。</t>
  </si>
  <si>
    <t>① 液入口，出口，マンホール（ハッチ式），梯子（亜鉛メッキ耐食塗装又はFRP製）を設けること。</t>
  </si>
  <si>
    <t>② 空気抜口を設け，耐薬品性防虫網付又は脱臭すること。</t>
  </si>
  <si>
    <t>③ ドレン口（バルブ付）を設けること。</t>
  </si>
  <si>
    <t>④ 耐薬品塗装の防液堤（110％以上）内に設置すること。</t>
  </si>
  <si>
    <t>⑤ 周辺に点検スペースを確保すること。</t>
  </si>
  <si>
    <t>直視液面計及び電気的液面計を設けること。</t>
  </si>
  <si>
    <t>２-２ 凝集剤注入ポンプ</t>
    <phoneticPr fontId="12"/>
  </si>
  <si>
    <t>〔 ダイヤフラム式可変定量ポンプ 〕</t>
  </si>
  <si>
    <t xml:space="preserve">最適注入率〔   〕によって決定すること。 </t>
  </si>
  <si>
    <t>ダイヤフラム〔 PTFE 〕，ボールバルブ〔 セラミック 〕</t>
  </si>
  <si>
    <t>① 原則として防液壁天端固定の〔 SUS製鋼材 〕に設置すること。</t>
  </si>
  <si>
    <t>② 動力ケーブルは防液壁外面に設けたSUS製トラフから引込むこと。</t>
  </si>
  <si>
    <t>２-３ アルカリ貯槽（薬品：苛性ソーダ25％液）</t>
    <phoneticPr fontId="12"/>
  </si>
  <si>
    <t>貯留日数：14日分以上（ただしローリー搬入可能量以上）</t>
  </si>
  <si>
    <t>① 液入口，出口，マンホール（ハッチ式），梯子（亜鉛メッキ耐食塗装又はFRP製）等を設けること。</t>
  </si>
  <si>
    <t>２-４ アルカリ注入ポンプ</t>
    <phoneticPr fontId="12"/>
  </si>
  <si>
    <t>最適注入率〔   〕によって決定すること。</t>
  </si>
  <si>
    <t>〔 pH計自動調整運転，機側手動運転 〕</t>
  </si>
  <si>
    <t>① 原則として，防液壁天端固定の〔 SUS製鋼材 〕に設置すること。</t>
  </si>
  <si>
    <t>③ 必要に応じて電動機はサーボモータとすること。</t>
  </si>
  <si>
    <t>２-５ 凝集助剤溶解貯留装置（〔 アニオン系ポリマー等 〕）</t>
    <phoneticPr fontId="12"/>
  </si>
  <si>
    <t>高分子凝集剤について，粉体の場合の装置仕様を示す。なお，液体高分子凝集剤の採用も可とするが，装置仕様を本要求水準書内の類似装置仕様を参考に提案すること。</t>
  </si>
  <si>
    <t>〔 円筒竪型・上部粉体供給ホッパ 〕</t>
  </si>
  <si>
    <t>貯留時間：最大注入量に対し〔 1 〕時間以上</t>
  </si>
  <si>
    <r>
      <t>〔   〕m</t>
    </r>
    <r>
      <rPr>
        <vertAlign val="superscript"/>
        <sz val="8"/>
        <rFont val="ＭＳ Ｐゴシック"/>
        <family val="3"/>
        <charset val="128"/>
      </rPr>
      <t>3</t>
    </r>
    <r>
      <rPr>
        <sz val="8"/>
        <rFont val="ＭＳ Ｐゴシック"/>
        <family val="3"/>
        <charset val="128"/>
      </rPr>
      <t xml:space="preserve"> ，ホッパ容量：〔 3 〕日分以上</t>
    </r>
    <phoneticPr fontId="12"/>
  </si>
  <si>
    <t>〔 1 〕組</t>
  </si>
  <si>
    <t>FRP（ビニルエステル系，t＝6㎜以上）製とすること。</t>
  </si>
  <si>
    <t>① 耐薬品塗装の防液堤内に設けること。</t>
  </si>
  <si>
    <t>② 溶解部に撹拌装置（耐薬品製）を設けること。</t>
  </si>
  <si>
    <t>③ 助剤粉体自動供給自動溶解装置を設けること。</t>
  </si>
  <si>
    <t>④ 団塊等が生じないものとすること。</t>
  </si>
  <si>
    <t>⑤ 点検操作架台を設けること。</t>
  </si>
  <si>
    <t>⑥ 粉体を容易にホッパに投入できる設備を設けること。</t>
  </si>
  <si>
    <t>⑦ ホッパ内粉体は水分の影響がでないように十分配慮すること。</t>
  </si>
  <si>
    <t>２-６ 凝集助剤溶解用撹拌機</t>
    <phoneticPr fontId="12"/>
  </si>
  <si>
    <t>〔 レベル自動運転，タイマー自動運転，機側手動運転 〕</t>
  </si>
  <si>
    <t>シャフト，プロペラ〔 SS＋ゴムライニング又はSUS 〕</t>
  </si>
  <si>
    <t>① 凝集助剤を十分溶解できるものとすること。</t>
  </si>
  <si>
    <t>２-７ 凝集助剤注入ポンプ</t>
    <phoneticPr fontId="12"/>
  </si>
  <si>
    <t>〔 24時間連続運転，レベル自動運転，機側手動運転 〕</t>
  </si>
  <si>
    <t>ケーシング〔 SCS 〕，ロータ〔 SUS316 〕，ステータ〔 耐薬品製ゴム 〕</t>
  </si>
  <si>
    <t>耐薬品塗装の防液堤内に設けること。</t>
  </si>
  <si>
    <t>① 流量計を設けること。</t>
  </si>
  <si>
    <t>② 必要に応じて圧力計等を設けること。</t>
  </si>
  <si>
    <t>３．中和設備（必要に応じて設けること）</t>
    <phoneticPr fontId="12"/>
  </si>
  <si>
    <t>３-１ 中和槽</t>
    <phoneticPr fontId="12"/>
  </si>
  <si>
    <t>② 流入水と中和剤が十分かつ急速に混和できること。</t>
  </si>
  <si>
    <t>３-２ 中和槽撹拌装置</t>
    <phoneticPr fontId="12"/>
  </si>
  <si>
    <t>〔 24時間連続運転，液位自動運転，機側手動運転 〕</t>
  </si>
  <si>
    <t>① 汚水と中和剤が十分かつ急速に混和できること。</t>
  </si>
  <si>
    <t>３-３ 中和用アルカリ注入ポンプ</t>
    <phoneticPr fontId="12"/>
  </si>
  <si>
    <t>必要能力：最適注入率〔   〕によって決定すること。</t>
  </si>
  <si>
    <t>〔 pH計自動調整運転，レベル自動運転，機側手動運転 〕</t>
  </si>
  <si>
    <t>② 動力配線は防液壁外面に設けたSUS製トラフから引込むこと｡</t>
  </si>
  <si>
    <t>① Ｙ形ストレーナ（透明），安全弁，背圧弁及び流向計を設けること。</t>
  </si>
  <si>
    <t>② 必要に応じて流量計，圧力計，サイホン防止弁等を設けること。</t>
  </si>
  <si>
    <t>４．砂ろ過設備</t>
    <phoneticPr fontId="12"/>
  </si>
  <si>
    <t>４-１ ろ過原水槽</t>
    <phoneticPr fontId="12"/>
  </si>
  <si>
    <t>流入水量の〔 1.5 〕時間分以上</t>
  </si>
  <si>
    <t>① 槽内は防水・防食施工のこと。</t>
  </si>
  <si>
    <t>④ 処理水槽又は消毒槽へのバイパスラインを設けること。</t>
  </si>
  <si>
    <t>４-２ ろ過原水ポンプ</t>
    <phoneticPr fontId="12"/>
  </si>
  <si>
    <t>〔 横型うず巻ポンプ 〕</t>
  </si>
  <si>
    <t>〔 システム自動運転，液位自動運転，機側手動運転 〕</t>
  </si>
  <si>
    <t>ケーシング〔 SCS 〕，インペラ〔 SCS 〕，シャフト〔 SUS 〕</t>
  </si>
  <si>
    <t>原水を均等に移送できるものとすること。</t>
  </si>
  <si>
    <t>圧力計，電磁式流量計を設けること。</t>
  </si>
  <si>
    <t>４-３ 砂ろ過塔</t>
    <phoneticPr fontId="12"/>
  </si>
  <si>
    <t>〔 下向流圧力式又は上向流圧力式 〕</t>
  </si>
  <si>
    <t>ろ過速度〔 150 〕m／日以下</t>
    <phoneticPr fontId="12"/>
  </si>
  <si>
    <t>〔 タイマー，差圧等含むシステム自動運転 〕</t>
  </si>
  <si>
    <t>本体，ノズル：FRP製又は全面防食ライニング施工</t>
  </si>
  <si>
    <t>槽内金物：SUS316</t>
  </si>
  <si>
    <t>① 完全自動運転が可能な方式とすること。</t>
  </si>
  <si>
    <t>② 流量調整弁を設けること。</t>
  </si>
  <si>
    <t>③ ろ材及びろ層厚は，アンスラサイト300㎜以上，砂400㎜以上及び支持床300㎜以上とすること。</t>
  </si>
  <si>
    <t>④ ろ過砂の有効径0.5～1.2㎜程度（均等係数1.5以下），アンスラサイトの有効径0.9～2.5㎜程度（均等係数1.7以下）とすること。</t>
  </si>
  <si>
    <t>⑤ 差圧計を設け，必要に応じてろ過洗浄ポンプと連動させること。</t>
  </si>
  <si>
    <t>⑥ ろ材の交換が容易となる必要な装置を設けること。</t>
  </si>
  <si>
    <t>⑦ ろ材交換，機器搬出入を考慮し，十分な作業スペースをとるとともに，余裕のある配置とすること。</t>
  </si>
  <si>
    <t>⑧ 必要に応じて表面洗浄装置を設けること。</t>
  </si>
  <si>
    <t>圧力計を設けること。</t>
  </si>
  <si>
    <t>４-４ ろ過洗浄ポンプ</t>
    <phoneticPr fontId="12"/>
  </si>
  <si>
    <t>最大逆洗浄量能力以上</t>
  </si>
  <si>
    <t>① 接液部は耐食性の材質とすること。</t>
  </si>
  <si>
    <t>② 洗浄排水は〔 雑排水槽 〕に排水すること。</t>
  </si>
  <si>
    <t>① 圧力計を設けること。</t>
  </si>
  <si>
    <t>② 流量計を設けること。</t>
  </si>
  <si>
    <t>４-５ 洗浄用ブロワ</t>
    <phoneticPr fontId="12"/>
  </si>
  <si>
    <t>砂ろ過塔，活性炭吸着塔共用のブロワとし，定流量弁，自動弁等を設けること。</t>
  </si>
  <si>
    <r>
      <t>〔   〕m</t>
    </r>
    <r>
      <rPr>
        <vertAlign val="superscript"/>
        <sz val="8"/>
        <rFont val="ＭＳ Ｐゴシック"/>
        <family val="3"/>
        <charset val="128"/>
      </rPr>
      <t>3</t>
    </r>
    <r>
      <rPr>
        <sz val="8"/>
        <rFont val="ＭＳ Ｐゴシック"/>
        <family val="3"/>
        <charset val="128"/>
      </rPr>
      <t>／分</t>
    </r>
    <phoneticPr fontId="12"/>
  </si>
  <si>
    <t>〔 システム自動運転，機側手動運転 〕</t>
  </si>
  <si>
    <t>② 耐久性のある材質及び構造とすること。</t>
  </si>
  <si>
    <t>サイレンサ，エアフィルタ，風量計，圧力計等を設け，防振装置（ベース，継手等）等を具備すること。</t>
  </si>
  <si>
    <t>４-６ 計装用コンプレッサ</t>
    <phoneticPr fontId="12"/>
  </si>
  <si>
    <t>砂ろ過塔，活性炭吸着塔等共用の計装用コンプレッサとして設けること。</t>
  </si>
  <si>
    <t>〔 圧力開閉式コンプレッサ 〕</t>
  </si>
  <si>
    <t>② ドレン配管を設け，保守・点検，修理等に支障とならないよう計画すること。</t>
  </si>
  <si>
    <t>トランスホーマ，エアドライヤ，オートドレン等を具備すること。</t>
  </si>
  <si>
    <t>５．活性炭吸着設備</t>
    <phoneticPr fontId="12"/>
  </si>
  <si>
    <t>活性炭吸着設備では，活性炭の交換が容易かつ安全・迅速にできる付帯設備（活性炭搬入車両からの荷下ろし，処理棟内への搬入，廃炭貯槽からの搬出等を含む。）及びスペースを設けること。</t>
  </si>
  <si>
    <t>５-１ 活性炭原水槽</t>
    <phoneticPr fontId="12"/>
  </si>
  <si>
    <t>④ 消毒槽へのバイパスラインを設けること。</t>
  </si>
  <si>
    <t>５-２ 活性炭原水ポンプ</t>
    <phoneticPr fontId="12"/>
  </si>
  <si>
    <t>５-３ 活性炭吸着塔</t>
    <phoneticPr fontId="12"/>
  </si>
  <si>
    <r>
      <t>空間速度〔 1～3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3</t>
    </r>
    <r>
      <rPr>
        <sz val="8"/>
        <rFont val="ＭＳ Ｐゴシック"/>
        <family val="3"/>
        <charset val="128"/>
      </rPr>
      <t>・時 〕</t>
    </r>
    <phoneticPr fontId="12"/>
  </si>
  <si>
    <r>
      <t>通水速度〔 2～6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2</t>
    </r>
    <r>
      <rPr>
        <sz val="8"/>
        <rFont val="ＭＳ Ｐゴシック"/>
        <family val="3"/>
        <charset val="128"/>
      </rPr>
      <t>・時 〕</t>
    </r>
    <phoneticPr fontId="12"/>
  </si>
  <si>
    <t>〔 3塔メリーゴーランド式 〕</t>
  </si>
  <si>
    <t>② 活性炭の交換が容易かつ安全・迅速にできる付帯設備及びスペースを設けること。</t>
  </si>
  <si>
    <t>③ 1塔当たりの活性炭交換頻度は約1ヶ月に1回とすること。また，完全自動運転が可能な方式とすること。</t>
  </si>
  <si>
    <t>５-４ 活性炭処理水槽</t>
    <phoneticPr fontId="12"/>
  </si>
  <si>
    <t>〔 活性炭逆洗水量の2回分 〕以上</t>
  </si>
  <si>
    <t>５-５ 活性炭洗浄ポンプ</t>
    <phoneticPr fontId="12"/>
  </si>
  <si>
    <t>６．活性炭交換装置（必要に応じて設けること）</t>
    <phoneticPr fontId="12"/>
  </si>
  <si>
    <t xml:space="preserve">本装置は，以下の装置同等以上の機能を有するものとすること。
</t>
  </si>
  <si>
    <t>６-１ 新炭供給槽</t>
    <phoneticPr fontId="12"/>
  </si>
  <si>
    <t>〔 鉄筋コンクリート造水密密閉槽 〕</t>
  </si>
  <si>
    <t>活性炭吸着塔1塔分の活性炭量以上</t>
  </si>
  <si>
    <t>① 槽内は防水施工のこと。</t>
  </si>
  <si>
    <t>③ 活性炭入口（FRP製）を設けること。</t>
  </si>
  <si>
    <t>④ 必要に応じて点検口（FRP製）を設けること。</t>
  </si>
  <si>
    <t>⑥ 必要に応じて水（処理水）又は上水等を供給できること。</t>
  </si>
  <si>
    <t>⑦ 活性炭の投入は迅速かつ容易にできること。</t>
  </si>
  <si>
    <t>６-２ 活性炭投入ポンプ</t>
    <phoneticPr fontId="12"/>
  </si>
  <si>
    <t>〔 自給式スラリーポンプ 〕</t>
  </si>
  <si>
    <t>〔 1 〕台</t>
  </si>
  <si>
    <t>〔 機側手動運転等 〕</t>
  </si>
  <si>
    <t>接液部は耐食性（インペラ：SCS等）の材質のこと。</t>
  </si>
  <si>
    <t>活性炭が粉砕されないものとすること。</t>
  </si>
  <si>
    <t>６-３ 廃炭貯槽（必要に応じて設けること）</t>
    <phoneticPr fontId="12"/>
  </si>
  <si>
    <t>② 活性炭取出口（FRP製）を設けること。</t>
  </si>
  <si>
    <t>③ 活性炭吸着塔からスムーズに排出できること。</t>
  </si>
  <si>
    <t>第６節　消毒設備</t>
    <phoneticPr fontId="12"/>
  </si>
  <si>
    <t>１．消毒槽</t>
    <phoneticPr fontId="12"/>
  </si>
  <si>
    <t>2) 有効容量</t>
  </si>
  <si>
    <r>
      <t>〔   〕ｍ</t>
    </r>
    <r>
      <rPr>
        <vertAlign val="superscript"/>
        <sz val="8"/>
        <rFont val="ＭＳ Ｐゴシック"/>
        <family val="3"/>
        <charset val="128"/>
      </rPr>
      <t>3</t>
    </r>
    <phoneticPr fontId="12"/>
  </si>
  <si>
    <t>3) 数量</t>
  </si>
  <si>
    <t>4) 構造等</t>
  </si>
  <si>
    <t>① 槽内は防水・防食塗装とすること。</t>
  </si>
  <si>
    <t>② 槽上部にマンホール（FRP製）を設けること。</t>
  </si>
  <si>
    <t>２．次亜塩貯槽（脱臭用と共用すること。）</t>
    <phoneticPr fontId="12"/>
  </si>
  <si>
    <t>３．次亜塩注入ポンプ</t>
    <phoneticPr fontId="12"/>
  </si>
  <si>
    <t>〔   〕</t>
  </si>
  <si>
    <t>5) 主要材質</t>
  </si>
  <si>
    <t>耐薬品性材質</t>
  </si>
  <si>
    <t>6) 構造等</t>
  </si>
  <si>
    <t>④ 計画注入率は適正なものとすること。</t>
  </si>
  <si>
    <t>7) 付属機器</t>
  </si>
  <si>
    <t>第７節 資源化設備（汚泥脱水設備）</t>
    <phoneticPr fontId="12"/>
  </si>
  <si>
    <t>本設備は，水処理（し尿等）設備との一体的な処理を可能とし，各処理工程から排出される汚泥全量を対象に投資効果および維持管理性等を総合的に勘案した設備とするとともに，効率の高いより良い助燃剤化を目標として設備すること。
なお，資源化処理に伴って発生する処理水及びプロセス用水に伴う排水（以下「分離汚水」という。）は，水処理工程へ移送し処理すること。
本設備は高効率脱水の機能を有する各社仕様の機械設備を提案すること。なお，設備・製品については，性能指針に適合し，循環型社会形成推進交付金対象事業としての案件に合致していること。（選定した汚泥脱水機が性能指針に適合していることを証明する資料を提出すること。）</t>
    <phoneticPr fontId="12"/>
  </si>
  <si>
    <t>１．資源化計画</t>
    <phoneticPr fontId="12"/>
  </si>
  <si>
    <t>設備は，各処理工程から排出された汚泥を貯留及び脱水し，助燃剤化して利用するために設けるものである。
脱水汚泥の含水率は70％以下を確保するものとする。</t>
  </si>
  <si>
    <t>２．計画処理汚泥量</t>
    <phoneticPr fontId="12"/>
  </si>
  <si>
    <t>計画処理汚泥量は計画処理量を基礎とし，前凝集汚泥，余剰汚泥及び凝集汚泥発生量等から算出し決定すること。</t>
    <phoneticPr fontId="12"/>
  </si>
  <si>
    <t>３．汚泥貯留設備</t>
    <phoneticPr fontId="12"/>
  </si>
  <si>
    <t>余剰汚泥及び凝集汚泥を貯留し，貯留槽まで移送するために設ける。</t>
    <phoneticPr fontId="12"/>
  </si>
  <si>
    <t>３-１ 汚泥貯留槽</t>
    <phoneticPr fontId="12"/>
  </si>
  <si>
    <t>容量は計画発生汚泥量の〔 3 〕日分以上とすること。</t>
  </si>
  <si>
    <t>① 清掃時を考慮し，底部に勾配・ピット（深さ0.6m以上）を設けること。</t>
  </si>
  <si>
    <t>③ 槽内は防水・防食施工とすること。</t>
    <phoneticPr fontId="12"/>
  </si>
  <si>
    <t>④ 槽上部にマンホール（FRP製，防臭型）を設けること。</t>
  </si>
  <si>
    <t>３-２ 汚泥貯留槽空気撹拌装置</t>
    <phoneticPr fontId="12"/>
  </si>
  <si>
    <r>
      <t>必要曝気強度〔 1.5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3</t>
    </r>
    <r>
      <rPr>
        <sz val="8"/>
        <rFont val="ＭＳ Ｐゴシック"/>
        <family val="3"/>
        <charset val="128"/>
      </rPr>
      <t xml:space="preserve"> 時以上を確保すること。</t>
    </r>
    <phoneticPr fontId="12"/>
  </si>
  <si>
    <t>③ 防振装置による振動絶縁効率は80％以上とすること。</t>
  </si>
  <si>
    <t>④ 共鳴音等の騒音が生じないよう十分配慮すること。</t>
  </si>
  <si>
    <t>⑤ 槽内を十分撹拌できるものとすること。</t>
  </si>
  <si>
    <t>サイレンサ（吸込，吐出），エアフィルタ，風量計，圧力計，定流量弁及び防振装置（ベース，継手等）等を具備すること。</t>
  </si>
  <si>
    <t>9）備考</t>
    <phoneticPr fontId="12"/>
  </si>
  <si>
    <t>汚泥貯留槽攪拌以外の用途としても兼用可能とするが，その場合には送風量の安定性等に十分配慮すること。</t>
  </si>
  <si>
    <t>３-３ 汚泥貯留槽散気装置</t>
    <phoneticPr fontId="12"/>
  </si>
  <si>
    <t>〔 多孔管型又はディスク型 〕</t>
    <phoneticPr fontId="12"/>
  </si>
  <si>
    <t>1式</t>
  </si>
  <si>
    <t>ライザー管等はHTVPなどの耐熱性，耐食性のある材質とすること｡</t>
  </si>
  <si>
    <t>① 十分な強度を有し，耐久性のある構造とすること。</t>
  </si>
  <si>
    <t>② 空気を均一に散気できるものとすること。</t>
  </si>
  <si>
    <t>③ できるだけ効率がよく目詰まりのない構造とするとともに，保守・点検，修理等が容易な構造とすること。</t>
  </si>
  <si>
    <t>３-４ 汚泥貯留槽ポンプ撹拌装置</t>
    <phoneticPr fontId="12"/>
  </si>
  <si>
    <t>〔 槽外型無閉塞汚泥ポンプ 〕</t>
  </si>
  <si>
    <r>
      <t>必要撹拌強度〔 0.3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3</t>
    </r>
    <r>
      <rPr>
        <sz val="8"/>
        <rFont val="ＭＳ Ｐゴシック"/>
        <family val="3"/>
        <charset val="128"/>
      </rPr>
      <t xml:space="preserve"> 時以上を確保すること。</t>
    </r>
    <phoneticPr fontId="12"/>
  </si>
  <si>
    <t>① 異物による閉塞・絡み付き防止構造とすること。</t>
  </si>
  <si>
    <t>② 槽内を十分撹拌できるものとすること。</t>
  </si>
  <si>
    <t>３-５ 汚泥移送ポンプ</t>
    <phoneticPr fontId="12"/>
  </si>
  <si>
    <r>
      <t xml:space="preserve">1) </t>
    </r>
    <r>
      <rPr>
        <sz val="8"/>
        <rFont val="ＭＳ Ｐゴシック"/>
        <family val="3"/>
        <charset val="128"/>
      </rPr>
      <t>形式</t>
    </r>
  </si>
  <si>
    <r>
      <t xml:space="preserve">2) </t>
    </r>
    <r>
      <rPr>
        <sz val="8"/>
        <rFont val="ＭＳ Ｐゴシック"/>
        <family val="3"/>
        <charset val="128"/>
      </rPr>
      <t>設計条件</t>
    </r>
  </si>
  <si>
    <t>必要能力：除渣後の〔混合し尿〕を24時間均等に投入できること。</t>
  </si>
  <si>
    <r>
      <t xml:space="preserve">3) </t>
    </r>
    <r>
      <rPr>
        <sz val="8"/>
        <rFont val="ＭＳ Ｐゴシック"/>
        <family val="3"/>
        <charset val="128"/>
      </rPr>
      <t>能力</t>
    </r>
  </si>
  <si>
    <r>
      <t xml:space="preserve">4) </t>
    </r>
    <r>
      <rPr>
        <sz val="8"/>
        <rFont val="ＭＳ Ｐゴシック"/>
        <family val="3"/>
        <charset val="128"/>
      </rPr>
      <t>数量</t>
    </r>
  </si>
  <si>
    <r>
      <t xml:space="preserve">5) </t>
    </r>
    <r>
      <rPr>
        <sz val="8"/>
        <rFont val="ＭＳ Ｐゴシック"/>
        <family val="3"/>
        <charset val="128"/>
      </rPr>
      <t>操作条件</t>
    </r>
  </si>
  <si>
    <t>〔液位自動運転，機側手動運転，中央流量調整〕</t>
  </si>
  <si>
    <r>
      <t xml:space="preserve">6) </t>
    </r>
    <r>
      <rPr>
        <sz val="8"/>
        <rFont val="ＭＳ Ｐゴシック"/>
        <family val="3"/>
        <charset val="128"/>
      </rPr>
      <t>主要材質</t>
    </r>
  </si>
  <si>
    <r>
      <t xml:space="preserve">7) </t>
    </r>
    <r>
      <rPr>
        <sz val="8"/>
        <rFont val="ＭＳ Ｐゴシック"/>
        <family val="3"/>
        <charset val="128"/>
      </rPr>
      <t>構造等</t>
    </r>
  </si>
  <si>
    <t>② 必要に応じて間欠運転（タイマー）が行えること。</t>
  </si>
  <si>
    <t>8) 付属機器</t>
    <phoneticPr fontId="12"/>
  </si>
  <si>
    <t>４．汚泥脱水設備</t>
    <phoneticPr fontId="12"/>
  </si>
  <si>
    <t>汚泥脱水機の形式は，高効率脱水機能を有する〔 　　　　　　型脱水機〕とし，工事発注前までに実用施設または実証機における運転結果に基づき，助燃剤として資源化する場合の性能に関する事項に適していることを確認できていること。
なお，脱水機の型式の選定にあたっては，最適なものを提案すること。また，性能が確認できる技術資料を提出し，及び選定理由書（15年間のライフサイクルコストも考慮）を提出すること。</t>
  </si>
  <si>
    <t>４-１ 汚泥供給ポンプ</t>
    <phoneticPr fontId="12"/>
  </si>
  <si>
    <t>本装置は貯留槽に貯留している混合汚泥を資源化設備へ供給するために設ける。</t>
    <phoneticPr fontId="12"/>
  </si>
  <si>
    <t>〔軸ねじポンプ〕（流量可変式）</t>
  </si>
  <si>
    <t>能力は計画汚泥量を運転時間内で供給できること。</t>
  </si>
  <si>
    <r>
      <t>必要能力以上：〔　 〕m</t>
    </r>
    <r>
      <rPr>
        <vertAlign val="superscript"/>
        <sz val="8"/>
        <rFont val="ＭＳ Ｐゴシック"/>
        <family val="3"/>
        <charset val="128"/>
      </rPr>
      <t>3</t>
    </r>
    <r>
      <rPr>
        <sz val="8"/>
        <rFont val="ＭＳ Ｐゴシック"/>
        <family val="3"/>
        <charset val="128"/>
      </rPr>
      <t>/時×〔　 〕kPa×〔　 〕kW</t>
    </r>
    <phoneticPr fontId="12"/>
  </si>
  <si>
    <t>〔　台（交互利用　台）〕</t>
  </si>
  <si>
    <t>ケーシング〔FC〕，ロータ〔SUS＋HiCr〕，ステータ〔NBR〕</t>
  </si>
  <si>
    <t>① 流量調整は脱水機制御盤にて行えること。</t>
  </si>
  <si>
    <t>② 接泥部は耐食材質とすること。</t>
  </si>
  <si>
    <t>① 電磁式流量計（指示，積算）隔膜式圧力計を設けること。</t>
  </si>
  <si>
    <t>② 汚泥濃度計を設けること。</t>
  </si>
  <si>
    <t>４-２ 汚泥反応槽（必要に応じて設けること）</t>
    <phoneticPr fontId="12"/>
  </si>
  <si>
    <t>〔円形タンクまたは角型タンク〕</t>
  </si>
  <si>
    <t>必要容量は適正な反応時間を基に設定すること。</t>
  </si>
  <si>
    <r>
      <t>必要容量以上:〔　 〕m</t>
    </r>
    <r>
      <rPr>
        <vertAlign val="superscript"/>
        <sz val="8"/>
        <rFont val="ＭＳ Ｐゴシック"/>
        <family val="3"/>
        <charset val="128"/>
      </rPr>
      <t>3</t>
    </r>
    <r>
      <rPr>
        <sz val="8"/>
        <rFont val="ＭＳ Ｐゴシック"/>
        <family val="3"/>
        <charset val="128"/>
      </rPr>
      <t>および〔　 〕m</t>
    </r>
    <r>
      <rPr>
        <vertAlign val="superscript"/>
        <sz val="8"/>
        <rFont val="ＭＳ Ｐゴシック"/>
        <family val="3"/>
        <charset val="128"/>
      </rPr>
      <t>3</t>
    </r>
    <phoneticPr fontId="12"/>
  </si>
  <si>
    <t>〔　〕基</t>
  </si>
  <si>
    <t>本体および槽内金物は〔SUS製またはゴムライニング（5mm以上）製〕とすること。</t>
    <phoneticPr fontId="12"/>
  </si>
  <si>
    <t>① 点検口，臭気捕集口を設けること。</t>
  </si>
  <si>
    <t>② ドレンを設けること。</t>
  </si>
  <si>
    <t>③ 槽内を洗浄できる設備を具備すること。</t>
  </si>
  <si>
    <t>４-３ 汚泥反応槽攪拌装置（必要に応じて設けること）</t>
    <phoneticPr fontId="12"/>
  </si>
  <si>
    <t>〔竪形攪拌機〕</t>
  </si>
  <si>
    <t>適正な羽根形状，回転数で設定すること。</t>
  </si>
  <si>
    <t>必要能力以上：〔　〕rpm×〔　〕kWおよび〔　〕rpm×〔　〕kW</t>
  </si>
  <si>
    <t>シャフト，羽根〔SUS製またはゴムライニング（5mm以上）製〕</t>
  </si>
  <si>
    <t>① 反応効果の高い能力・構造とすること。</t>
  </si>
  <si>
    <t>② 偏心せず，また絡みつきのない構造とすること。</t>
  </si>
  <si>
    <t>③ シャフト長，羽根形状，回転数等は十分考慮して設定すること。</t>
  </si>
  <si>
    <t>④ 軸封はメカニカルシール同等以上とする。</t>
  </si>
  <si>
    <t>４-４ 汚泥濃縮装置（必要に応じて設けること）</t>
    <phoneticPr fontId="12"/>
  </si>
  <si>
    <t>〔 ドラム式微細目スクリーン等 〕</t>
  </si>
  <si>
    <t>運転時間：〔 週5日，5時間／日以内 〕</t>
  </si>
  <si>
    <r>
      <t>〔   〕m</t>
    </r>
    <r>
      <rPr>
        <vertAlign val="superscript"/>
        <sz val="8"/>
        <rFont val="ＭＳ Ｐゴシック"/>
        <family val="3"/>
        <charset val="128"/>
      </rPr>
      <t>3</t>
    </r>
    <r>
      <rPr>
        <sz val="8"/>
        <rFont val="ＭＳ Ｐゴシック"/>
        <family val="3"/>
        <charset val="128"/>
      </rPr>
      <t>／時</t>
    </r>
    <phoneticPr fontId="12"/>
  </si>
  <si>
    <t>〔   〕基</t>
  </si>
  <si>
    <t>接液・接泥・接ガス部〔 SUS 〕</t>
  </si>
  <si>
    <t>スクリーン覗窓〔 強化ガラス＋ワイパー付 〕</t>
  </si>
  <si>
    <t>① 騒音・振動を防止すること。特に機器から点検歩廊等に振動が伝搬しないようにすること。</t>
  </si>
  <si>
    <t>② 保守・点検，修理等の容易な構造とすること。</t>
  </si>
  <si>
    <t>④ 汚泥供給ポンプ及び汚泥脱水機との連動運転とすること。</t>
  </si>
  <si>
    <t>⑤ 覗窓及び点検用照明を取り付けること。</t>
  </si>
  <si>
    <t>⑥ 目詰り防止用に高温高圧水等による自動洗浄装置を設けること。</t>
  </si>
  <si>
    <t>⑦ 分離液は〔 雑排水槽 〕等適切な水槽へ排水すること。</t>
  </si>
  <si>
    <t>４-５ 汚泥脱水機</t>
    <phoneticPr fontId="12"/>
  </si>
  <si>
    <t>汚泥脱水機の機器仕様については，参考としてスクリュープレス型脱水機の例を示す。他の形式を選定する場合は，必要とする機器及び仕様について記載すること。なお，ここで示した例は特定の方式の優位を示すものではなく，あくまでも一例である点，留意すること。</t>
  </si>
  <si>
    <t>〔スクリュープレス型脱水機〕</t>
  </si>
  <si>
    <t>保証値　脱水汚泥含水率：〔70〕％以下</t>
  </si>
  <si>
    <t>SS回収率：〔95〕％以上</t>
  </si>
  <si>
    <t>運転時間：〔週5日，5時間/日以内〕</t>
  </si>
  <si>
    <r>
      <t>必要能力以上：処理量〔　 〕m</t>
    </r>
    <r>
      <rPr>
        <vertAlign val="superscript"/>
        <sz val="8"/>
        <rFont val="ＭＳ Ｐゴシック"/>
        <family val="3"/>
        <charset val="128"/>
      </rPr>
      <t>3</t>
    </r>
    <r>
      <rPr>
        <sz val="8"/>
        <rFont val="ＭＳ Ｐゴシック"/>
        <family val="3"/>
        <charset val="128"/>
      </rPr>
      <t>/時，〔　 〕㎏DS/時</t>
    </r>
    <phoneticPr fontId="12"/>
  </si>
  <si>
    <t>〔 3 〕基　</t>
  </si>
  <si>
    <t>〔システム自動運転，機側手動運転〕</t>
  </si>
  <si>
    <t>接液・接泥・接ガス部は耐食性の材質とすること。</t>
  </si>
  <si>
    <t>① 脱水機関連機器の運転は，自動運転とすること。</t>
  </si>
  <si>
    <t>② 点検整備が容易な構造とすること。</t>
  </si>
  <si>
    <t>③ 微振動，共鳴音に十分配慮した構造とすること。</t>
  </si>
  <si>
    <t>④ 脱水汚泥，分離液を容易に目視・サンプリングできること｡</t>
  </si>
  <si>
    <t>⑤ 点検整備が容易な構造とすること。なお，オーバーホール等の補修は原則として室内でできるものとし，必要な補機およびスペースを確保すること。</t>
  </si>
  <si>
    <t>⑥ 防臭構造とし，臭気は捕集し脱臭すること。</t>
  </si>
  <si>
    <t>⑦ 外胴スクリーンを高温高圧水等による自動洗浄できること。ノズル等は耐食性で詰まりが少なく維持管理が容易なものとすること。また，洗浄水等は飛散しないよう十分配慮した構造とすること。</t>
  </si>
  <si>
    <t>⑧ 分離液は貯留槽および予備貯留槽へ移送すること。</t>
  </si>
  <si>
    <t>① 油圧ユニットを脱水機1基ごとに近傍に設けること。</t>
  </si>
  <si>
    <t>② 耐食耐熱性の高温高圧洗浄装置を設けること。温水タンク容量，ポンプの吐出量・吐出圧は，ともに必要十分なものとすること。</t>
  </si>
  <si>
    <t>③ 耐食性で見やすく清掃が容易な分離液監視タンクを設けること。</t>
  </si>
  <si>
    <t>④ その他必要な補器を具備すること。</t>
  </si>
  <si>
    <t>４-６ 助燃剤移送装置</t>
    <phoneticPr fontId="12"/>
  </si>
  <si>
    <t>〔スクリューコンベヤ〕</t>
  </si>
  <si>
    <t>能力は脱水汚泥量を運転時間内で移送できること。</t>
  </si>
  <si>
    <t>必要能力以上：〔　 〕㎏/時×〔　 〕kW</t>
  </si>
  <si>
    <t>必要台数</t>
  </si>
  <si>
    <t>ケーシング，スクリュー等の材質はすべてSUS製とすること。</t>
  </si>
  <si>
    <t>① 点検口を設けるとともに，分解，清掃が容易な構造とすること。</t>
  </si>
  <si>
    <t>② 振動，騒音等を防止できる構造とすること。</t>
  </si>
  <si>
    <t>④ 機械的過負荷保護装置（警報発信付）を設けること。</t>
  </si>
  <si>
    <t>⑤ 搬出先は助燃剤貯留装置とすること</t>
  </si>
  <si>
    <t>４-７ 助燃剤貯留装置</t>
    <phoneticPr fontId="12"/>
  </si>
  <si>
    <t>〔密閉角形下部スクリュー切出式〕</t>
  </si>
  <si>
    <t>貯留日数は汚泥脱水機稼働日の助燃剤量の〔3〕日分とすること。</t>
  </si>
  <si>
    <t>切出能力は貯留容量を〔　〕時間以内で排出できること。</t>
  </si>
  <si>
    <t>助燃剤搬出車両（2t車）に15分以内で積込可能であること。</t>
    <phoneticPr fontId="12"/>
  </si>
  <si>
    <r>
      <t>必要容量以上：〔　 〕m</t>
    </r>
    <r>
      <rPr>
        <vertAlign val="superscript"/>
        <sz val="8"/>
        <rFont val="ＭＳ Ｐゴシック"/>
        <family val="3"/>
        <charset val="128"/>
      </rPr>
      <t>3</t>
    </r>
    <phoneticPr fontId="12"/>
  </si>
  <si>
    <t>4）能力</t>
    <phoneticPr fontId="12"/>
  </si>
  <si>
    <t>5）数量</t>
    <phoneticPr fontId="12"/>
  </si>
  <si>
    <t>〔1〕基</t>
  </si>
  <si>
    <t>本体，切出装置ともSUS製とすること。</t>
  </si>
  <si>
    <t>7）操作条件</t>
    <phoneticPr fontId="12"/>
  </si>
  <si>
    <t>〔システム自動運転，レベル自動運転，機側手動運転〕</t>
  </si>
  <si>
    <t>① 切出装置はマルチスクリュー型とすること。</t>
  </si>
  <si>
    <t>④ 点検口，内部照明を設けること。</t>
  </si>
  <si>
    <t>⑤ 機械的過負荷保護装置（警報発信付）を設けること。</t>
  </si>
  <si>
    <t>⑥ 切出装置は必要により可変式とすること。</t>
  </si>
  <si>
    <t>⑦ 搬出車がホッパ室内に全収納でき，かつ満遍なく積載できるように配置すること。</t>
  </si>
  <si>
    <t>⑧ 助燃剤の切り出し時，車両搬出時に臭気が飛散・漏洩することがないように脱臭対策を講じること。</t>
  </si>
  <si>
    <t>⑨ 夏季における脱水汚泥の腐敗防止対策を講じること。</t>
  </si>
  <si>
    <t>① レベル計および〔重量計〕，同警報計を設けること。</t>
  </si>
  <si>
    <t>② 搬出車への切り出し時に助燃剤が飛散しないように，昇降式搬出シューターを設けること。</t>
  </si>
  <si>
    <t>③ 切出装置等の点検歩廊を設けること。</t>
  </si>
  <si>
    <t>５．汚泥調質剤注入装置</t>
    <phoneticPr fontId="12"/>
  </si>
  <si>
    <t>汚泥調質剤はCSTテスト，ヌッチェテスト等を基に選定すること。また，中和剤が必要な場合は，類似の機器仕様を参考として別途計画すること。</t>
  </si>
  <si>
    <t>５-１ 脱水助剤Ⅰ貯槽〔無機系〕</t>
    <phoneticPr fontId="12"/>
  </si>
  <si>
    <t>〔円筒竪形〕</t>
  </si>
  <si>
    <t>2）薬品種類</t>
    <phoneticPr fontId="12"/>
  </si>
  <si>
    <t>〔　　　　　〕</t>
  </si>
  <si>
    <t>3）設計条件</t>
    <phoneticPr fontId="12"/>
  </si>
  <si>
    <t>貯留日数：〔14〕日間分以上（最大注入量に対して）</t>
  </si>
  <si>
    <t>4）有効容量</t>
    <phoneticPr fontId="12"/>
  </si>
  <si>
    <r>
      <t>必要量以上：〔　 〕m</t>
    </r>
    <r>
      <rPr>
        <vertAlign val="superscript"/>
        <sz val="8"/>
        <rFont val="ＭＳ Ｐゴシック"/>
        <family val="3"/>
        <charset val="128"/>
      </rPr>
      <t>3</t>
    </r>
    <phoneticPr fontId="12"/>
  </si>
  <si>
    <t>〔1〕槽</t>
  </si>
  <si>
    <t>〔耐薬品性のFRP製〕</t>
  </si>
  <si>
    <t>① 液入口，出口，マンホール（ハッチ式），梯子（亜鉛メッキ＋耐食塗装またはFRP製）</t>
  </si>
  <si>
    <t>② 空気抜口を設け，耐薬品性防虫網付き，または脱臭すること。</t>
  </si>
  <si>
    <t>④ 耐薬品塗装の防液堤（110％以上）内に設けること。</t>
  </si>
  <si>
    <t>直視液面計および電気的液面計を設けること。</t>
  </si>
  <si>
    <t>５-２ 脱水助剤Ⅱ溶解貯留装置〔有機系〕</t>
    <phoneticPr fontId="12"/>
  </si>
  <si>
    <t>〔カチオン系ポリマー，両性ポリマー等〕（粉体）</t>
  </si>
  <si>
    <t>貯留時間：〔1〕時間分以上（最大注入量に対して）</t>
  </si>
  <si>
    <r>
      <t>必要量以上：貯留槽〔　 〕m</t>
    </r>
    <r>
      <rPr>
        <vertAlign val="superscript"/>
        <sz val="8"/>
        <rFont val="ＭＳ Ｐゴシック"/>
        <family val="3"/>
        <charset val="128"/>
      </rPr>
      <t>3</t>
    </r>
    <r>
      <rPr>
        <sz val="8"/>
        <rFont val="ＭＳ Ｐゴシック"/>
        <family val="3"/>
        <charset val="128"/>
      </rPr>
      <t>，粉体ホッパ容量：〔3〕日分以上</t>
    </r>
    <phoneticPr fontId="12"/>
  </si>
  <si>
    <t>〔　〕組</t>
  </si>
  <si>
    <t>① 溶解部に攪拌装置（耐薬品性）を設けること。</t>
  </si>
  <si>
    <t>② 助剤粉体自動供給・自動溶解装置を設けること。</t>
  </si>
  <si>
    <t>③ 粉体を容易にホッパに投入できる装置を設けること。</t>
  </si>
  <si>
    <t>④ ホッパへの粉体投入装置（機械・電気的）を設けること。</t>
  </si>
  <si>
    <t>⑤ ホッパ内粉体は，水分の影響がないように十分配慮すること。</t>
  </si>
  <si>
    <t>⑥ ママコ等が生じないものとすること。</t>
  </si>
  <si>
    <t>⑦ 点検操作架台を設けること。</t>
  </si>
  <si>
    <t>⑧ 耐薬品塗装の防液堤内に設けること。</t>
  </si>
  <si>
    <t>５-３ 脱水助剤Ⅰ注入ポンプ</t>
    <phoneticPr fontId="12"/>
  </si>
  <si>
    <t>〔ダイヤフラム式可変定量ポンプ〕</t>
  </si>
  <si>
    <t>必要能力は最適注入率〔　　〕によって決定すること。</t>
  </si>
  <si>
    <t>必要能力以上：〔　 〕L/分×〔　 〕MPa×〔   〕kW</t>
  </si>
  <si>
    <t>〔システム自動運転，液位自動運転，機側手動運転〕</t>
  </si>
  <si>
    <t>ダイヤフラム〔PTFE〕，ボールバルブ〔セラミック〕</t>
  </si>
  <si>
    <t>① 原則として防液堤壁天端固定のSUS製鋼材に設置すること。</t>
  </si>
  <si>
    <t>② ケーブルは防液堤壁外面に設けたSUS製トラフから引込むこと。</t>
  </si>
  <si>
    <t>① 流量計，圧力計等を設けること。</t>
  </si>
  <si>
    <t>② Y形ストレーナ（透明），安全弁，流向計を設けること。</t>
  </si>
  <si>
    <t>③ 必要に応じて圧力計，背圧弁，サイホン防止弁等を設けること。</t>
  </si>
  <si>
    <t>５-４ 脱水助剤Ⅱ注入ポンプ</t>
    <phoneticPr fontId="12"/>
  </si>
  <si>
    <t>〔軸ねじポンプ〕（流量可変式）</t>
    <phoneticPr fontId="12"/>
  </si>
  <si>
    <t>ロータ〔SUS＋HiCr〕，ステータ〔CSMまたはEPDM〕</t>
  </si>
  <si>
    <t>その他〔接続部は耐薬品性材質〕</t>
  </si>
  <si>
    <t>インバータ制御は脱水機制御盤にて行えること。</t>
  </si>
  <si>
    <t>電磁式流量計，圧力計等を設けること。</t>
  </si>
  <si>
    <t>５-５ 脱水補助剤供給装置（必要に応じて設けること）</t>
    <phoneticPr fontId="12"/>
  </si>
  <si>
    <t xml:space="preserve">本装置は汚泥脱水の際に繊維系の脱水補助剤が必要な場合に設ける。
</t>
    <phoneticPr fontId="12"/>
  </si>
  <si>
    <t>〔セルロース系繊維等〕</t>
  </si>
  <si>
    <t>〔タンク部SUS製〕</t>
  </si>
  <si>
    <t>① 繊維をタンク内へ容易に投入できる構造とすること。</t>
  </si>
  <si>
    <t>② タンク内の繊維には，水分の影響がないように十分配慮すること。</t>
  </si>
  <si>
    <t>③ ドライエアによる注入装置（ブロワ）を設けること。</t>
  </si>
  <si>
    <t>④ タンク側面に点検窓を設置し，充填量を確認できること。</t>
  </si>
  <si>
    <t>⑥ 近傍に繊維をストックしておくスペースを確保すること。</t>
  </si>
  <si>
    <t>必要に応じてエアドライヤ等を設けること。</t>
  </si>
  <si>
    <t>第８節　脱臭設備</t>
    <phoneticPr fontId="12"/>
  </si>
  <si>
    <t>本設備は，各処理各工程からの発生臭気を高濃度，中濃度，低濃度の3系統に分けて脱臭する設備とする。また，脱臭設備は本施設の主処理工程のひとつとして位置付け，これに見合った設備・装置とすること。
なお，臭気については，屋外は当然ながら，施設内（特に管理部）にも漏洩することがないように，臭気発生源から確実に捕集し，脱臭を行うこと。
また，脱臭設備の性能確認においては，処理棟建物の各出入り口においても臭気が漏洩してしないことを確認することとする。
サンプリング口は脚立や特別な器具等を用いることなく容易にアクセス可能な位置に設けること。</t>
  </si>
  <si>
    <t>１．臭気の捕集</t>
    <phoneticPr fontId="12"/>
  </si>
  <si>
    <t>1）捕集方法</t>
    <phoneticPr fontId="12"/>
  </si>
  <si>
    <t>（1）臭気発生箇所の臭気を確実に捕集できるようにし，捕集風量計算書，ダクトフローシートおよび脱臭装置設備計算書を提出すること。</t>
    <phoneticPr fontId="12"/>
  </si>
  <si>
    <t>（2）空気等の吹込み槽からの臭気捕集量は，吹込み量の1.2倍程度とし，また各槽，各設備からの捕集に際しては点検口等の開放時や機器の補修時にも臭気が室内に漏洩しないよう臭気捕集量を設定すること。</t>
  </si>
  <si>
    <t>（3）槽内上部に梁がある場合は，梁上端に通気孔（φ75～100VP，原則として梁1箇所につき2箇所以上）を設けること。</t>
    <phoneticPr fontId="12"/>
  </si>
  <si>
    <t>2）捕集条件</t>
    <phoneticPr fontId="12"/>
  </si>
  <si>
    <t>（1）臭気の捕集ダクト材等はPVC製，FRV製（特に脱臭ファン，脱臭装置周辺はFRV製またはFRPオーバーレイとすること）等とし，その仕様は「機械設備工事必携（最新版）」（日本下水道事業団編著）に準拠すること。</t>
  </si>
  <si>
    <t>（2）ダクト径は等圧法により求めるものとし，単位当たりの摩擦損失は0.8～1.5Pa/mを標準とすること。なお，風速は主ダクト〔6～9〕m/s，枝ダクト〔4～5〕m/s，分岐立ち上がりダクト〔4〕m/sとなるように計画すること。</t>
  </si>
  <si>
    <t>（3）ダクトの急拡大，急収縮，偏流等をできるだけ回避し，圧力損失の軽減を図ること。</t>
  </si>
  <si>
    <t>（4）ダクトの分岐部，集合部においては，風速ができるだけ等速になるように十分考慮すること。</t>
  </si>
  <si>
    <t>（5）樹脂製のダクトをサポートする場合には，点支持とならないようダクトの形状に見合った支持材により行うこと。なお，小口径のものはゴム製緩衝材を挿入するなどの対策を行うこと。</t>
  </si>
  <si>
    <t>（6）捕集箇所毎および適所にボリュームダンパー（開閉指示計付），サンプリング口，測定口を設けること。必要箇所にミストキャッチャー等を設けること。</t>
  </si>
  <si>
    <t>（7）ダクトには適当な勾配を設け，曲り部はフランジ接続とし，必要箇所にはドレン抜きを設けるとともに適所に清掃口を設けること。ドレン抜きにはドレンポット（バルブ付）を設けること。なお，ドレンポットは水封式構造で目視ができて，取り外し・清掃が容易な構造とすること（ドレンポット共通事項）。</t>
  </si>
  <si>
    <t>（8）振動や伸縮の防止対策として適所にキャンバスを設けること。</t>
  </si>
  <si>
    <t>（9）高・中濃度臭気系水槽部に新鮮空気取入口（逆流防止弁付）を設けること。</t>
  </si>
  <si>
    <t>（10）ボルト・ナット類はSUS製を標準とすること。</t>
  </si>
  <si>
    <t>3）捕集量算定の基本と留意事項</t>
    <phoneticPr fontId="12"/>
  </si>
  <si>
    <t>臭気の各所発生源等からの捕集量算定は，次に示す方法を基本とするとともに，等圧法による調整を行ってから最終決定すること。</t>
  </si>
  <si>
    <t>（1）高濃度臭気の捕集</t>
    <phoneticPr fontId="12"/>
  </si>
  <si>
    <t>① 受入貯留設備，資源化設備関連の水槽には耐食性，耐久性のある逆流防止付吸気弁を設けること。吸気弁の位置は原則として臭気捕集口から最も離れた地点とするなど，水槽内の臭気を滞留することなく適切に排除できるようにすること。</t>
  </si>
  <si>
    <t>② 空気による攪拌，曝気を行っている水槽からの捕集に際しては，必要に応じて捕集直後にミスト除去装置をダクト毎に設けること。</t>
  </si>
  <si>
    <t>③ 空気による攪拌，曝気を行っている水槽からの捕集量は，吹込空気量の〔15～20〕％増しとすること。</t>
  </si>
  <si>
    <t>④ 受入口からの臭気捕集量は，バキューム車最大投入量の〔1.5〕倍量とし，バックブロー量以上とすること。また，瞬間的な臭気量の増大に対応できるように，脱臭配管の口径は余裕をもって選定すること。</t>
  </si>
  <si>
    <t>⑤ 沈砂槽からの臭気捕集量は，バキューム車最大投入量の〔1.5〕倍量とし，同時投入量を考慮すること。</t>
  </si>
  <si>
    <t>⑥ 受入槽からの臭気捕集は，バキューム車最大投入量の〔1.5〕倍量とポンプ攪拌量とマンホールを加算した量以上とすること。</t>
  </si>
  <si>
    <t>⑦ 貯留槽（予備貯留槽含む），前凝集分離槽からの臭気捕集は，除渣装置からの流入量の〔1.5〕倍量以上とするとともに，ポンプ攪拌量を加算した量以上とすること。</t>
  </si>
  <si>
    <t>⑧ 流量調整タンク（設ける場合）からの臭気捕集量は，破砕装置最大能力以上とし，点検口開口時も漏洩しないものとすること。</t>
  </si>
  <si>
    <t>⑨ きょう雑物除去装置（細目スクリーン），きょう雑物脱水装置（スクリュープレス）からの捕集量は，流入量の〔5〕倍量以上とし，スクリュープレスにおいては点検窓開放時も臭気漏洩しないものとするとともに，紙類などが捕集されてダクトを閉塞することのないように対策を講ずること。</t>
  </si>
  <si>
    <t>⑩ 脱水し渣移送装置からの捕集量は，点検窓を開放しても臭気が漏洩しないようにコンベヤ内を負圧に保つための量とすること（コンベヤ類共通）。</t>
  </si>
  <si>
    <t>⑪ 脱水し渣貯留装置からの捕集量は，点検口を開放しても臭気が漏洩しないようにホッパ内を負圧に保つための量とすること（ホッパ類共通）。</t>
  </si>
  <si>
    <t>⑫ 沈砂除去装置からの捕集量は，真空ブロワ（ポンプ）吸引量の20％増し以上とすること。</t>
  </si>
  <si>
    <t>⑬ 洗砂移送装置，洗砂貯留装置の捕集量は，コンベヤ類，ホッパ類に準ずること。</t>
  </si>
  <si>
    <t>⑭ 汚泥貯留槽からの捕集量は，吹込空気量の〔15～20〕％増し以上として設定すること。</t>
  </si>
  <si>
    <t>⑮ 細砂除去設備の中の細砂水切装置からの捕集量は，きょう雑物除去装置（細目スクリーン）と同様の考えにより設定すること。なお，前後の装置からの捕集量については別途協議すること。</t>
  </si>
  <si>
    <t>⑯ 高濃度臭気捕集対象の各水槽においては，マンホール点検開放時にも槽内が負圧で臭気が漏洩しないものとして計画すること。</t>
  </si>
  <si>
    <t>（2）中濃度臭気の捕集</t>
    <phoneticPr fontId="12"/>
  </si>
  <si>
    <t>①中濃度臭気の捕集対象は，主として，主処理設備，高度処理設備，資源化設備等とする。</t>
  </si>
  <si>
    <t>② 硝化・脱窒素槽，膜分離槽（膜原水槽），返送汚泥槽，膜処理水槽，雑排水槽等の空気による曝気・攪拌を行う槽からの捕集量は，吹込空気量の〔15～20〕％増し以上とし，これに流入量を加算して設定すること。</t>
  </si>
  <si>
    <t>③ 〔混和槽，凝集槽，凝集沈殿槽，中和槽，ろ過原水槽，活性炭原水槽，活性炭処理水槽〕，放流水槽等の空気による曝気・攪拌を行わない水槽からの捕集量は，流入量の〔1.5〕倍量以上とすること。</t>
  </si>
  <si>
    <t>④ 汚泥反応槽からの捕集量は，流入量の〔2〕倍量以上とし，汚泥脱水機からの捕集量は，脱水機カバー内気積の〔10〕回/時分以上とする。</t>
  </si>
  <si>
    <t>⑤ 脱水汚泥移送装置，脱水汚泥貯留装置等からの捕集量は，ホッパ類共通，コンベヤ類共通によること。なお，移送物，貯留物の温度と室温との違いに十分留意して設定すること。</t>
  </si>
  <si>
    <r>
      <t>⑥ ローリー受入の各薬品タンクのうち，次亜塩素酸ソーダ等の臭気捕集を行うタンクの捕集量は，一律〔0.5〕m</t>
    </r>
    <r>
      <rPr>
        <vertAlign val="superscript"/>
        <sz val="8"/>
        <rFont val="ＭＳ Ｐゴシック"/>
        <family val="3"/>
        <charset val="128"/>
      </rPr>
      <t>3</t>
    </r>
    <r>
      <rPr>
        <sz val="8"/>
        <rFont val="ＭＳ Ｐゴシック"/>
        <family val="3"/>
        <charset val="128"/>
      </rPr>
      <t>/分とし，原則として間接捕集とすること。なお，臭気捕集とは別に空気抜き管を設けること。</t>
    </r>
    <phoneticPr fontId="12"/>
  </si>
  <si>
    <t>（3）低濃度臭気（臭気漏洩室）の捕集</t>
    <phoneticPr fontId="12"/>
  </si>
  <si>
    <t>① 受入室は気積部の換気回数〔10〕回/時以上として臭気捕集すること。また，受入前室内の臭気は受入室経由で捕集すること。</t>
  </si>
  <si>
    <t>② 受入室のバキューム車スタックからの臭気を車種の違いを十分考慮して基本的にどの車種にも合うように上部に適切な大きさの捕集フードを設けること。フードには軟質PVC製同等以上の垂れ幕を付けること。</t>
  </si>
  <si>
    <t>③ 受入室は臭気の質を考慮し，受入口付近の床から約〔1.2〕mの高さにも臭気捕集口を設けること。その数量と設置場所については捕集フードや新鮮空気取入口等を考慮して設定すること。</t>
  </si>
  <si>
    <t>④ ホッパ室はホッパ切り出し部および搬出車両周辺等の臭気が発生しやすい箇所から重点的に捕集し，ホッパ室内に臭気が拡散しないように留意すること。なお，ホッパ室の気積部の換気回数〔10〕回/時以上とする。</t>
  </si>
  <si>
    <t>⑤ 気積部の臭気捕集に際しては，デッドゾーン（臭気だまり）が生じないように給気箇所も含め，十分考慮すること。</t>
  </si>
  <si>
    <t>⑥ 臭気漏洩が懸念される機器周りは換気回数〔5〕回/時以上として臭気捕集すること。対象箇所としては沈砂タンク周り，除渣装置回り，汚泥脱水機周りその他とする。なお，臭気のデッドゾーンが生じないように十分考慮すること。</t>
  </si>
  <si>
    <t>⑦ 破砕装置メンテナンス時の臭気漏洩を考慮し，スポット的に臭気捕集できるようにすること。</t>
  </si>
  <si>
    <t>⑧ 受入室，受入前室及びホッパ室等については，臭気発生の少ない夜間に捕集風量を低減できるようにすること。</t>
  </si>
  <si>
    <t>２．高濃度臭気脱臭設備</t>
    <phoneticPr fontId="12"/>
  </si>
  <si>
    <t>２-１ 捕集条件</t>
    <phoneticPr fontId="12"/>
  </si>
  <si>
    <t>1）捕集箇所</t>
    <phoneticPr fontId="12"/>
  </si>
  <si>
    <t>高濃度臭気：
〔受入口，沈砂槽，受入槽，細砂原水タンク，貯留槽，予備貯留槽，流量調整タンク，きょう雑物除去装置，きょう雑物脱水装置，沈砂除去装置，細砂除去装置，脱水し渣移送装置，脱水し渣貯留装置，汚泥貯留槽，前凝集分離槽等〕</t>
    <phoneticPr fontId="12"/>
  </si>
  <si>
    <t>2）脱臭方法</t>
    <phoneticPr fontId="12"/>
  </si>
  <si>
    <t>〔 生物脱臭 〕後，中濃度臭気系へ</t>
  </si>
  <si>
    <t>２-２ 高濃度臭気捕集ファン</t>
    <phoneticPr fontId="12"/>
  </si>
  <si>
    <t>〔低騒音型耐食性ターボファン〕</t>
  </si>
  <si>
    <r>
      <t>必要能力以上：〔　〕m</t>
    </r>
    <r>
      <rPr>
        <vertAlign val="superscript"/>
        <sz val="8"/>
        <rFont val="ＭＳ Ｐゴシック"/>
        <family val="3"/>
        <charset val="128"/>
      </rPr>
      <t>3</t>
    </r>
    <r>
      <rPr>
        <sz val="8"/>
        <rFont val="ＭＳ Ｐゴシック"/>
        <family val="3"/>
        <charset val="128"/>
      </rPr>
      <t>/分×〔　〕kPa×〔　〕kW</t>
    </r>
    <phoneticPr fontId="12"/>
  </si>
  <si>
    <t>〔インバータ制御，24時間連続運転，機側手動運転〕</t>
  </si>
  <si>
    <t>ケーシング（点検窓付）・インペラ〔FRP〕</t>
  </si>
  <si>
    <t>① ドレンポット，バルブ付のドレン口を設けること。ドレンポットは取り外し・清掃が容易な構造とすること。</t>
  </si>
  <si>
    <t>② ファン前後にキャンバス（補強材付）を設けること。</t>
  </si>
  <si>
    <t>③ ファン吸込側にボリュームダンパーを設けること。</t>
  </si>
  <si>
    <t>④ 吸音材張りの防音室に収納すること。</t>
  </si>
  <si>
    <t>⑤ ファン回転数は低回転のものを採用し，低騒音・低振動に配慮すること。</t>
  </si>
  <si>
    <t>⑥ インバータ制御により捕集風量の調節ができること。</t>
  </si>
  <si>
    <t>① 風量計（可搬式も可）を設けること。</t>
  </si>
  <si>
    <t>② 必要に応じて吸込側に耐食性の気水分離装置を設けること。</t>
  </si>
  <si>
    <t>③ 防振装置（ベース，継手）を設け，振動絶縁効率80％以上とすること。</t>
  </si>
  <si>
    <t>２-３ 生物脱臭設備（生物脱臭塔式）</t>
    <phoneticPr fontId="12"/>
  </si>
  <si>
    <t xml:space="preserve">生物脱臭設備は生物脱臭塔式を採用すること。
</t>
    <phoneticPr fontId="12"/>
  </si>
  <si>
    <t>２-３-１ 生物脱臭塔</t>
    <phoneticPr fontId="12"/>
  </si>
  <si>
    <t>〔充填塔式生物脱臭〕</t>
  </si>
  <si>
    <t>除去率：H2S99.5％，MM97％，DMS85％，DMDS85％，</t>
  </si>
  <si>
    <t>〔臭気濃度98％〕</t>
  </si>
  <si>
    <t>4）性能保証</t>
    <phoneticPr fontId="12"/>
  </si>
  <si>
    <t>除去率：H2S99.5％，MM80％，DMS60％，DMDS50％，</t>
  </si>
  <si>
    <t>〔臭気濃度90％〕</t>
  </si>
  <si>
    <t>6）操作条件</t>
    <phoneticPr fontId="12"/>
  </si>
  <si>
    <t>〔24時間連続運転〕</t>
  </si>
  <si>
    <t>本体：FRP製（ビニルエステル系，厚さ6㎜以上，ガラス含有率</t>
  </si>
  <si>
    <t>25％以上，引張強度58.8N/mm2以上，曲げ強度127.4N/mm2</t>
  </si>
  <si>
    <t>以上，曲げ弾性率58.8N/mm2以上，以下同様）</t>
  </si>
  <si>
    <t>その他各部：〔耐食性のもの〕</t>
  </si>
  <si>
    <t>① 覗窓（ワイパー付）を設け，スプレーノズルの交換が容易となる構造とすること。また，充填材の交換も可能な構造とすること。</t>
  </si>
  <si>
    <t>② 散水は充填材に最適な条件となるように，タイマーによる間欠式または連続式により行うこと。なお補給水は水処理工程のろ過水等を適切に導入するものとし，必要なものを具備するものとする。</t>
  </si>
  <si>
    <t>③ 覗窓用に十分な灯りとり窓または照明を設けること。</t>
  </si>
  <si>
    <t>④ 充填材は空隙率や比表面積の最適なものを選定すること。</t>
  </si>
  <si>
    <t>⑤ 測定口（風量），サンプリング口を設けること。</t>
  </si>
  <si>
    <t>⑥ 装置のボルト・ナット類はすべてSUS製とすること。</t>
  </si>
  <si>
    <t>① 循環槽（FRP製）を設け，有効容量は循環水量の〔4〕分間以上とすること。</t>
  </si>
  <si>
    <t>② 精度がよく保守点検の容易なpH計を設け，アルカリ注入量の自動調整を行うこと。</t>
  </si>
  <si>
    <t>③ 補給水（上水）は微量調整可能なものとすること。また流量計を設けること。</t>
  </si>
  <si>
    <t>④ ドレン排水は中和して，適正な水槽に排除できること。</t>
  </si>
  <si>
    <t>⑤ 液面計を設け，液面制御が行えること。</t>
  </si>
  <si>
    <t>⑥ 出入口に静圧測定装置（マノメーター）を設けること。</t>
  </si>
  <si>
    <t>⑦ 必要箇所に点検口およびマンホール（蓋鍵付）を設けること。</t>
  </si>
  <si>
    <t>⑧ その他の仕様等は下水道事業団『標準仕様書』に準拠すること。</t>
  </si>
  <si>
    <t>２-３-２ 生物循環（液供給）ポンプ（必要により設けること）</t>
    <phoneticPr fontId="12"/>
  </si>
  <si>
    <t>〔耐食性槽外無閉塞ポンプ〕</t>
  </si>
  <si>
    <t>〔　　　　　　　　　　　〕</t>
  </si>
  <si>
    <t>必要能力以上：〔　〕L/分×〔　〕kPa×〔　〕kW</t>
  </si>
  <si>
    <t>〔　　台（交互利用　　台）〕</t>
    <phoneticPr fontId="12"/>
  </si>
  <si>
    <t>〔　　　　　　　　　〕</t>
  </si>
  <si>
    <t>〔耐食性材質〕</t>
  </si>
  <si>
    <t>① 無閉塞構造とすること。</t>
  </si>
  <si>
    <t>② 必要により供給ポンプ，循環ポンプとも設けること。</t>
  </si>
  <si>
    <t>① 隔膜式圧力計（要部耐食性）を設けること。</t>
  </si>
  <si>
    <t>② 流量計（要部耐食性）を設けること。</t>
  </si>
  <si>
    <t>③ 必要に応じてストレーナを設けること。</t>
  </si>
  <si>
    <t>２-３-３ 生物脱臭用アルカリ注入ポンプ（必要に応じて設けること）</t>
    <phoneticPr fontId="12"/>
  </si>
  <si>
    <t>必要能力：最適注入率〔　 　〕によって決定すること。</t>
  </si>
  <si>
    <t>必要能力以上：〔　〕㏄/分×〔　〕MPa×〔　〕kW</t>
  </si>
  <si>
    <t>〔pH計との自動制御運転〕</t>
  </si>
  <si>
    <t>ダイヤフラム〔PTFE〕，ボールバルブ〔ハステロイC〕</t>
  </si>
  <si>
    <t>① 原則として，防液壁天端固定の〔SUS製鋼材〕に設置すること。</t>
  </si>
  <si>
    <t>① Y形ストレーナ（透明），安全弁，流向計を設けること。</t>
  </si>
  <si>
    <t>３．中濃度臭気脱臭設備</t>
    <phoneticPr fontId="12"/>
  </si>
  <si>
    <t>３-１ 捕集条件</t>
    <phoneticPr fontId="12"/>
  </si>
  <si>
    <t xml:space="preserve">中濃度臭気：
〔硝化・脱窒素槽，膜分離槽（膜原水槽），返送汚泥槽，膜処理水槽，混和槽，凝集槽，凝集沈殿槽，中和槽，ろ過原水槽，活性炭原水槽，活性炭処理水槽，放流水槽，汚泥反応槽，雑排水槽，汚泥脱水機，ローリー受入の各薬品タンク等〕 </t>
  </si>
  <si>
    <t>〔生物脱臭＋薬剤洗浄（酸＋アルカリ・次亜塩）〕＋活性炭吸着</t>
    <phoneticPr fontId="12"/>
  </si>
  <si>
    <t>３-２ 薬液洗浄塔</t>
    <phoneticPr fontId="12"/>
  </si>
  <si>
    <t>薬液洗浄塔は，生物脱臭後の処理臭気を酸，アルカリ及び次亜塩で洗浄することで，悪臭成分を中和・酸化反応により除去する設備とする。</t>
  </si>
  <si>
    <t>３-２-１酸洗浄塔</t>
    <phoneticPr fontId="12"/>
  </si>
  <si>
    <t>〔縦型充填塔〕</t>
  </si>
  <si>
    <t>① ガス線速度　　　　〔1.5〕m/秒以下</t>
  </si>
  <si>
    <t>② 接触時間　　　　　〔1.0〕秒以上</t>
  </si>
  <si>
    <t>1基</t>
  </si>
  <si>
    <t>本体：FRP製，その他：〔耐食性のもの〕</t>
  </si>
  <si>
    <t>③ 覗窓（ワイパー付）を設け，スプレーノズルの交換が容易となる構造とすること。また，充填材の交換も可能な構造とすること。</t>
  </si>
  <si>
    <t>④ 覗窓用に十分な灯りとり窓または照明を設けること。</t>
  </si>
  <si>
    <r>
      <t>⑤ 充填材は空隙率85％以上，比表面積150m</t>
    </r>
    <r>
      <rPr>
        <vertAlign val="superscript"/>
        <sz val="8"/>
        <rFont val="ＭＳ Ｐゴシック"/>
        <family val="3"/>
        <charset val="128"/>
      </rPr>
      <t>2</t>
    </r>
    <r>
      <rPr>
        <sz val="8"/>
        <rFont val="ＭＳ Ｐゴシック"/>
        <family val="3"/>
        <charset val="128"/>
      </rPr>
      <t>/m</t>
    </r>
    <r>
      <rPr>
        <vertAlign val="superscript"/>
        <sz val="8"/>
        <rFont val="ＭＳ Ｐゴシック"/>
        <family val="3"/>
        <charset val="128"/>
      </rPr>
      <t>3</t>
    </r>
    <r>
      <rPr>
        <sz val="8"/>
        <rFont val="ＭＳ Ｐゴシック"/>
        <family val="3"/>
        <charset val="128"/>
      </rPr>
      <t>以上とすること。</t>
    </r>
    <phoneticPr fontId="12"/>
  </si>
  <si>
    <t>⑥ 高効率で低圧力損失のエリミネーターを設けること。</t>
  </si>
  <si>
    <t>⑦ 測定口（風量），サンプリング口を設けること。</t>
  </si>
  <si>
    <t>⑧ 装置のボルト・ナット類はすべてSUS製とすること。</t>
  </si>
  <si>
    <t>① 循環槽（FRP製）を設け，有効容量は循環水量の4分間以上とすること。</t>
  </si>
  <si>
    <t>② 精度がよく保守点検の容易なpH計を設け，酸注入量の自動調整を行うこと。</t>
  </si>
  <si>
    <t>③ 補給水は微量調整可能なものとすること。また流量計を設けること。</t>
  </si>
  <si>
    <t>④ 液面計を設け，液面制御が行えること。</t>
  </si>
  <si>
    <t>⑤ 出入口に静圧測定装置（マノメーター）を設けること。</t>
  </si>
  <si>
    <t>⑥ 必要箇所に点検口およびマンホール（蓋鍵付）を設けること。</t>
  </si>
  <si>
    <t>３-２-２ アルカリ・次亜塩洗浄塔</t>
    <phoneticPr fontId="12"/>
  </si>
  <si>
    <t>〔竪型充填塔〕</t>
  </si>
  <si>
    <t>① ガス線速度　　　　〔1.3〕m/秒以下</t>
  </si>
  <si>
    <t>② 接触時間　　　　　〔1.5〕秒以上</t>
  </si>
  <si>
    <t>「酸洗浄塔」に準拠すること。</t>
  </si>
  <si>
    <t>① 残留塩素計を設け，次亜塩注入量の自動制御を行うこと。</t>
  </si>
  <si>
    <t>② 洗浄装置共用の点検用階段，歩廊を設けること。</t>
  </si>
  <si>
    <t>③ その他は「酸洗浄塔」に同様とすること。</t>
  </si>
  <si>
    <t>３-２-３ 酸循環ポンプ</t>
    <phoneticPr fontId="12"/>
  </si>
  <si>
    <t>〔耐食性ケミカルポンプまたはマグネットポンプ〕</t>
  </si>
  <si>
    <r>
      <t>液ガス比は〔3.0〕L/Nm</t>
    </r>
    <r>
      <rPr>
        <vertAlign val="superscript"/>
        <sz val="8"/>
        <rFont val="ＭＳ Ｐゴシック"/>
        <family val="3"/>
        <charset val="128"/>
      </rPr>
      <t>3</t>
    </r>
    <r>
      <rPr>
        <sz val="8"/>
        <rFont val="ＭＳ Ｐゴシック"/>
        <family val="3"/>
        <charset val="128"/>
      </rPr>
      <t>以上とすること。</t>
    </r>
    <phoneticPr fontId="12"/>
  </si>
  <si>
    <t>〔液位自動運転，機側手動運転〕</t>
  </si>
  <si>
    <t>〔フッ素系樹脂製等の耐食材〕</t>
  </si>
  <si>
    <t>材質は耐食材とすること。</t>
  </si>
  <si>
    <t>３-２-４ アルカリ・次亜塩循環ポンプ</t>
    <phoneticPr fontId="12"/>
  </si>
  <si>
    <t>〔フッ素系樹脂製等の耐食材〕</t>
    <phoneticPr fontId="12"/>
  </si>
  <si>
    <t>３-２-５ 廃液タンク（必要に応じて設けること）</t>
    <phoneticPr fontId="12"/>
  </si>
  <si>
    <t>〔竪型円筒形または角形密閉式〕</t>
  </si>
  <si>
    <t>必要容量以上</t>
  </si>
  <si>
    <t>〔液面制御，pH自動制御〕</t>
  </si>
  <si>
    <t>〔耐薬液性のFRP製〕</t>
  </si>
  <si>
    <t>廃液は〔雑排水槽〕等に流入させること。</t>
  </si>
  <si>
    <t>① 攪拌機（接液部耐食材質）を設けること。</t>
  </si>
  <si>
    <t>② 液面制御，pH自動制御を行うこと。</t>
  </si>
  <si>
    <t>③ 廃液移送ポンプを必要に応じて設けること。</t>
  </si>
  <si>
    <t>３-２-６ ミストセパレータ</t>
    <phoneticPr fontId="12"/>
  </si>
  <si>
    <t>〔慣性衝突式〕</t>
  </si>
  <si>
    <t>① 必要風量に対しガス線速度〔4～5〕m／秒程度</t>
  </si>
  <si>
    <t>② 水分除去率99％以上</t>
  </si>
  <si>
    <t>③ 圧力損失100Pa未満</t>
  </si>
  <si>
    <t>本体，充填材とも〔FRP製，PP製等〕</t>
  </si>
  <si>
    <t>① 高・中濃度臭気捕集ファン(2)の前段に設けること。</t>
    <phoneticPr fontId="12"/>
  </si>
  <si>
    <t>② エレメントの交換洗浄が容易であること。</t>
    <phoneticPr fontId="12"/>
  </si>
  <si>
    <t>③ ドレンポット，バルブ付のドレン口を設け排除できること。ドレンポットは取り外し・清掃が容易な構造とすること。</t>
  </si>
  <si>
    <t>④ 静圧測定装置（マノメーター）を設けること。</t>
    <phoneticPr fontId="12"/>
  </si>
  <si>
    <t>３-２-７ 中濃度臭気捕集ファン（必要に応じて設けること）</t>
    <phoneticPr fontId="12"/>
  </si>
  <si>
    <t>① ドレンポット，バルブ付のドレン口を設け排除できること。ドレンポットは取り外し・清掃が容易な構造とすること。</t>
  </si>
  <si>
    <t>④ 原則として吸音材張りの防音室に収納すること。</t>
  </si>
  <si>
    <t>① 風量計を設けること。</t>
  </si>
  <si>
    <t>３-３ 中濃度用活性炭吸着塔</t>
    <phoneticPr fontId="12"/>
  </si>
  <si>
    <t>〔竪型または横型〕密閉塔</t>
  </si>
  <si>
    <t>① ガス線速度　　　　〔0.3〕m/秒以下</t>
  </si>
  <si>
    <t>② 接触時間　　　　　〔1.2〕秒以上</t>
  </si>
  <si>
    <t>〔FRP製またはFRPライニング製〕</t>
  </si>
  <si>
    <t>① ホイストレール，コンテナ，〔移動式集じん装置〕等を具備し，活性炭の交換が容易かつ衛生的にできるようにすること。</t>
    <phoneticPr fontId="12"/>
  </si>
  <si>
    <t>② バイパスを設け，また出口にサンプリング口を設けること。</t>
    <phoneticPr fontId="12"/>
  </si>
  <si>
    <t>③ ドレンポット，バルブ付のドレン口を設けること。ドレンポットは取り外し・清掃が容易な構造とすること。</t>
    <phoneticPr fontId="12"/>
  </si>
  <si>
    <t>④ ボルト・ナット類はSUS製とすること。</t>
    <phoneticPr fontId="12"/>
  </si>
  <si>
    <t>① 静圧測定装置（マノメーター）を設けること。</t>
  </si>
  <si>
    <t>② 点検操作架台・階段を設けること。</t>
  </si>
  <si>
    <t>9）交換頻度</t>
    <phoneticPr fontId="12"/>
  </si>
  <si>
    <t>〔12ヶ月〕以上とすること。</t>
  </si>
  <si>
    <t>４．薬剤供給装置</t>
    <phoneticPr fontId="12"/>
  </si>
  <si>
    <t>４-１ 酸貯留槽</t>
    <phoneticPr fontId="12"/>
  </si>
  <si>
    <t>〔円筒竪型密閉槽〕</t>
  </si>
  <si>
    <t>貯留日数：14日間分以上（ただしローリー搬入可能量以上）</t>
  </si>
  <si>
    <r>
      <t>必要容量以上：〔　　〕m</t>
    </r>
    <r>
      <rPr>
        <vertAlign val="superscript"/>
        <sz val="8"/>
        <rFont val="ＭＳ Ｐゴシック"/>
        <family val="3"/>
        <charset val="128"/>
      </rPr>
      <t>3</t>
    </r>
    <phoneticPr fontId="12"/>
  </si>
  <si>
    <t>1槽</t>
  </si>
  <si>
    <t>〔FRP－V製（外面FRP６㎜以上，内面PVC3㎜以上の一体構造）〕</t>
  </si>
  <si>
    <t>① 液入口，出口，マンホール（ハッチ式），梯子（亜鉛メッキ＋耐食塗装またはFRP製）を設けること。</t>
  </si>
  <si>
    <t>② 空気抜口を設け，耐薬品性防虫網付きまたは脱臭すること。</t>
  </si>
  <si>
    <t>⑥ 基礎ボルト・ナット類はSUS製とすること。</t>
  </si>
  <si>
    <t>４-２ 脱臭用酸注入ポンプ</t>
    <phoneticPr fontId="12"/>
  </si>
  <si>
    <t>必要能力以上：〔　〕L/分×〔　〕MPa×〔　〕kW</t>
  </si>
  <si>
    <t>洗浄塔用　　　〔　台（交互利用　台）〕</t>
  </si>
  <si>
    <t>廃液タンク用　　1台（必要に応じて設けること）</t>
  </si>
  <si>
    <t>〔pH計自動調整運転，液位自動運転，機側手動運転〕</t>
  </si>
  <si>
    <t>① 原則として防液壁天端固定のSUS製鋼材に設置すること。</t>
  </si>
  <si>
    <t>④必要により電動機はサーボモータとすること。</t>
    <phoneticPr fontId="12"/>
  </si>
  <si>
    <t>②必要に応じて背圧弁，圧力計，サイホン防止弁等を設けること。</t>
    <phoneticPr fontId="12"/>
  </si>
  <si>
    <t>４-３ アルカリ貯槽</t>
    <phoneticPr fontId="12"/>
  </si>
  <si>
    <t>〔円筒竪型〕</t>
  </si>
  <si>
    <t>2) 数量</t>
  </si>
  <si>
    <t>3) 設計条件</t>
  </si>
  <si>
    <t>貯留日数は〔14〕日間分以上（最大注入量に対し）とすること。</t>
  </si>
  <si>
    <t>4) 有効容量</t>
  </si>
  <si>
    <r>
      <t>必要容量以上：〔　〕m</t>
    </r>
    <r>
      <rPr>
        <vertAlign val="superscript"/>
        <sz val="8"/>
        <rFont val="ＭＳ Ｐゴシック"/>
        <family val="3"/>
        <charset val="128"/>
      </rPr>
      <t>3</t>
    </r>
  </si>
  <si>
    <t>耐薬品性の材質とすること。</t>
  </si>
  <si>
    <t>① 液入口，出口，マンホール（ハッチ式），梯子（亜鉛メッキ耐食塗装またはFRP製）を設けること。</t>
  </si>
  <si>
    <t>② 空気抜口を設け，耐薬品性防虫網付または脱臭すること。</t>
  </si>
  <si>
    <t>7) 付属機器</t>
    <phoneticPr fontId="12"/>
  </si>
  <si>
    <t>４-４ 脱臭用アルカリ注入ポンプ</t>
    <phoneticPr fontId="12"/>
  </si>
  <si>
    <t>〔　台（交互利用　台）〕，（必要に応じて廃液タンク用1台）</t>
  </si>
  <si>
    <t>④ 必要により電動機はサーボモータとすること。</t>
  </si>
  <si>
    <t>① Y形ストレーナ（透明），安全弁，流向計を設けること。</t>
    <phoneticPr fontId="12"/>
  </si>
  <si>
    <t>② 必要に応じて背圧弁，圧力計，サイホン防止弁等を設けること。</t>
    <phoneticPr fontId="12"/>
  </si>
  <si>
    <t>４-５ 次亜塩貯槽</t>
    <phoneticPr fontId="12"/>
  </si>
  <si>
    <t>〔FRP－V製（外面FRP6㎜以上，内面PVC3㎜以上の一体構造）〕</t>
  </si>
  <si>
    <t>② 空気抜口を設け，間接的に脱臭すること。</t>
  </si>
  <si>
    <t>⑦ ポンプサクション配管にガス抜き配管を設け貯槽に戻すこと。</t>
  </si>
  <si>
    <t>４-６ 脱臭用次亜塩注入ポンプ</t>
    <phoneticPr fontId="12"/>
  </si>
  <si>
    <t>〔残塩計自動調整運転，液位自動運転，機側手動運転〕</t>
  </si>
  <si>
    <t>② 必要に応じて背圧弁，圧力計，サイホン防止弁等を設けること。</t>
  </si>
  <si>
    <t>５．低濃度臭気脱臭設備</t>
    <phoneticPr fontId="12"/>
  </si>
  <si>
    <t>〔受入室，ポンプ室，前処理機械室，脱水機室，ホッパ室，助燃剤搬出室等〕</t>
  </si>
  <si>
    <t>〔活性炭吸着〕</t>
    <phoneticPr fontId="12"/>
  </si>
  <si>
    <t>５-１ 低濃度臭気捕集ファン</t>
    <phoneticPr fontId="12"/>
  </si>
  <si>
    <t>〔インバータ制御，タイマー制御，機側手動運転〕</t>
  </si>
  <si>
    <t>② ファン前後にキャンバス〔補強材付〕を設けること。</t>
  </si>
  <si>
    <t>⑥ タイマー及びインバータ制御により，受入室など夜間の捕集風量を少なくできること。</t>
  </si>
  <si>
    <t>５-２ 低濃度用活性炭吸着塔</t>
    <phoneticPr fontId="12"/>
  </si>
  <si>
    <t>ガス線速度　　　　〔0.3〕m/秒以下</t>
  </si>
  <si>
    <t>接触時間　　　　　〔1.2〕秒以上</t>
  </si>
  <si>
    <t>① ホイストレール，コンテナ，〔移動式集じん装置〕等を具備し，活性炭の交換が容易かつ衛生的にできるようにすること。</t>
  </si>
  <si>
    <t>② バイパスを設け，また出口にサンプリング口を設けること。</t>
  </si>
  <si>
    <t>③ ドレンポット，バルブ付のドレン口を設けること。ドレンポットは取り外し・清掃が容易な構造とすること。</t>
  </si>
  <si>
    <t>④ ボルト・ナット類はSUS製とすること。</t>
  </si>
  <si>
    <t>６．処理臭気排気口</t>
    <phoneticPr fontId="12"/>
  </si>
  <si>
    <t>〔鉄筋コンクリート造〕</t>
  </si>
  <si>
    <t>① 処理臭気排気口は塔屋と一体化するなど，美観に十分配慮すること。</t>
  </si>
  <si>
    <t>② 排気は必要な風速を確保して直上から出るようにし，処理臭気の拡散効果を高めること。</t>
  </si>
  <si>
    <t>③ 排気出口部分は汚れやすいので，雨仕舞い方法や耐食性を含め十分考慮した対策を講ずること。</t>
  </si>
  <si>
    <t>④ サンプリング口を設けること。</t>
    <phoneticPr fontId="12"/>
  </si>
  <si>
    <t>７．室内配置等</t>
    <phoneticPr fontId="12"/>
  </si>
  <si>
    <t>1) 各装置の配置を適正に行い，保守・点検・機器搬出入がスムーズに行える広さを確保すること。</t>
  </si>
  <si>
    <t>2) 各装置の高部点検，操作用の歩廊・手摺は連結し，個々に上下することなく巡回できること。</t>
  </si>
  <si>
    <t>3) 活性炭交換用のホイストレールを設けること。</t>
  </si>
  <si>
    <t>第９節　取排水設備</t>
    <phoneticPr fontId="12"/>
  </si>
  <si>
    <t>１．放流設備</t>
    <phoneticPr fontId="12"/>
  </si>
  <si>
    <t>１-１ 放流水槽</t>
    <phoneticPr fontId="12"/>
  </si>
  <si>
    <t>必要容量は計画処理水量及びプロセス水量の〔　〕時間分以上とする</t>
  </si>
  <si>
    <t>こと。</t>
  </si>
  <si>
    <t>③ 点検口（FRP製等）を設けること。</t>
  </si>
  <si>
    <t>④ 設置位置周辺に点検スペースを確保すること。</t>
  </si>
  <si>
    <t>⑤ 必要に応じて各計器用サンプリングポンプを設けること。</t>
  </si>
  <si>
    <t>⑥ 水質が一時的に悪化した時の非常用として，希釈水ポンプを設けること。</t>
  </si>
  <si>
    <t>① pH計及びCOD（UV）等の各計器を設置し，計測すること。なお，COD，T-N，T-P，流量は常時監視装置とすること。</t>
    <phoneticPr fontId="12"/>
  </si>
  <si>
    <t>② 計器は高精度で，保守点検の容易なものとすること。</t>
  </si>
  <si>
    <t>１-２ 放流ポンプ</t>
    <phoneticPr fontId="12"/>
  </si>
  <si>
    <t>〔横型うず巻式ポンプ〕</t>
  </si>
  <si>
    <t>能力は計画1日最大処理水量以上とすること。</t>
  </si>
  <si>
    <r>
      <t>必要能力以上：〔　〕m</t>
    </r>
    <r>
      <rPr>
        <vertAlign val="superscript"/>
        <sz val="8"/>
        <rFont val="ＭＳ Ｐゴシック"/>
        <family val="3"/>
        <charset val="128"/>
      </rPr>
      <t>3</t>
    </r>
    <r>
      <rPr>
        <sz val="8"/>
        <rFont val="ＭＳ Ｐゴシック"/>
        <family val="3"/>
        <charset val="128"/>
      </rPr>
      <t>/分×〔　〕mH×〔　〕kW</t>
    </r>
    <phoneticPr fontId="12"/>
  </si>
  <si>
    <t>ケーシング〔SCS〕，インペラ〔SCS〕，シャフト〔SUS〕</t>
  </si>
  <si>
    <t>① 軸受けはメカニカルシールとすること。</t>
  </si>
  <si>
    <t>② 施設放流水は，新設放流管にて，我入坊川に放流すること。</t>
  </si>
  <si>
    <t>③ 放流管の材質は耐食・耐候性のものとすること。</t>
  </si>
  <si>
    <t>① 流量計を設け，計測（指示，積算）可能なこと。</t>
  </si>
  <si>
    <t>② 圧力計を設けること。</t>
  </si>
  <si>
    <t>２．放流水監視設備</t>
    <phoneticPr fontId="12"/>
  </si>
  <si>
    <t>２-１ サンプリングポンプ（必要に応じて設けること。）</t>
    <phoneticPr fontId="12"/>
  </si>
  <si>
    <t>〔 横型うず巻きポンプ 〕</t>
  </si>
  <si>
    <t>必要流量にpH，COD(UV)等の各計器への必要流水量も加算すること。</t>
  </si>
  <si>
    <t>処理水を放流水監視装置等に送水できること。</t>
  </si>
  <si>
    <t>２-２ 放流水監視装置</t>
    <phoneticPr fontId="12"/>
  </si>
  <si>
    <t>肉眼等により，放流水を直接監視できる部分を確保すること。なお，図面，イラスト等の資料を提出し，本市との協議及び指示により決定すること。</t>
  </si>
  <si>
    <t>3）主要材質</t>
    <phoneticPr fontId="12"/>
  </si>
  <si>
    <t>① 最寄りに手洗い及び水栓を計画すること。</t>
    <phoneticPr fontId="12"/>
  </si>
  <si>
    <t>② 周辺には十分な見学者スペースを確保すること。</t>
  </si>
  <si>
    <t>③ 設置場所等は本市と協議して決定すること。</t>
  </si>
  <si>
    <t>３．取水設備</t>
    <phoneticPr fontId="12"/>
  </si>
  <si>
    <t>プロセス用水は井水を取水し，受水槽に貯水して使用する。なお，既存井戸の有効利用を可とするが，現在は浄化槽の張り水用として間欠運転しているため，現施設の運用に支障のないように切り替えを計画すること。また，既存井戸を撤去する場合，代替えの張り水用水を受注者の責にて確保し，既設処理水貯槽へ補水すること。</t>
    <phoneticPr fontId="12"/>
  </si>
  <si>
    <t>３-１ 井戸</t>
    <phoneticPr fontId="12"/>
  </si>
  <si>
    <t>1日最大取水量に見合った寸法，深さとすること。</t>
  </si>
  <si>
    <t>3）井戸径等</t>
    <phoneticPr fontId="12"/>
  </si>
  <si>
    <t>寸法〔　　〕m×〔　　〕m，深さ〔　　〕m</t>
  </si>
  <si>
    <t>〔　　 〕</t>
  </si>
  <si>
    <t>5）材質</t>
    <phoneticPr fontId="12"/>
  </si>
  <si>
    <t>〔　　 〕</t>
    <phoneticPr fontId="12"/>
  </si>
  <si>
    <t>① 位置等は確実な調査の基に設定すること。</t>
  </si>
  <si>
    <t>② スクリーンの形状，材質等は比較提案の上協議により決定する。</t>
  </si>
  <si>
    <t>３-２ 井水取水ポンプ</t>
    <phoneticPr fontId="12"/>
  </si>
  <si>
    <t>取水能力はプロセス用水等の計画1日最大給水量に見合ったものとすること。</t>
  </si>
  <si>
    <r>
      <t>必要能力以上：〔　　〕m</t>
    </r>
    <r>
      <rPr>
        <vertAlign val="superscript"/>
        <sz val="8"/>
        <rFont val="ＭＳ Ｐゴシック"/>
        <family val="3"/>
        <charset val="128"/>
      </rPr>
      <t>3</t>
    </r>
    <r>
      <rPr>
        <sz val="8"/>
        <rFont val="ＭＳ Ｐゴシック"/>
        <family val="3"/>
        <charset val="128"/>
      </rPr>
      <t>/分×〔　　〕mH×〔　　〕kw</t>
    </r>
    <phoneticPr fontId="12"/>
  </si>
  <si>
    <t>〔　〕台</t>
    <phoneticPr fontId="12"/>
  </si>
  <si>
    <t>〔24時間連続運転，水位自動運転，機側手動運転〕</t>
  </si>
  <si>
    <t>ケーシング〔SUS〕，インペラ〔SUS〕，繰出管〔SUS〕</t>
  </si>
  <si>
    <t>① 異物が混入しないよう蓋（耐食性，鍵付）を設けること。</t>
  </si>
  <si>
    <t>② ポンプ上部，ポンプ据付部周り（吐出管，関連機器類含む）は，確認，保守点検用を兼ねたボックス（耐食性，鍵付）内に設けること。なお，操作盤は〔処理棟内〕に設置すること。</t>
  </si>
  <si>
    <t>① 連成計，〔電動〕仕切弁，逆止弁を設けること。</t>
  </si>
  <si>
    <t>② 水位計，流量計（記録，積算）を設けること。</t>
  </si>
  <si>
    <t>③ 河川水の濁りに対して必要なろ過装置等を設けること。</t>
  </si>
  <si>
    <t>３-３ 除鉄・除マンガン処理設備（必要に応じて設けること）</t>
    <phoneticPr fontId="12"/>
  </si>
  <si>
    <t>本設備は，取水した原水のうちプロセス用水に対し，原水中に残存する鉄，マンガンを除去し，所定の濃度以下にするために設ける。なお，省資源，省エネルギー対策を講じたもので耐久性，耐食性に十分配慮したものとすること。
除鉄・除マンガン処理方式の選定に際しては，事前にテーブルテストを実施するとともに，処理に関わる必要な設備等仕様については，操作の容易性，装置設備の簡便性，機能の確実性・安定性が確保できるとともに設備費，維持管理費が低減できることを念頭に各社適切なものを提案すること。</t>
  </si>
  <si>
    <t>３-４ 受水槽</t>
    <phoneticPr fontId="12"/>
  </si>
  <si>
    <t>① 貯留容量はプロセス用水等の最大使用量を十分考慮して設定すること。</t>
  </si>
  <si>
    <t>② 計画１日最大給水量の〔12〕時間分以上</t>
  </si>
  <si>
    <r>
      <t>〔 　 〕m</t>
    </r>
    <r>
      <rPr>
        <vertAlign val="superscript"/>
        <sz val="8"/>
        <rFont val="ＭＳ Ｐゴシック"/>
        <family val="3"/>
        <charset val="128"/>
      </rPr>
      <t>3</t>
    </r>
    <r>
      <rPr>
        <sz val="8"/>
        <rFont val="ＭＳ Ｐゴシック"/>
        <family val="3"/>
        <charset val="128"/>
      </rPr>
      <t>以上</t>
    </r>
    <phoneticPr fontId="12"/>
  </si>
  <si>
    <t>① 槽内は防水施工とすること。</t>
  </si>
  <si>
    <t>② 清掃時を考慮し，底部に勾配・ピットを設けること。</t>
  </si>
  <si>
    <t>③ 点検口（FRP製蓋），通気管を設けること。</t>
  </si>
  <si>
    <t>④ 水位計を設け，液面制御を行うこと。</t>
  </si>
  <si>
    <t>⑤ 槽上部は常に衛生的な状態であること。</t>
  </si>
  <si>
    <t>⑥ 受水は自動で行うことができるものとすること。</t>
  </si>
  <si>
    <t>⑦ ポンプ室内壁の結露対策に配慮すること。</t>
  </si>
  <si>
    <t>液面計を設け，液面制御が行えること。</t>
  </si>
  <si>
    <t>３-５ プロセス用水供給装置</t>
    <phoneticPr fontId="12"/>
  </si>
  <si>
    <t>〔片吸込うず巻ポンプ〕</t>
  </si>
  <si>
    <t>① 能力は計画1日最大用水量に見合ったものとすること。</t>
  </si>
  <si>
    <t>② 能力は各所において要求する水量，水圧が不足することのないように十分な能力で設定すること。</t>
  </si>
  <si>
    <t>必要能力以上：〔　〕L/分×〔　〕mH×〔　〕kW</t>
  </si>
  <si>
    <t>〔2台（並列交互運転）〕</t>
  </si>
  <si>
    <t>〔末端圧力一定制御運転〕</t>
  </si>
  <si>
    <t>① 末端圧（を想定した吐出圧）一定制御方式による自動運転ができること。</t>
  </si>
  <si>
    <t>② 圧力タンク，圧力スイッチを設ける方式，またはインバータ方式とすること。</t>
  </si>
  <si>
    <t>② 原則として用途毎に流量計を設けること。</t>
  </si>
  <si>
    <t>③ 弁類の材質はSCS等の耐食性のものとすること。</t>
  </si>
  <si>
    <t>４．生活用水設備</t>
    <phoneticPr fontId="12"/>
  </si>
  <si>
    <t>生活用水は，鈴鹿市の上水道を利用するものとする。なお，上水配管は，既設引き込みから分岐か，直近の水道管から分岐し，接続すること。</t>
  </si>
  <si>
    <t>４-１ 上水供給装置（必要に応じて設けること）</t>
    <phoneticPr fontId="12"/>
  </si>
  <si>
    <t>〔自動給水装置方式（インバータ式または圧力タンク式）〕</t>
  </si>
  <si>
    <t>2）設置条件</t>
    <phoneticPr fontId="12"/>
  </si>
  <si>
    <t>能力は計画時間最大上水給水量に見合ったものとすること。</t>
  </si>
  <si>
    <t>3）タンク容量</t>
    <phoneticPr fontId="12"/>
  </si>
  <si>
    <t>4）ポンプ能力</t>
    <phoneticPr fontId="12"/>
  </si>
  <si>
    <t>必要能力以上：〔　〕L／分×〔　〕mH×〔　〕kW</t>
  </si>
  <si>
    <t>受水タンク　1基</t>
    <phoneticPr fontId="12"/>
  </si>
  <si>
    <t>給水ポンプ　2台（並列交互運転）</t>
    <phoneticPr fontId="12"/>
  </si>
  <si>
    <t>受水タンク：〔SUS製で藻類，結露等の発生がないもの〕</t>
  </si>
  <si>
    <t>給水ポンプ：〔SUS製〕</t>
  </si>
  <si>
    <t>その他　　：〔赤水防止対策が講じられていること〕</t>
  </si>
  <si>
    <t>① 6面点検ができること。</t>
  </si>
  <si>
    <t>② 末端圧（を想定した吐出圧）一定制御方式による自動運転ができること。</t>
  </si>
  <si>
    <t>③ インバータ方式または圧力タンク方式とする。</t>
  </si>
  <si>
    <t>① 液面計を設け，液面制御ができること。</t>
  </si>
  <si>
    <t>② 圧力計，流量計（指示，積算）を設けること。</t>
  </si>
  <si>
    <t>５．排水設備</t>
    <phoneticPr fontId="12"/>
  </si>
  <si>
    <t>５-１ 床排水ポンプ</t>
    <phoneticPr fontId="12"/>
  </si>
  <si>
    <t>〔水中汚物ポンプ〕</t>
  </si>
  <si>
    <t>必要数：〔　〕台</t>
  </si>
  <si>
    <t>〔ポンプピット水位による自動運転等〕</t>
  </si>
  <si>
    <t>ケーシング〔高機能樹脂製〕，インペラ〔高機能樹脂製〕</t>
  </si>
  <si>
    <t>① 排水ピット内に設け，上部にグレーチング蓋（溶融亜鉛メッキ製同等以上）を設けること。</t>
  </si>
  <si>
    <t>② 吐出先には耐食性の逆止弁，仕切弁（またはボール弁）を設けること。</t>
  </si>
  <si>
    <t>③ 排出先は〔雑排水槽〕等適切な水槽とすること。</t>
  </si>
  <si>
    <t>④ し尿用破砕装置の近傍には必ず設置すること。また，破砕機メンテナンス時のきょう雑物がポンプピット内に入らないように配慮すること。</t>
  </si>
  <si>
    <t>５-２ 雑排水槽</t>
    <phoneticPr fontId="12"/>
  </si>
  <si>
    <t>容量は計画1日最大雑排水量及び脱水分離液量の〔3〕日分以上とすること。</t>
  </si>
  <si>
    <t>③ 液面とスラブ梁下との間隔は0.8m以上とすること。ただし，水面がHWLの際にも，梁または槽内配管が液面に接することがないこと。</t>
  </si>
  <si>
    <t>④ 槽上部に点検口（FRP製蓋付）2個所以上設けること。</t>
  </si>
  <si>
    <t>⑥ 空気による槽内攪拌装置（耐食性のもの）を設けること。</t>
  </si>
  <si>
    <t>５-３ 雑排水槽攪拌装置</t>
    <phoneticPr fontId="12"/>
  </si>
  <si>
    <t>〔低騒音型ルーツブロワ〕</t>
  </si>
  <si>
    <r>
      <t>必要曝気強度〔　〕m</t>
    </r>
    <r>
      <rPr>
        <vertAlign val="superscript"/>
        <sz val="8"/>
        <rFont val="ＭＳ Ｐゴシック"/>
        <family val="3"/>
        <charset val="128"/>
      </rPr>
      <t>3</t>
    </r>
    <r>
      <rPr>
        <sz val="8"/>
        <rFont val="ＭＳ Ｐゴシック"/>
        <family val="3"/>
        <charset val="128"/>
      </rPr>
      <t>/m</t>
    </r>
    <r>
      <rPr>
        <vertAlign val="superscript"/>
        <sz val="8"/>
        <rFont val="ＭＳ Ｐゴシック"/>
        <family val="3"/>
        <charset val="128"/>
      </rPr>
      <t>3</t>
    </r>
    <r>
      <rPr>
        <sz val="8"/>
        <rFont val="ＭＳ Ｐゴシック"/>
        <family val="3"/>
        <charset val="128"/>
      </rPr>
      <t xml:space="preserve"> 時以上を確保すること。</t>
    </r>
    <phoneticPr fontId="12"/>
  </si>
  <si>
    <t>〔液位自動運転，タイマー自動運転，機側手動運転〕</t>
  </si>
  <si>
    <t>ケーシング〔FC〕，ロータ〔FCD〕，シャフト〔FCD〕</t>
  </si>
  <si>
    <t>② 耐久性のある材質，構造とすること。</t>
  </si>
  <si>
    <t>③ 共鳴音等の騒音が発生しないよう十分配慮すること。</t>
  </si>
  <si>
    <t>④ 槽内を十分攪拌できるものとすること。</t>
  </si>
  <si>
    <t>サイレンサ（吸込，吐出），エアフィルタ，風量計，圧力計，定流量弁，防振装置（ベース，継手）を具備すること。</t>
  </si>
  <si>
    <t>５-４ 雑排水移送ポンプ</t>
    <phoneticPr fontId="12"/>
  </si>
  <si>
    <t>能力は計画1日最大雑排水量を24時間均等で移送できること。</t>
  </si>
  <si>
    <r>
      <t>必要能力以上：〔　〕m</t>
    </r>
    <r>
      <rPr>
        <vertAlign val="superscript"/>
        <sz val="8"/>
        <rFont val="ＭＳ Ｐゴシック"/>
        <family val="3"/>
        <charset val="128"/>
      </rPr>
      <t>3</t>
    </r>
    <r>
      <rPr>
        <sz val="8"/>
        <rFont val="ＭＳ Ｐゴシック"/>
        <family val="3"/>
        <charset val="128"/>
      </rPr>
      <t>/時×〔　〕kPa×〔　〕kW</t>
    </r>
    <phoneticPr fontId="12"/>
  </si>
  <si>
    <t>ロータ〔SUS＋HiCr〕，ステータ〔NBR〕</t>
  </si>
  <si>
    <t>① 異物による絡みつき防止構造とすること。</t>
  </si>
  <si>
    <t>② 必要に応じて間欠運転（タイマー）が可能なものとすること。</t>
  </si>
  <si>
    <t>電磁式流量計（指示，積算）を設けること。</t>
  </si>
  <si>
    <t>５-５ スカムピット（必要に応じて設けること。）</t>
    <phoneticPr fontId="12"/>
  </si>
  <si>
    <t>容量は計画1日最大スカム量の〔   〕日分以上とすること。</t>
  </si>
  <si>
    <t>③ 槽上部に点検口（FRP製蓋付）2箇所以上設けること。</t>
  </si>
  <si>
    <t>⑤ 空気による槽内撹拌装置（耐食性のもの）を設けること。</t>
  </si>
  <si>
    <t>５-６ スカム移送ポンプ（必要に応じて設けること。）</t>
    <phoneticPr fontId="12"/>
  </si>
  <si>
    <t>〔 軸ねじポンプ（必要に応じ流量可変式） 〕</t>
  </si>
  <si>
    <t>能力は最大スカム排出量に見合うものとすること。</t>
  </si>
  <si>
    <t>〔 液位自動運転，機側手動運転 〕</t>
  </si>
  <si>
    <t>③ 移送先は雑排水槽等の適切な水槽とすること。</t>
  </si>
  <si>
    <t>電磁式流量計（指示・積算）を設けること。</t>
  </si>
  <si>
    <t>６．浄化槽水張水槽</t>
    <phoneticPr fontId="12"/>
  </si>
  <si>
    <t>処理水等を利用して，投入後のバキューム車２台が同時に浄化槽の張り水として取水できる水槽及び駐車スペースを設けること。取水待ちの車両待機場所を設けて，動線上での滞留が無い様にすること。
なお，浄化槽水張水槽は施設内に設置も可とするが，張り水の取水口を屋外に設ける場合は，施設配置計画図（案）（別添資料4）を参考に動線に配慮し，かつ，周辺環境に配慮し設置すること。加えて，必要容量については，処理水貯槽 取水状況（別添資料5）を参考に設定すること。また，既存設備の有効利用も可とする。詳細については，本市と協議して決定すること。</t>
  </si>
  <si>
    <t>６-１ 浄化槽水張水槽</t>
    <phoneticPr fontId="12"/>
  </si>
  <si>
    <t>バキューム車〔2〕台分が取水できる容量以上とすること。</t>
    <phoneticPr fontId="12"/>
  </si>
  <si>
    <t>① 給水は〔放流水槽または井戸取水ポンプ〕から供給すること。</t>
    <phoneticPr fontId="12"/>
  </si>
  <si>
    <t>③ 液面制御が行えること。</t>
  </si>
  <si>
    <t>④ 槽上部に点検口を設けること。</t>
  </si>
  <si>
    <t>６-２ 取水口</t>
    <phoneticPr fontId="12"/>
  </si>
  <si>
    <t>〔　　　　　　　　〕</t>
  </si>
  <si>
    <t>同時にバキューム車〔2〕台以上が取水できること。</t>
    <phoneticPr fontId="12"/>
  </si>
  <si>
    <t>3) 取水口数</t>
  </si>
  <si>
    <t>〔　　　〕基</t>
  </si>
  <si>
    <t>第４章　共通設備</t>
    <phoneticPr fontId="12"/>
  </si>
  <si>
    <t>第１節　土木・建築設備</t>
    <phoneticPr fontId="12"/>
  </si>
  <si>
    <t>１．設計方針</t>
    <phoneticPr fontId="12"/>
  </si>
  <si>
    <t>１-１ 環境との調和</t>
    <phoneticPr fontId="12"/>
  </si>
  <si>
    <t>意匠については周辺環境に特段に配慮し，その他付帯工事（場内整備工事，洗車場工事，植栽工事等）も含めて調和がとれたものとすること。
なお，本施設は処理エリアと管理エリアを処理棟1棟に統合した合棟形式とし，本要求水準書では，処理棟内で施設の処理機能に関するエリアを「処理部」，管理・事務に関するエリアを「管理部」と呼称する。</t>
  </si>
  <si>
    <t>１-２ 機能上の配慮</t>
    <phoneticPr fontId="12"/>
  </si>
  <si>
    <t>（1）計画地の現況および地盤等を踏まえ，別添の施設配置計画図（案）（別添資料4）を参考にして全体配置計画および動線計画を行うこと。なお，処理棟の周囲に周回道路を計画することとし，車両の動線計画は搬入用道路を除き基本的に一方通行として，収集車両と一般車両の動線は交錯しないように計画すること。</t>
  </si>
  <si>
    <t>（2）処理棟内部の各室および機器の配置は，機器の保守管理と作業性を考慮し，安全で総合的な機能が十分発揮できるものとすること。また，ユニバーサルデザイン，省エネルギー等にも配慮して計画すること。</t>
  </si>
  <si>
    <t>１-３ 構造計画</t>
    <phoneticPr fontId="12"/>
  </si>
  <si>
    <t>（1）処理棟は鉄筋コンクリート造，地下１階，地上２階建てを基本とすること。</t>
  </si>
  <si>
    <t>（2）特殊な装置等を設置，収納する建築物であるため，必要な構造と十分な強度を確保すること。特に，地盤の液状化および地盤沈下等に十分配慮を加えた計画とすること。</t>
  </si>
  <si>
    <t>（3）構造計画は，“官庁施設の総合耐震・対津波計画基準”および“下水道施設耐震計算例”によるものとし，地下部は土木構造物として，レベル1地震動における重要度別補正係数はS1＝1.1，さらにレベル2地震動に対して，限界状態設計法により安全性を確認すること。 
また，地上部は建築構造物として，建築基準による構造検討を行い，二次設計においては重要度係数I=1.25により割り増しした必要保有水平耐力に対して，保有水平耐力の確保を図ること。（本計画地における地震地域係数（Ｚ）：1.0）</t>
  </si>
  <si>
    <t>（4）壁厚は，水槽外壁450㎜以上，水槽内壁350㎜以上，雑壁180㎜以上とし，内部打放し部分は10㎜の増コンクリートとすること。なお，水槽内壁は20㎜の増コンクリートとすること。</t>
  </si>
  <si>
    <t>１-４ 意匠計画</t>
    <phoneticPr fontId="12"/>
  </si>
  <si>
    <t>（1）建築物（臭突等含む）は，し尿処理施設としてのイメージを無くし，周辺環境に溶け込み，美観に十分配慮したデザインとすること。</t>
  </si>
  <si>
    <t>（2）管理（操作，保守，点検，補修）が能率的に実施できるように，水槽や機器類の配置および各室の配置を行い，槽名称，室名称もわかりやすく表示すること。
また，一連の通路により，主な処理工程の確認ができる動線計画とすること。</t>
  </si>
  <si>
    <t>（3）廊下は見学者動線にも十分配慮した配置・内容とし，廊下と各主要室（処理部各室，中央監視室，水質試験室等）の間に見学者用窓（FIX）を設けること。</t>
  </si>
  <si>
    <t>（4）見学者動線等は身体障がい者等に便宜を図った内容として計画するとともに，見学者動線から見える主要機器，主要処理系統には表示板を設置するなどの見学者に配慮した計画とすること。</t>
  </si>
  <si>
    <t>（5）機器配置，各居室レイアウト等の指示変更には誠意を持ち，かつ速やかに対応すること。</t>
  </si>
  <si>
    <t>（6）避雷針設備（棟上導体または突針と棟上導体の併用方式）を設けること。</t>
    <phoneticPr fontId="12"/>
  </si>
  <si>
    <t>（7）可能な範囲で，できるだけ多くの自然採光部分を設けること。</t>
  </si>
  <si>
    <t>１-５ 処理棟計画</t>
    <phoneticPr fontId="12"/>
  </si>
  <si>
    <t>処理棟の計画については，騒音および悪臭の対策上，各設備・装置は原則室内に収納し，必要に応じて遮音構造，密閉構造とすること。</t>
  </si>
  <si>
    <t>１-５-１ 処理部</t>
    <phoneticPr fontId="12"/>
  </si>
  <si>
    <t>（1）処理部の部屋等は原則次のとおりとすること。</t>
    <rPh sb="11" eb="13">
      <t>ゲンソク</t>
    </rPh>
    <phoneticPr fontId="12"/>
  </si>
  <si>
    <t>「地下1階」ポンプ室，ブロワ室，倉庫または物入れ</t>
  </si>
  <si>
    <t>「地上1階」受入室，受入前室，水槽上部室，ホッパ室，沈砂除去室，倉庫，工具工作室※，薬品ヤード等</t>
  </si>
  <si>
    <t>「地上2階」前処理設備室，資源化設備室，脱臭設備室，脱臭ファン室，ホッパ上部室，薬品庫，倉庫，冷却塔置場，電気室（受変電室）等</t>
  </si>
  <si>
    <t>※工作・加工対象の装置，資材等の運搬に十分対応できる寸法及び積載量の小荷物専用昇降機を設置のうえで2階への計画を可とする。</t>
  </si>
  <si>
    <t>（2）工具工作室，倉庫は原則隣接した位置に計画すること。なお，動線計画上問題がない場合は隣接していなくても可とする。また，工具工作室は以下の仕様とすること。</t>
  </si>
  <si>
    <t>・外部に面し，車両で横付けできる場所とし，資材等を直接搬出入で開閉のできる部屋とすること。</t>
  </si>
  <si>
    <t>・重量物を吊り上げるためのホイストレールを設けること。</t>
  </si>
  <si>
    <t>・工具工作室の中央に溶接用定盤を設置し，定盤の上で作業ができる大きさとすること。</t>
  </si>
  <si>
    <t>・工作機器格納庫を設置し，収納すること。</t>
  </si>
  <si>
    <t>・2階に計画する場合は，工作・加工対象の装置，資材等の運搬に十分対応できる寸法，積載量の小荷物専用昇降機を設置すること。</t>
  </si>
  <si>
    <t>・受入室及び薬品ヤードには，汚泥・薬品が付着した場合に対応するため，手洗いを設置すること。</t>
  </si>
  <si>
    <t>（3）居室，工具工作室及び倉庫等の床には，室内への臭気漏洩を防止するため，マンホールが設置されることのないように計画すること。ただし，受水槽等の臭気が発生しないと考えられる水槽のマンホールについては可とする。</t>
  </si>
  <si>
    <t>（4）処理部の便所は，収集業者用（作業者兼用）を1箇所設けること。なお，搬入車両が受入室から退出後に屋外から入れるよう配置すること。また，搬入車両の運転手等が便所を使用する際に，搬入車両が一時的に停車できるスペースを確保すること。</t>
  </si>
  <si>
    <t>１-５-２ 管理部</t>
    <phoneticPr fontId="12"/>
  </si>
  <si>
    <t>（1）管理部の部屋等は原則次のとおりとすること。</t>
    <phoneticPr fontId="12"/>
  </si>
  <si>
    <t>「地上1階」事務室（10名程度），玄関，玄関ホール，風除室，職員用玄関，多機能便所，便所（男女別）等
必要に応じて設ける部屋：受入監視室，ロビー</t>
    <phoneticPr fontId="12"/>
  </si>
  <si>
    <t>「地上2階」大会議室，小会議室(約25㎡)，作業員控室，便所（男女別），更衣室，給湯室，浴室（シャワー室）（男女別），書庫，物品庫，中央監視室，水質試験室等
必要により設ける部屋：前処理・脱水監視室</t>
    <phoneticPr fontId="12"/>
  </si>
  <si>
    <t>（2）中央監視室，事務室，〔電気室，各種監視室〕はフリーアクセスフロアとすること。なお，フリーアクセスフロア施工箇所は耐久性，居住環境等を配慮した最適なものとすること。</t>
  </si>
  <si>
    <t>（3）受入監視室は受入室に隣接し，窓（カウンター付）を設けること。なお，受入側の窓は高気密仕様とすること。</t>
  </si>
  <si>
    <t>（4）事務所は玄関ホールに隣接し，窓（カウンター付）を設けること。また，パーティション等により分割した打合せスペースを設けること。</t>
    <phoneticPr fontId="12"/>
  </si>
  <si>
    <t>（5）居室はブロワ，ファン等の騒音発生源より離してレイアウトすること。なお，処理部と管理部間は前室または階段室等を介して配置すること。</t>
    <phoneticPr fontId="12"/>
  </si>
  <si>
    <t>（6）中央監視室はパーティション等で分割して，監視スペースおよび打合せスペースを配置すること。</t>
    <phoneticPr fontId="12"/>
  </si>
  <si>
    <t>（7）大会議室にはテーブル，椅子等を設置するとともに，これらを収納する倉庫を隣接して計画すること。また，児童又は生徒40人が施設見学用に利用する面積を確保すること。</t>
    <phoneticPr fontId="12"/>
  </si>
  <si>
    <t>（8）小会議室にはテーブル，椅子等を設置するとともに，これらを収納する倉庫を隣接して計画すること。また，本市職員が室内で一時的に事務作業を行うために必要なLAN及び電話回線等の設備を設けること。なお，倉庫のドアは廊下側および小会議室側の両方に設けること。</t>
    <phoneticPr fontId="12"/>
  </si>
  <si>
    <t>（9）倉庫には造り付け棚を設けること。</t>
    <phoneticPr fontId="12"/>
  </si>
  <si>
    <t>（10）書庫は造り付け棚を設け，耐火構造仕様とすること。</t>
    <phoneticPr fontId="12"/>
  </si>
  <si>
    <t>（11）浴室はシャワーブース形式として，脱衣スペースを含めて2室（男女別）設けること。</t>
    <phoneticPr fontId="12"/>
  </si>
  <si>
    <t>（12）風除室には，補助センサー付の自動扉を設けること。</t>
    <phoneticPr fontId="12"/>
  </si>
  <si>
    <t>（13）玄関付近にはスロープを設ける等バリアフリーに配慮し，廊下・便所等もバリアフリーに配慮した計画とすること。</t>
    <phoneticPr fontId="12"/>
  </si>
  <si>
    <t>１-６ 使用材料</t>
    <phoneticPr fontId="12"/>
  </si>
  <si>
    <t>原則としてJIS等の規格品を使用し，経年変化が少なく美観のよい材料を選定するとともに，将来の補修を考慮したものとすること。なお，環境（シックハウス，グリーン購入法等）に配慮した材料選定をすること。</t>
  </si>
  <si>
    <t>１-７ その他</t>
    <phoneticPr fontId="12"/>
  </si>
  <si>
    <t>建築基準法，労働安全衛生法，消防法，日本建築学会規準，土木学会規準，公共建築工事各工事標準仕様書（国土交通省大臣官房官庁営繕部監修）等の関係法令・基準・指針等に準拠するほか，次の事項について考慮すること。</t>
  </si>
  <si>
    <t>（1）処理装置・機器は，将来の修理・更新が必須のものであり，必要に応じて点検・補修のためのスペース，吊上げ装置，搬入・搬出装置およびこれらのための通路，開口部を設け，また作業性に十分配慮すること。</t>
  </si>
  <si>
    <t>（2）処理部の床は，床面の洗浄排水のための勾配をとり，排水溝を設けること。なお，床および排水溝は防水層（塗布防水同等以上）を設けること。</t>
  </si>
  <si>
    <t>（3）薬品貯槽の防液堤内，薬品注入ポンプ，脱臭塔等の周辺は耐薬品仕上とすること。</t>
  </si>
  <si>
    <t>（4）マンホール蓋の材質は原則としてFRP製とし，荷重のかかる場所に設置するものは，その荷重に十分耐える強度を有するものとすること。またボルト締めで固定できるものとし，槽名称を記入すること。</t>
  </si>
  <si>
    <t>（5）必要個所に階段を設けること（2個所）。階段の有効幅員は管理部，処理部とも〔1.5m〕以上とし，階段寸法は〔蹴上げ200㎜，（管理部は160mm以下） ，路面幅270㎜〕を標準とすること。</t>
    <phoneticPr fontId="12"/>
  </si>
  <si>
    <t>（6）管理部の廊下の有効幅員は〔1.5〕m以上とし，見学者動線に配慮した幅員とすること。</t>
  </si>
  <si>
    <t>（7）躯体工事着工前に総合図を作成し，建築，衛生設備，換気設備，空調設備，電気計装設備等とプラント設備の整合を図ること。</t>
  </si>
  <si>
    <t>２．土木建築工事</t>
    <phoneticPr fontId="12"/>
  </si>
  <si>
    <t>２-１ 施工方法</t>
    <phoneticPr fontId="12"/>
  </si>
  <si>
    <t>（1）建築基準法，日本建築学会規準等の関係法令および仕様書を遵守して施工すること。なお，建築確認申請業務に対する組織的対応（設計者，建築設備に関し意見を聴いた者，工事監理者，構造計算を行う者等）を確実に行うこと。</t>
  </si>
  <si>
    <t>（2）工事着手前には，必要な届出，許可申請および建築基準法に基づく確認済証を取得すること。</t>
  </si>
  <si>
    <t>（3）工事の安全については労働安全衛生法を遵守し，安全柵，安全カバー等を設けるなど十分な対策と養生を行うこと。</t>
  </si>
  <si>
    <t>（4）杭打設機械等の騒音・振動等による工事公害が発生しないように，事前に家屋調査等近隣周辺状況を十分確認し，適切に対応すること。</t>
  </si>
  <si>
    <t>（5）すべての工事に際してその工事内容を施工前に再度確認し，工事の円滑化および労働災害防止に努めること。</t>
  </si>
  <si>
    <t>（6）品質を確保するための自主管理を確実に実施すること。</t>
    <phoneticPr fontId="12"/>
  </si>
  <si>
    <t>（7）設計GLは，現況地盤，周辺施設及び水害対策等を考慮して，最適な高さを提案すること。</t>
  </si>
  <si>
    <t>（8）騒音・振動について，リアルタイムに測定し，外部に表示する設備を設けること。</t>
  </si>
  <si>
    <t>（9）施工時に排水は，周辺環境に影響が出ないよう適切に排出すること。</t>
  </si>
  <si>
    <t>２-２ 仮設工事</t>
    <phoneticPr fontId="12"/>
  </si>
  <si>
    <t>（1）現場事務所，監督職員事務所，作業員詰所，資材置場等については，計画地状況，工事条件等を充分に把握し，受注者の責任において確保すること。</t>
  </si>
  <si>
    <t>（2）工事現場の周辺または工事の状況により仮囲い，足場等を設け，安全作業管理に十分に努めること。</t>
  </si>
  <si>
    <t>（3）計画地周辺の交通量，交通規制，仮設配管配線等を十分考慮し，機械，資材等の搬入，搬出口を検討するとともに，必要に応じて交通整理員を配置するなど第三者の災害防止に努めること。</t>
  </si>
  <si>
    <t>（4）現施設の運営に支障の無い仮設計画とすること。</t>
    <phoneticPr fontId="12"/>
  </si>
  <si>
    <t>（5）工事に必要となる仮設の電気，水道，電話等を設置すること。</t>
  </si>
  <si>
    <t>２-３ 土工事</t>
    <phoneticPr fontId="12"/>
  </si>
  <si>
    <t>（1）工事に支障を及ぼす湧水，雨水等の排水計画，法面，掘削面に異常が起こらないように十分検討すること。</t>
  </si>
  <si>
    <t>（2）埋め戻し後は十分転圧を行い，沈下等が生じないように配慮すること。</t>
  </si>
  <si>
    <t>（3）原則として，工事に伴い発生する掘削土等による残土は適切に場外処分すること。</t>
  </si>
  <si>
    <t>２-４ 地業工事</t>
    <phoneticPr fontId="12"/>
  </si>
  <si>
    <t>（1）工法は，地質調査結果（別添資料2）を参考とし，必要に応じて受注者において別途地質調査を実施し，これを基に十分な検討を行って決定すること。また，埋め戻しの際等には，締め固めを十分行い，地盤沈下等が生じることがないようにすること。</t>
    <rPh sb="14" eb="18">
      <t>ベッテンシリョウ</t>
    </rPh>
    <phoneticPr fontId="12"/>
  </si>
  <si>
    <t>（2）杭工事を行う場合は，低騒音低振動工法とすること。なお，直接基礎（柱状地盤改良も含む）とする場合は載荷試験を行い，地盤の支持力を確認すること。</t>
  </si>
  <si>
    <t>２-５ 鉄筋工事</t>
    <phoneticPr fontId="12"/>
  </si>
  <si>
    <t>鉄筋工事に際しては，建築工事標準仕様書（国土交通省大臣官房官庁営繕部監修）に基づき施工することとし，以下の事項を遵守すること。</t>
  </si>
  <si>
    <t>（1）材料</t>
    <phoneticPr fontId="12"/>
  </si>
  <si>
    <t>① 鋼材は，JISの規格品とすることを原則とする。</t>
  </si>
  <si>
    <t>② 各鋼材のミルシート（原則として原本）を提出すること。</t>
  </si>
  <si>
    <t>（2）加工・組立</t>
    <phoneticPr fontId="12"/>
  </si>
  <si>
    <t>① 設計図書に基づき，加工図を作成し，本市の承諾を受け，加工・組立を行うこと。</t>
  </si>
  <si>
    <t>② 鉄筋の圧接を行う場合，圧接完了後，全数の外観検査および抜取の第三者超音波探傷試験を行うこと。</t>
  </si>
  <si>
    <t>２-６ コンクリート工事</t>
    <phoneticPr fontId="12"/>
  </si>
  <si>
    <t>（1）地下部は原則としてスランプ〔15〕㎝以下，水セメント比〔50〕％以下とし，混和剤（高性能減水剤，高性能AE減水剤，高性能防水剤）を入れた水密コンクリートとすること。</t>
  </si>
  <si>
    <t>（2）冬季のコンクリート打設は極力避けること。やむを得ず行う場合は，気温の低下，降雪等に対する養生等を適切に実施すること。</t>
  </si>
  <si>
    <t>（3）型枠については，設計図書に基づき，また他工種との取り合いに留意して施工図を作成し，本市の承諾を受けてから加工・組立を行うこと。</t>
  </si>
  <si>
    <t>（4）型枠は，十分な強度と剛性を有したものとし，コンクリート打設前に雑物等の除去すること。</t>
  </si>
  <si>
    <t>（5）コンクリートの打設は，必要十分な人力（突き棒，たたき）と振動機の併用により十分締め固め，密実なコンクリートとすること。</t>
  </si>
  <si>
    <t>（6）水槽壁打設後，脱枠までの養生期間は標準仕様書で規定されている日数以上に長く確保し，必要に応じて散水養生等を行い，クラックの発生を抑制すること。</t>
    <phoneticPr fontId="12"/>
  </si>
  <si>
    <t>２-７ 鉄骨工事</t>
    <phoneticPr fontId="12"/>
  </si>
  <si>
    <t>鉄骨工事に際しては，建築工事標準仕様書（国土交通省大臣官房官庁営繕部監修）に基づき施工することとし，以下の事項を遵守すること。</t>
  </si>
  <si>
    <t>（2）製作</t>
    <phoneticPr fontId="12"/>
  </si>
  <si>
    <t>① 設計図書に基づき工作図を作成し，本市の承諾を受けてから製作，段階確認として現寸・製品検査を行うこと。</t>
  </si>
  <si>
    <t>② 溶接超音波探傷検査は，工場では自社100％・第三者機関30％以上とし，現場での溶接作業は原則不可とする。</t>
  </si>
  <si>
    <t>③ 鉄骨は溶融亜鉛めっき工法同等以上とすること。</t>
  </si>
  <si>
    <t>２-８ 防水・防食工事</t>
    <phoneticPr fontId="12"/>
  </si>
  <si>
    <t>（1）防水工事</t>
    <phoneticPr fontId="12"/>
  </si>
  <si>
    <t>① 地下部は水密コンクリートとし，各水槽部はコンクリート躯体で止水するものとする。特に，型枠セパレータは，打放し用木コンの2重止水パッキン付きとすること。なお，水槽部は原則として打ち継ぎはしないこと。</t>
  </si>
  <si>
    <t>② 地下部の外部に面する壁には，無機質浸透性塗布防水を行うこと。</t>
  </si>
  <si>
    <t>（2）水張り試験</t>
  </si>
  <si>
    <t>① 水槽は規定水位まで水張りを行い，コンクリートの吸水による水面低下の安定後（24時間後），24時間の水面低下について確認を行うこと。</t>
  </si>
  <si>
    <t>② 試験用の水は原則として淡水とすること。また，水張り後の水は水質上問題ないことを確認後，適切に排除すること。</t>
  </si>
  <si>
    <t>③ 埋戻しは，地下の水槽部について漏水のないことを確認した後とすること。</t>
  </si>
  <si>
    <t>（3）防食工事</t>
    <phoneticPr fontId="12"/>
  </si>
  <si>
    <t>① 防食工事は，水張り試験後に施工すること。</t>
  </si>
  <si>
    <t>② 防食の仕様は『下水道コンクリート構造物の腐食抑制技術及び防食技術指針・同マニュアル』（日本下水道事業団編著）に準拠し，これにないものについては日本下水道事業団の民間開発技術審査証明適合品とすること。なお，本工事はし尿処理施設で実績のある専門メーカーによる責任施工とし，施工要領書を事前に本市に提出し承諾を受けること。</t>
  </si>
  <si>
    <t>③ 防食工事は，工法について十分比較検討し，最もトラブルが少なく耐食性耐久性に最も優れているものを選定すること。</t>
  </si>
  <si>
    <t>④ 防食被覆層の保証期間は10年とすること。また，施設保証期間3年以内に受注者により水槽内を点検しその結果を報告するとともに，膨れ・剥がれ等の不具合があった場合は必要十分な処置を無償で行うこと。なお，水槽内点検の費用負担は受注者によるものとする。</t>
  </si>
  <si>
    <t>⑤ 受入槽及び各貯留槽の水槽防食は運営期間内で１回以上の更新を計画すること。</t>
  </si>
  <si>
    <t>〈防食施工（Ⅰ）〉</t>
    <phoneticPr fontId="12"/>
  </si>
  <si>
    <t>① 防食仕様</t>
    <phoneticPr fontId="12"/>
  </si>
  <si>
    <t>壁，天井，梁型；D1種</t>
  </si>
  <si>
    <t xml:space="preserve">床；Ｃ種以上  </t>
    <phoneticPr fontId="12"/>
  </si>
  <si>
    <t>沈砂槽床；D1種</t>
    <phoneticPr fontId="12"/>
  </si>
  <si>
    <t>② 施工個所</t>
    <phoneticPr fontId="12"/>
  </si>
  <si>
    <t>各沈砂槽，各受入槽，各貯留槽，汚泥貯留槽，雑排水槽，〔スカムピット〕等〕</t>
  </si>
  <si>
    <t>〈防食施工（Ⅱ）〉</t>
    <phoneticPr fontId="12"/>
  </si>
  <si>
    <t>① 防食仕様</t>
  </si>
  <si>
    <t>壁，天井，梁型；C種</t>
  </si>
  <si>
    <t>床；B種</t>
    <phoneticPr fontId="12"/>
  </si>
  <si>
    <t>② 施工箇所</t>
  </si>
  <si>
    <t>〔 主処理関係水槽，高度処理関係水槽等 〕</t>
  </si>
  <si>
    <t>〈防食施工（Ⅲ）〉</t>
    <phoneticPr fontId="12"/>
  </si>
  <si>
    <t>壁，天井，梁型；Ａ種</t>
    <phoneticPr fontId="12"/>
  </si>
  <si>
    <t>床；Ａ種</t>
    <phoneticPr fontId="12"/>
  </si>
  <si>
    <t>防食施工（Ⅰ），（Ⅱ）を行わない全ての水槽</t>
  </si>
  <si>
    <t>２-９ 金物工事</t>
    <phoneticPr fontId="12"/>
  </si>
  <si>
    <t>（1）フック等</t>
    <phoneticPr fontId="12"/>
  </si>
  <si>
    <t>① 建物各部の要所には必要に応じて機器搬出入用のホイストレールまたは吊下げ用フックを取り付けること。</t>
  </si>
  <si>
    <t>② フック等取り付け個所のうち，必要箇所にはチェーンブロックを計画し，必要に応じて電動式とすること。</t>
  </si>
  <si>
    <t>③ 各フック等には荷重表示を行うこと。</t>
  </si>
  <si>
    <t>④ マンホール近傍に安全帯取付用フック（SUS製収納タイプ）を取り付けること。</t>
  </si>
  <si>
    <t>（2）埋込短管</t>
    <phoneticPr fontId="12"/>
  </si>
  <si>
    <t>① 埋込短管は，強度および耐食性を考慮した材質とすること。</t>
  </si>
  <si>
    <t>② 埋込短管はコンクリート打設時に動かないよう確実に固定し，止水（ツバ付管または止水シール等）を考慮すること。なお，SUS管を埋設する場合は電食防止を考慮して固定すること。</t>
  </si>
  <si>
    <t>③ 槽内上部に梁がある場合には，梁上端に通気口として（原則として梁1個所につき2個所以上）HIVPまたはVP（75～100φ）を埋め込むこと。</t>
  </si>
  <si>
    <t>④ ボイド管を埋め込み，実管を後施工する場合は，原則として無収縮モルタルで実施すること。</t>
  </si>
  <si>
    <t>（3）その他</t>
    <phoneticPr fontId="12"/>
  </si>
  <si>
    <t>① 受入室，受入前室，ポンプ室，ホッパ室内及び腐食環境にある金物類はSUS製とすること。（建築，設備，電気工事等共通事項）</t>
    <phoneticPr fontId="12"/>
  </si>
  <si>
    <t>② 外部に取り付ける金物類は，ベンドキャップ，ボルト・ナット類を含めてすべてSUS製とすること。なお，プラント用，建築設備用等の仕様を統一させること。</t>
  </si>
  <si>
    <t>２-１０ 左官工事</t>
    <phoneticPr fontId="12"/>
  </si>
  <si>
    <t>（1）モルタル</t>
    <phoneticPr fontId="12"/>
  </si>
  <si>
    <t>① 機械配管工事と工程調整を行い，できるだけ機械工事後に仕上げ施工とすること。</t>
  </si>
  <si>
    <t>② モルタル仕上げ工程において，機械，配管等を汚損しないように十分配慮すること。</t>
  </si>
  <si>
    <t>③ 土間および機械基礎の仕上げは，原則として機器類設置後に施工すること。</t>
  </si>
  <si>
    <t>２-１１ 建具工事</t>
    <phoneticPr fontId="12"/>
  </si>
  <si>
    <t>（1）出入口</t>
    <phoneticPr fontId="12"/>
  </si>
  <si>
    <t>① 外部に面する建具は防火，防音，防臭，防犯，防水，風雨等に配慮した適切なものを選定することとし，カラーアルミ製を原則とすること。</t>
  </si>
  <si>
    <t>② 防音，防臭を要する個所のドアは遮音性および防臭性に優れた構造のものとすること。</t>
  </si>
  <si>
    <t>③ 管理部のドアにおいては軽量化粧鋼板製を原則とし，〔レバーハンドル〕を標準とすること。</t>
  </si>
  <si>
    <t>④ 建具は有効開口900×2,000（片開きの場合）を基本とすること。</t>
  </si>
  <si>
    <t>⑤ 防水扉の設置等，浸水対策に配慮すること。</t>
  </si>
  <si>
    <t>（2）窓、ガラス</t>
    <phoneticPr fontId="12"/>
  </si>
  <si>
    <t>① カラーアルミサッシとすること。</t>
  </si>
  <si>
    <t>② 自然採光にも配慮した計画とし，高所のものは手動開閉装置（オペレーター等）を設けること。</t>
  </si>
  <si>
    <t>③ 管理部の外部に面する窓は，断熱サッシ，遮熱高断熱複層ガラスとすること。</t>
  </si>
  <si>
    <t>④ 窓等には網戸（SUS製，枠アルミ製）を設けること。また，管理部の窓にはブラインド，ブラインドボックス（木製）を設けること。</t>
  </si>
  <si>
    <t>⑤ 必要個所に開口率として十分に余裕を見込んだガラリ（アルミ製）を設けること。なお，外部に面するガラリは可動式（開閉調整可能なもの）を標準とし，雨等が室内に流入しないよう，かつ外部への音の漏洩対策および防虫に配慮した計画とすること。</t>
  </si>
  <si>
    <t>⑥ 防水板の設置等，浸水対策に配慮すること。</t>
  </si>
  <si>
    <t>（3）シャッター</t>
    <phoneticPr fontId="12"/>
  </si>
  <si>
    <t>① アルミ製またはSUS製とし，耐風圧に対する気密性を考慮したものとすること。なお，入り口床には防雨，防風雪に配慮した段差（30～50のSUS製アングル付き）を設けること。なお，座板にはネオプレーンゴム製の緩衝パッキンを取り付け，ガイドレールには，ネオプレーンゴム製のフィラーを取り付け防風雨に配慮すること。</t>
  </si>
  <si>
    <t>② シャッターは電動式とし，原則高速シャッターとすること。ただし，受入設備の自動扉装置については高速スパイラルシャッターとすること。</t>
  </si>
  <si>
    <t>③ シャッターボックスは室内側に設けるものとすること。</t>
  </si>
  <si>
    <t>④ 防水板の設置等，浸水対策に配慮すること。</t>
  </si>
  <si>
    <t>２-１２ 内部仕上げ</t>
    <phoneticPr fontId="12"/>
  </si>
  <si>
    <t>（1）使用材料は，本事業における基本方針を十分理解したうえで，適切な材料を選定すること。（別添資料6）</t>
  </si>
  <si>
    <t>（2）処理部の床は〔原則として，二次コンクリート打設による〕水勾配（1/200～1/100）をとり，防塵塗装（機械基礎は天端まで）を行うこと。</t>
  </si>
  <si>
    <t>① 受入室，受入前室，ポンプ室，前処理機械室，脱水機室，ホッパ室等の床勾配は1/100以上とし，側溝を設けること。なお，側溝は防水施工（塗布防水同等以上）とすること。</t>
  </si>
  <si>
    <t>② 受入室，受入前室，ホッパ室等の車両が走行する床は耐磨耗性，耐衝撃性および耐擦傷性に十分配慮した無機質系塗床材（コンクリート一体成形型）とすること。</t>
  </si>
  <si>
    <t>③ 通路，出入口部に側溝がある場合は蓋（受枠共SUS製）を設けること。</t>
  </si>
  <si>
    <t>④ 床洗浄排水は原則として雑排水槽へ排除すること。</t>
  </si>
  <si>
    <t>⑤ 床洗浄用の高圧水配管を各所に配置すること。</t>
  </si>
  <si>
    <t>（3）室内壁面（ポンプ室等）に結露が生じないようにすること。</t>
  </si>
  <si>
    <t>（4）階段手摺は，処理部はアルミ製，管理部は木製（集成材）を標準とすること。</t>
  </si>
  <si>
    <t>（5）処理部2階には機器搬出入口としてバルコニー（着脱式カラーアルミ製手摺）を設けること。</t>
  </si>
  <si>
    <t>（6）室名札および館内案内板を設置すること。また，玄関に施設名称板を設置すること。</t>
  </si>
  <si>
    <t>２-１３ 外部仕上げ</t>
    <phoneticPr fontId="12"/>
  </si>
  <si>
    <t>（1）屋根</t>
    <phoneticPr fontId="12"/>
  </si>
  <si>
    <t>① 屋根の形状は〔勾配屋根または陸屋根〕として，デザイン的に周辺環境と調和の取れたものとし，外断熱工法を原則として保護層には伸縮目地を設けること。</t>
  </si>
  <si>
    <t>② 勾配屋根の場合は，以下の仕様とする。</t>
  </si>
  <si>
    <t>・バルコニーはアスファルト防水またはウレタン防水（直下に部屋がある場合は高性能外断熱防水）とし，保護コンクリート（伸縮目地付）の上，合成樹脂塗装仕上げとすること。</t>
  </si>
  <si>
    <t>・勾配屋根葺き材は，亜鉛アルミ合金メッキ鋼板（断熱バックアップ材裏打ち）フッ素樹脂焼付塗装仕上げ同等以上とし，小屋組が鉄筋コンクリート造の場合は均しモルタルの上にアスファルトルーフィング940を，また鉄骨造の場合は，不燃野地板の上にアスファルトルーフィング940を下葺きとすること。</t>
  </si>
  <si>
    <t>③ 陸屋根は，以下の仕様とする。</t>
  </si>
  <si>
    <t>・笠木はアルミ製とすること。</t>
  </si>
  <si>
    <t>・屋根防水は，平場，立ち上がりともアスファルト防水＋保護層とすること。</t>
  </si>
  <si>
    <t>・防水層の施工完了後に水張り試験を行い，漏水のないことを確認すること。</t>
  </si>
  <si>
    <t>・外断熱工法とし，保護層については伸縮目地を設けること。</t>
  </si>
  <si>
    <t>・外壁保護のため軒を出すこと。</t>
  </si>
  <si>
    <t>・一般庇（小庇）は，全体と調和のとれた形状，材質とすること。</t>
  </si>
  <si>
    <t>④ 強風，温度変化，及び屋根勾配等には十分配慮すること。</t>
  </si>
  <si>
    <t>⑤ 屋根メンテナンスができるようにハッチ，タラップ，丸環等必要なものを計画すること。なお，材料等は耐食性および耐候性のあるSUS製，またはSS溶融亜鉛メッキ製とすること。</t>
  </si>
  <si>
    <t>⑥ 屋根葺き材および防水の保証期間は10年間とし，保証書を提出すること。</t>
  </si>
  <si>
    <t>⑦ 採光のためのトップライトは状況に応じて設置することとする。</t>
  </si>
  <si>
    <t>（2）外壁</t>
    <phoneticPr fontId="12"/>
  </si>
  <si>
    <t>① 建築デザインとともに美観上，構造上問題ないものとすること。</t>
  </si>
  <si>
    <t>② 外壁は〔　　　　　　　　〕を基本とし，部分的に意匠計画に適した他の工法・材料を選定し，本市と協議によりこれを使用する。</t>
  </si>
  <si>
    <t>③ 地中部分の外壁面（地下外壁面水槽全体）は，無機質浸透性塗布防水とすること。</t>
  </si>
  <si>
    <t>④ 管理部の外部に面する個所には，断熱材〔発泡ウレタン吹付（施工厚は断熱性能を確保可能なものとすること）〕を施工すること。</t>
  </si>
  <si>
    <t>⑤ 軒天，軒裏仕上げは〔フレキシブルボード〕を基本とすること。</t>
  </si>
  <si>
    <t>（3）樋等</t>
    <phoneticPr fontId="12"/>
  </si>
  <si>
    <t>① 竪樋は原則として〔屋外〕に設け，材質はカラーVP同等以上とすること。</t>
  </si>
  <si>
    <t>② 竪樋は維持管理性を考慮して計画すること。</t>
  </si>
  <si>
    <t>（4）根回り</t>
    <phoneticPr fontId="12"/>
  </si>
  <si>
    <t>原則としてコンクリート打放し以上とすること。</t>
  </si>
  <si>
    <t>（5）犬走り</t>
    <phoneticPr fontId="12"/>
  </si>
  <si>
    <t>原則としてコンクリートたたきとすること。</t>
    <phoneticPr fontId="12"/>
  </si>
  <si>
    <t>（6）玄関、玄関ポーチ</t>
    <phoneticPr fontId="12"/>
  </si>
  <si>
    <t>① 建築デザイン計画に合わせた良好な雰囲気の構えとすること。</t>
  </si>
  <si>
    <t>② 床は滑らない材質・仕上げを選定すること。</t>
  </si>
  <si>
    <t>③ 風除室と外部に靴拭きマット（SUS製，下部ドレン排水付）を設けること。</t>
  </si>
  <si>
    <t>④ 建物案内板，定礎板（御影石）および下足箱として玄関には来客用〔40名程度〕，職員用玄関には職員・作業員用〔10名程度〕を設けること。</t>
    <phoneticPr fontId="12"/>
  </si>
  <si>
    <t>⑤ 玄関付近に掲示用スペースを設けること。</t>
  </si>
  <si>
    <t>⑥ 職員用玄関近傍に足洗い場を設けること。</t>
  </si>
  <si>
    <t>３．建築設備</t>
    <phoneticPr fontId="12"/>
  </si>
  <si>
    <t>建築設備としては空調設備，換気設備，給湯設備，衛生設備および給排水設備等がある。
設計時において本市と方式等を協議のうえ決定すること。なお，施工時においては機器承諾願を提出のこと。（別添資料7参照）
なお，メンテナンスについても容易性及び必要な諸設備に十分配慮した計画とし，耐震基準は甲類とすること。</t>
    <phoneticPr fontId="12"/>
  </si>
  <si>
    <t>３-１ 空調設備</t>
    <phoneticPr fontId="12"/>
  </si>
  <si>
    <t>（1）対象室</t>
    <phoneticPr fontId="12"/>
  </si>
  <si>
    <t xml:space="preserve">主要室の空調設備は下表を標準とすること。
なお，処理部については，室温が低く維持管理作業に支障の生じる箇所については，必要に応じて局所暖房等を計画すること。また，機種は天井埋込型，壁掛型，据置型天井カセット型等から，ライフサイクルコストを考慮し最適な型式を選定すること。
</t>
    <phoneticPr fontId="12"/>
  </si>
  <si>
    <t>（2）方式</t>
    <phoneticPr fontId="12"/>
  </si>
  <si>
    <t>① 空調設備方式は経済性，維持管理性，環境側面から当地区に適したものを選定し提案すること。なお，低騒音，省エネルギーを考慮した方式・機種を選定すること。</t>
  </si>
  <si>
    <t>② 室外機を計画する場合は，原則としてルーバー等で目隠しを行い，直射日光を受けないように配慮すること。</t>
  </si>
  <si>
    <t>③ 空調設備としてボイラーを設ける場合，軟水化装置とともに，配管中にスケール抑制・防錆装置を設けること。</t>
  </si>
  <si>
    <t>３-２ 換気設備</t>
    <phoneticPr fontId="12"/>
  </si>
  <si>
    <t>（1）機器の配置計画等をもとに，脱臭の臭気捕集計画との整合性もとりながら，本市の承諾を経て設計を進めること。なお，平面的立面的に換気のデッドスペースを作らないことを基本とすること。また，放熱の大きい部屋等については夏季と冬季の風量調整が可能なように計画すること。</t>
  </si>
  <si>
    <t>（2）プラント設備との取り合いを確認するため，必ず総合図を作成し，設計の段階で事前に確認すること。</t>
  </si>
  <si>
    <t>（3）ブロワ室など騒音発生の著しい部屋に設ける換気扇は，吸気および排気チャンバー付（RC造・吸音材50㎜内張り）等の防音対策を十分に行うこと。なお，ブロワ室の換気は〔20〕回/時以上か機器発熱排気により換気風量の大きい方で設定すること。その際，室内上限最高気温を〔39〕℃とし，ブロワ，電動機からの放熱のほか，配管，サイレンサー等からの放熱も計算に組み込むこと。さらに，冬季の室温低下を避けるため，室温との連動，風量調整等にも対応できるようにすること。</t>
  </si>
  <si>
    <t>（4）換気扇等はすべて静音型を標準とし，静音型のないものは低騒音型とすること。なお，管理部に設置する換気扇は熱交換型とする。</t>
  </si>
  <si>
    <t>（5）換気扇の出口には，外気が逆流しないようダンパーおよび自動シャッター等を設けること。</t>
  </si>
  <si>
    <t>（6）換気扇とガラリには取外しが容易な耐食性，耐久性のある防虫網・防鳥網を設けること。</t>
  </si>
  <si>
    <t>（7）階段室も換気（1種または2種）の対象とすること。</t>
  </si>
  <si>
    <t>（8）換気扇は振動が壁・天井に伝播しないように防振に十分配慮するとともに耐震設計を行うこと。また，天井付近等の高所に設置する場合は，メンテナンス時に作業を行えるよう梯子，作業ステージ等を計画すること。</t>
  </si>
  <si>
    <t>３-３ 給湯設備</t>
    <phoneticPr fontId="12"/>
  </si>
  <si>
    <t>（1）対象箇所</t>
    <phoneticPr fontId="12"/>
  </si>
  <si>
    <t>処理部</t>
    <phoneticPr fontId="12"/>
  </si>
  <si>
    <t>手洗い</t>
    <phoneticPr fontId="12"/>
  </si>
  <si>
    <t>管理部</t>
    <phoneticPr fontId="12"/>
  </si>
  <si>
    <t>湯沸室，浴室，洗濯室，水質試験室等</t>
  </si>
  <si>
    <t>給湯設備は，経済性，維持管理性，環境側面等から本施設に適したものを選定し提案すること。なお，省エネルギーを考慮した機種とすること。</t>
  </si>
  <si>
    <t>（3）給湯栓</t>
    <phoneticPr fontId="12"/>
  </si>
  <si>
    <t>給湯を行う箇所の水栓はすべて混合栓とすること。</t>
    <phoneticPr fontId="12"/>
  </si>
  <si>
    <t>３-４ 防災設備</t>
    <phoneticPr fontId="12"/>
  </si>
  <si>
    <t>（1）消防法による一切の設備を必要に応じて設けること。</t>
  </si>
  <si>
    <t>（2）管理部の消火栓，消火器等は埋込方式とし，処理部は壁掛け型とすること。</t>
  </si>
  <si>
    <t>３-５ ガス設備（必要に応じて設けること）</t>
    <phoneticPr fontId="12"/>
  </si>
  <si>
    <t>プロパンガスボンベ（必要数）および配管，付属機器（安全器具等含む）一式の設備を設けること。なお，ボンベはボンベ庫（扉付）に設けること。</t>
  </si>
  <si>
    <t>３-６ 衛生設備</t>
    <phoneticPr fontId="12"/>
  </si>
  <si>
    <t>（1）処理部便所は，収集業者・作業者兼用男子用〔洋大1，小1，手洗い1〕，女子用〔洋大1，手洗い1〕を設けること。</t>
  </si>
  <si>
    <t>（2）管理部便所は，多機能トイレ，および必要と思われる階に男子用〔洋大2，小3，手洗い2〕，女子用〔洋大2，手洗い2〕を設けること。また，災害時にも支障なく利用できるように計画すること。</t>
  </si>
  <si>
    <t>（3）小便器は自動洗浄方式（100V電源仕様），大型ストール形とすること。</t>
    <phoneticPr fontId="12"/>
  </si>
  <si>
    <t>（4）処理部便所の床は水洗いできるようにタイル貼りとし，掃除用流しおよび掃除用具入れ等も設置すること。</t>
  </si>
  <si>
    <t>（5）照明は人感センサーによるものとすること。</t>
  </si>
  <si>
    <t>（6）大便器は洋式とし，暖房機能付・温水洗浄装置付便座とすること。</t>
  </si>
  <si>
    <t>（7）適所に手洗い（水石鹸付），アイウォッシャー，水栓等を設けること。</t>
  </si>
  <si>
    <t>（8）便所の手洗いは自動水栓とし，それ以外の手洗いの混合栓はシングルレバー混合栓とすること。</t>
  </si>
  <si>
    <t>（9）薬品庫および薬品タンク周りには，緊急シャワー設備等を設けること。</t>
  </si>
  <si>
    <t>（10）衛生設備器具（ジェットタオル，便座クリーナーディスペンサー含む）等については防汚，抗菌，節水型を標準とし，カタログ提出のうえ本市の承諾を受けること。</t>
  </si>
  <si>
    <t>３-７ 昇降機設備工事</t>
    <phoneticPr fontId="12"/>
  </si>
  <si>
    <t>（1）障がい者対応に配慮した見学者用エレベーターを1基設置すること。</t>
  </si>
  <si>
    <t>（2）火災時管制運転付，地震時管制運転付（S波），停電時自動着床装置付，車椅子仕様付及び視覚障がい者対応仕様付とすること。その他必要なものは，本市と協議のうえ決定すること。</t>
  </si>
  <si>
    <t>３-８ 給排水設備</t>
    <phoneticPr fontId="12"/>
  </si>
  <si>
    <t>（1）給水システムの決定に際しては，イニシャルコスト，ランニングコストおよび建築機能と設備機能の調和がとれたものとすること。</t>
  </si>
  <si>
    <t>（2）各種配管材料の選定にあたっては，本市と十分協議すること。</t>
  </si>
  <si>
    <t>（3）各種配管の結露・凍結対策を考慮すること。</t>
  </si>
  <si>
    <t>（4）通気管末端開口部の位置は，排気口に近づけないようにし，かつ意匠的に十分配慮すること。</t>
  </si>
  <si>
    <t>（5）床排水溝の幅は原則として100㎜以上とし，通路部等適所に蓋を設けること。なお，排水溝に水が滞留しないように計画すること。</t>
  </si>
  <si>
    <t>（6）蓋および蓋枠はSUS製を標準とし，ノンスリップ仕様とすること。</t>
  </si>
  <si>
    <t>３-９ その他</t>
    <phoneticPr fontId="12"/>
  </si>
  <si>
    <t>（1）その他の建築設備は機械設備工事，電気設備および監視計装制御設備工事仕様書を参照すること。</t>
  </si>
  <si>
    <t>（2）建築設備関係の警備等を集中した総合防災盤を中央監視室に設けること。</t>
  </si>
  <si>
    <t>（3）なお，その他建築機械設備は，各社最適なものを提案し，提出すること。</t>
  </si>
  <si>
    <t>４．建物物品</t>
    <phoneticPr fontId="12"/>
  </si>
  <si>
    <t>必要な建物物品を納入すること。</t>
  </si>
  <si>
    <t>第２節　配管設備等</t>
    <phoneticPr fontId="12"/>
  </si>
  <si>
    <t>配管設備等の使用材料のうち，監督官庁またはJIS規格等の適用を受ける場合は，これらの規定に適合し，流体に適した材質のものを使用するものとし，設計施工および仕様については以下の要件を満足させること。</t>
  </si>
  <si>
    <t>１．配管計画</t>
    <phoneticPr fontId="12"/>
  </si>
  <si>
    <t>1) 配管は可能な限り集合させ，作業性，美観を配慮すること。</t>
  </si>
  <si>
    <t>2) 配管設備工事の着手前に施設全体の設備機器，配管設備等の相互関係を十分理解して配管計画設計を行うこと。</t>
  </si>
  <si>
    <t>3) 主要配管については，配管バイパスの計画設計を行うこと。</t>
  </si>
  <si>
    <t>4) 配管ルートおよび方法については以下の事項を十分配慮して設定すること。</t>
  </si>
  <si>
    <t>（1）維持管理用点検通路等を十分確保すること。</t>
  </si>
  <si>
    <t>（2）機器の分解，点検に便利なものとすること。</t>
  </si>
  <si>
    <t>（3）機器に配管，弁等の荷重がかからないものとすること。</t>
  </si>
  <si>
    <t>（4）偏心，伸縮，不等沈下等に対し十分考慮すること。</t>
  </si>
  <si>
    <t>（5）建築工事，電気計装工事との取り合いに十分配慮し，整然とした配管計画とすること。</t>
  </si>
  <si>
    <t>（6）床転がし配管は認めない。また上部配管についても通路等より最低2.0m以上の高さを確保するよう十分留意すること。</t>
  </si>
  <si>
    <t>（7）腐食（電食，エロージョン・コロージョン）等がないよう配管ルート・材質選定に留意する。</t>
  </si>
  <si>
    <t>（8）動力制御盤，現場操作盤等電気盤の上部に空気以外の配管を計画しないこと。また，電気ケーブルラックおよびダクト等は配管の下に配置しないこと。</t>
  </si>
  <si>
    <t>（9）配管は耐震性に配慮して配管ルート，施工方法を計画すること。</t>
  </si>
  <si>
    <t>5) 配管口径計算書，配管フローシート（弁等の材質，型式等の凡例含む）を事前に提出し，承諾を得ること。</t>
  </si>
  <si>
    <t>２．配管口径</t>
    <phoneticPr fontId="12"/>
  </si>
  <si>
    <t>1) 給水配管（上水，井水，プロセス用水，処理水等）の口径は，次の配管内流速を基準として設定すること。</t>
  </si>
  <si>
    <t>（1）25A以下　　　　　　　　〔0.6m/s以下〕</t>
  </si>
  <si>
    <t>（2）50A以下　　　　　　　　〔0.8m/s〕</t>
    <phoneticPr fontId="12"/>
  </si>
  <si>
    <t>（3）65A 　　　　　　　 　　　〔1.0m/s〕</t>
    <phoneticPr fontId="12"/>
  </si>
  <si>
    <t>（4）80A　　　　　　　　　　　〔1.2m/s〕</t>
    <phoneticPr fontId="12"/>
  </si>
  <si>
    <t>（5）100A以上　　　　　　　 〔1.5m/s〕</t>
    <phoneticPr fontId="12"/>
  </si>
  <si>
    <t>2) 汚泥配管（し尿，浄化槽汚泥，汚泥，雑排水等）の口径は，配管内流速0.6m/s～1.5m/sの範囲で設定すること。</t>
  </si>
  <si>
    <t>3) 空気配管の口径は，次の配管内流速を基準として設定すること。</t>
  </si>
  <si>
    <t>（1）25A～ 80A　　　　　　　　　〔3～  5m/s〕</t>
    <phoneticPr fontId="12"/>
  </si>
  <si>
    <t>（2）100A～250A　　　　　　　　〔5.5～　8m/s〕</t>
  </si>
  <si>
    <t>（3）300A～600A　　　　　　　　〔8.5～ 12m/s〕</t>
  </si>
  <si>
    <t>4) 配管の最小口径は，次のものを標準とすること。</t>
  </si>
  <si>
    <t>（1）上水，井水，希釈水，処理水等　　　　　〔20A〕</t>
  </si>
  <si>
    <t>（2）し尿，浄化槽汚泥，汚泥，雑排水等　　〔80A〕</t>
  </si>
  <si>
    <t>（3）空気　　　　　　　　　　　　　　　　　　　　　　〔25A〕</t>
    <phoneticPr fontId="12"/>
  </si>
  <si>
    <t>（4）自然流下の汚水，汚泥等　　　　　　 　　〔150A〕</t>
  </si>
  <si>
    <t>（5）汚水，汚泥等の水槽引抜部　　　　　　　〔150A〕</t>
  </si>
  <si>
    <t>なお，(5)は水洗浄できるように配慮すること。</t>
  </si>
  <si>
    <t>３．配管支持材</t>
    <phoneticPr fontId="12"/>
  </si>
  <si>
    <t>1) ポンプ吸込配管の支持は原則として2個所以上とし，ポンプおよび水槽壁に荷重がかからないようにすること。</t>
  </si>
  <si>
    <t>2) ポンプ吐出配管には弁，曲管部が多く，衝撃力等管を振動させる力が働くので，吐出配管の材質はSUS管またはライニング鋼管を標準にするとともに，床から強固に支持すること。</t>
  </si>
  <si>
    <t>3) 特に重量のある弁類はその重量を単独で支持すること。</t>
  </si>
  <si>
    <t>4) Uボルト等の支持金具には，原則として緩み防止用にテーパーワッシャー等を付けて固定すること。</t>
  </si>
  <si>
    <t>5) 配管支持材を経由して床，壁，天井等の構造体に振動が伝搬しないように十分配慮すること。特にブロワ，高容量ポンプ，高回転ポンプ等の吐出配管は振動が大きいので防振支持とすること。なお，振動絶縁効率は80％以上確保すること。</t>
  </si>
  <si>
    <t>6) 配管曲管部分の前後直近には必ず配管支持を行うこと。</t>
  </si>
  <si>
    <t>7) 直管部分の支持個所は，規格直管1本につき2個所以上，支持スパン3m以内を標準とし，HIVP，VP，小口径管等については撓みが生じないよう支持スパンをさらに短くすること。なお，350φ以上は支持スパン4m以内とすること。</t>
    <phoneticPr fontId="12"/>
  </si>
  <si>
    <t>8) 配管は下方または側方からの支持を標準とすること。また，自然流下配管を除き吊りタイプの配管支持は原則として行わないこと。</t>
  </si>
  <si>
    <t>9) SUS製管，鋼管を鋼製金物で支持する場合で電食の恐れのある個所は，ゴムまたは絶縁テープ等で管の保護を行うこと。</t>
  </si>
  <si>
    <t>10) 樹脂製の配管をサポートする場合には，点支持とならないようUバンド締めとすること。なお，φ200以上は受け材もU型とすること。</t>
  </si>
  <si>
    <t>11) 各種槽内，防液堤内，受入室・受入前室内，屋外，ポンプ室（床面部分），ホッパ室（床面部分），地下部の多湿箇所，その他の耐食が要求される個所に用いる支持材料（形鋼等），支持金具（ボルト・ナット類）の材質はSUS製とするが，場所により樹脂製も可とする。なお，沈砂槽，受入槽，中継槽および貯留槽内については，配管，支持材料・金具ともエポキシ樹脂塗装同等以上を行うこと。</t>
    <phoneticPr fontId="12"/>
  </si>
  <si>
    <t>12) 支持材料のアンカーボルト・ナット類はSUS製を標準とすること。</t>
  </si>
  <si>
    <t>４．配管継手類</t>
    <phoneticPr fontId="12"/>
  </si>
  <si>
    <t>1) ポンプ等機器周りの配管はフランジ継手を標準とし，ポンプの吐出側，吸込側には防振継手を設けること。なお，軸ねじポンプの場合は，吸込側に防振継手またはフレキシブルジョイントを設けること。</t>
  </si>
  <si>
    <t>2) 水槽等コンクリート構造物を貫通する配管には構造物直近にフランジ継手を設けること。フランジ材質は配管材に同じものとし，ボルト・ナット類はSUS製とすること。</t>
  </si>
  <si>
    <t>3) 配管が構造物を貫通して地中等に埋設されるなど支持構造が異なる時は，可とう管またはフレキシブルジョイントを挿入すること。なお，地中埋設管に使用する可とう管等は土圧を考慮し，かつ耐食性のものとすること。</t>
  </si>
  <si>
    <t>4) 温度変化による伸縮のあるところは伸縮管継手を挿入すること。</t>
  </si>
  <si>
    <t>5) 直管部分の継手は，65A以上の鋼管（SUS製管含む）において原則として規格直管1本ごとに，やむをえない場合でも規格直管2本以内にフランジ継手を設けること。また，50A以下の鋼管（SUS製管含む）において規格直管3本以内にフランジ継手またはユニオン継手を設けること。</t>
  </si>
  <si>
    <t>6) 異形管が鋼管（SUS製管含む）の場合原則としてフランジ継手とすること。少なくとも100A以上はフランジ継手とすること。</t>
  </si>
  <si>
    <t>7) 弁類，可とう管，伸縮継手，ストレーナ，流量計等との接続はフランジ継手を標準とすること。</t>
  </si>
  <si>
    <t>8) フランジの材質は対象とする配管の材質に同じものとすること。</t>
  </si>
  <si>
    <t>9) フランジ継手の際使用するガスケット・パッキンの材質は使用対象に見合った適切なものとし，原則としてノンアスベストとすること。なお，次亜塩素酸ソーダ用は耐薬品性に優れているものとすること。</t>
  </si>
  <si>
    <t>10) フランジ継手用ボルト・ナット類の材質は，配管材がSUS製，HIVP，VPの場合SUS製を標準とすること。</t>
  </si>
  <si>
    <t>５．埋設配管</t>
    <phoneticPr fontId="12"/>
  </si>
  <si>
    <t>1) 埋設配管の計画にあたっては以下の事項を十分踏まえ，配管ルート，口径，材質，埋設配管標準断面（必要に応じて土留め，矢板等の計画含む）等が明らかとなる図面，資料を事前に提出し，承諾後施工すること。なお，埋戻しは本市の検査終了後に行うこと。</t>
  </si>
  <si>
    <t>2) コンクリート埋込管，スリーブ管は片フランジ短管を標準とし，SUS316L製管，内外面ライニング鋼管とすること。ただし，槽上部の作業者と接触しない位置や部材の重量低減が求められる位置等については，協議によりHIVPでも可とする。また，止水性に十分配慮したものとしツバ付同等以上とすること。なお，槽液面下において2槽あるいは2壁以上を貫通する配管は計画しないこと。また，槽内液面上部においてもできるだけ槽間貫通を避けて計画すること。</t>
  </si>
  <si>
    <t>3) 水槽上部に梁がある場合，通気管を梁の上端に埋込むこと。管種はHIVPまたはVPとし口径は75～100φを標準とすること。必要数は原則として1梁2個所以上とし，槽内捕集風量に見合ったものとすること。</t>
  </si>
  <si>
    <t>4) 地中埋設対象は上水配管，井水取水配管，プロセス用水配管，放流配管および雨水配管とし，その他の配管は地中埋設してはならない。</t>
  </si>
  <si>
    <t>5) 地中埋設部で分岐し弁を設ける場合は弁ます等を設けること。</t>
  </si>
  <si>
    <t>6) 管の地中埋設深さ（土被り）は，動荷重および静荷重を十分考慮して設定すること。</t>
  </si>
  <si>
    <t>7) 車輌通路横断部，分岐・曲がり配管部および重量物を受ける個所の埋設配管は，必要に応じてコンクリート等で衝撃防護措置を施すこと。</t>
  </si>
  <si>
    <t>8) 埋設配管で電食の恐れのある部分は電食防止処理を施すこと。なお，DCIPの場合はポリエチレンスリーブ施工とすること。</t>
  </si>
  <si>
    <t>9) 屋外埋設配管には適所に埋設標を設け，埋設位置に配管標識シートを連続して埋設すること。ただし雨水配管は除く。</t>
  </si>
  <si>
    <t>10) 水洗浄の可能性のある個所（床スラブ）に取り付ける配管はゴム製止水バンド付を原則とすること。</t>
  </si>
  <si>
    <t>６．配管の材質</t>
    <phoneticPr fontId="12"/>
  </si>
  <si>
    <t>主要配管の材質は下記のものを標準とすること。SUS-TPはすべてSch20以上（各機器類のノズルを含む）とすること。なお，対象により口径200㎜以上のものはSch10でも可とする場合がある。</t>
  </si>
  <si>
    <t>1) し尿系配管　　　：SUS－TP，HIVP，VP，内外面ライニング鋼管</t>
  </si>
  <si>
    <t>2) 汚泥系配管　　　：SUS－TP，HIVP，VP，内外面ライニング鋼管</t>
  </si>
  <si>
    <t>3) 汚水系配管　　　：SUS－TP，HIVP，VP，内外面ライニング鋼管</t>
  </si>
  <si>
    <t>4) 空気系配管　　　：屋内；SGPW，SGP（白色）　槽内；SUS－TP，HIVP</t>
  </si>
  <si>
    <t>5) 脱臭系配管　　　：PVC製，FRV製等HIVP（循環液配管：HIVP）</t>
  </si>
  <si>
    <t>6) 薬品系配管　　　：HIVP</t>
  </si>
  <si>
    <t>7) メタノール配管　：SUS－TP，HIVP，内外面ライニング鋼管</t>
  </si>
  <si>
    <t>8) 給水系配管　　　：HIVP，埋設部水道用ポリエチレン管，SGP－PD</t>
  </si>
  <si>
    <t>9) 井水系配管　　　：HIVP，埋設部水道用ポリエチレン管，SGP－PD</t>
  </si>
  <si>
    <t>10) プロセス用水配管：HIVP，SUS，埋設部水道用ポリエチレン管，SGP－PD</t>
  </si>
  <si>
    <t>11) 排水系配管　　 ：耐火二層管，HIVP，VP，SUS－TP，VU，HP</t>
  </si>
  <si>
    <t>12) 通気系配管　　 ：VP（建築用）</t>
  </si>
  <si>
    <t>13) 給湯系配管　　 ：保温付被覆銅管，HTVP</t>
  </si>
  <si>
    <t>14) ガス配管　　　 ：SGP（白）　屋外；SUS－TP（原則として埋設しない）</t>
  </si>
  <si>
    <t>15) 高圧水配管　　 ：STPG，STS</t>
  </si>
  <si>
    <t>16) 油圧配管　　　 ：高圧用；STPG（Sch40以上）　　低圧用；SGP</t>
  </si>
  <si>
    <t>上記の表示において，し尿系には浄化槽汚泥等，汚水系には雑排水・処理水等を含むものとする。また，上記に表示のないものや上記の表示の材質で腐食等の不具合が発生する懸念がある場合については，本市と協議すること。
なお，し尿等の受入槽，し尿等の貯留槽，汚泥等の貯留槽等の槽内に設ける配管の材質はできるだけHIVP等の樹脂製または樹脂・ゴム等ライニング製のものとすること。
SUS管を含む鋼管類は電食（特に溶接箇所）が生じることがないよう十分留意すること。また，樹脂管類は撓みや歪みが生じないように施工精度を高め支持点数を多くするなど工夫すること。</t>
  </si>
  <si>
    <t>７．弁類</t>
    <phoneticPr fontId="12"/>
  </si>
  <si>
    <t>弁類の型式，材質は流体に応じた適切なものとし，特に留意すべき弁類は以下のものを標準とすること。</t>
  </si>
  <si>
    <t>1）し尿系、汚泥系、汚水系</t>
    <phoneticPr fontId="12"/>
  </si>
  <si>
    <t>（1）手動用</t>
    <phoneticPr fontId="12"/>
  </si>
  <si>
    <t>外ネジ仕切弁(FC/SUS)，ソフトシール弁(PVC)，ダイヤフラム弁(FC/ゴム)，ボール弁(FC/SUS)，ボール弁(SUS，PVC)，汚物用チャッキ弁(PP＋GF30，SCS/ゴム)</t>
  </si>
  <si>
    <t>（2）自動用</t>
    <phoneticPr fontId="12"/>
  </si>
  <si>
    <t>ダイヤフラム弁(FC/ゴム)，ボール弁(SCS/SUS)，バタフライ弁(FCD/SCS，PVC)</t>
  </si>
  <si>
    <t>2）空気系</t>
    <phoneticPr fontId="12"/>
  </si>
  <si>
    <t>（1）一般用</t>
    <phoneticPr fontId="12"/>
  </si>
  <si>
    <t>仕切弁(FC)，逆止弁(FC)，バタフライ弁(FCD)</t>
  </si>
  <si>
    <t>（2）耐食用　</t>
    <phoneticPr fontId="12"/>
  </si>
  <si>
    <t>バタフライ弁(FCD/PTFE)，仕切弁(SUS)，逆止弁(SUS)</t>
  </si>
  <si>
    <t>3）薬品系</t>
    <phoneticPr fontId="12"/>
  </si>
  <si>
    <t>ボール弁(PVC)，ダイヤフラム弁(PVC/PTFE)，安全弁(PVC)，背圧弁(PVC)，ストレーナ(透明PVC)，仕切弁(PVC)，逆止弁(PVC)</t>
  </si>
  <si>
    <t>（2）次亜塩用</t>
    <phoneticPr fontId="12"/>
  </si>
  <si>
    <t>ダイヤフラム弁（PVC/PTFE）</t>
    <phoneticPr fontId="12"/>
  </si>
  <si>
    <t>（3）メタノール用</t>
    <phoneticPr fontId="12"/>
  </si>
  <si>
    <t>仕切弁(FCD)，ボール弁(SUS)，安全弁(SUS)，背圧弁(SUS)，ストレーナ(FCD)</t>
  </si>
  <si>
    <t>4）脱臭系</t>
    <phoneticPr fontId="12"/>
  </si>
  <si>
    <t>（1）酸洗浄用</t>
    <phoneticPr fontId="12"/>
  </si>
  <si>
    <t>薬品系一般用に同じ</t>
    <phoneticPr fontId="12"/>
  </si>
  <si>
    <t>（2）アルカリ洗浄用</t>
    <phoneticPr fontId="12"/>
  </si>
  <si>
    <t>逆止弁(PVC/CPE)，他薬品系に同じ</t>
  </si>
  <si>
    <t>８．その他</t>
    <phoneticPr fontId="12"/>
  </si>
  <si>
    <t>1) 自然流下させる管路については適切な勾配をつけること。また，その他の配管においても流体に応じドレン，空気抜き等を考慮して勾配をつけること。</t>
  </si>
  <si>
    <t>2) サンプリングコックおよびドレンコック等を適所に設けること。</t>
  </si>
  <si>
    <t>3) 適所にホース掛け（半円形，脱落防止付，耐食性）を設けること。</t>
  </si>
  <si>
    <t>4) フランジや支持材に用いるボルト・ナットにおいて，ボルトのネジ山は3山を標準とすること。</t>
  </si>
  <si>
    <t>5) 配管は流体別に色別できるものとし，流体名および流れ方向等を明示すること。また，主要な弁類については名称，開閉の別等の表示を行うものとすること。</t>
  </si>
  <si>
    <t>6) 凍結あるいは結露を防止するため適所に保温，防露工事を施すこと。</t>
  </si>
  <si>
    <t>7) 工事完了後に，配管内に異物，ごみ等が残らないように十分清掃すること。特に切子等が残っていると循環して膜に障害を与えるので単に清掃するだけでなく確実に捕集し撤去すること。</t>
  </si>
  <si>
    <t>8) 配管の試験については，事前に配管試験要領書を提出し，承諾後に実施すること。なお，保温，防露工事は配管試験終了後に施工すること。</t>
  </si>
  <si>
    <t>9) 薬品の受入口には液漏受（FRP製等）を設け，警報盤を直近に設置すること。</t>
  </si>
  <si>
    <t>10) 上記以外のものについては，最新版の公共建築工事標準仕様書（機械設備工事編）および公共建築設備工事標準図（機械設備工事編）によること。</t>
  </si>
  <si>
    <t>第３節　電気設備</t>
    <phoneticPr fontId="12"/>
  </si>
  <si>
    <t>本施設に必要なすべての電気工事とする。使用する電気設備は，現行のJIS，JEC，JEM，電気設備技術基準および関連法令を遵守し，使用条件を十分満足するよう合理的な機器，材料の選定ならびに設計，製作，試験，検査されたものとすること。加えて，各使用機器は省エネ機器を採用すること。また，必要な各種計算書を本市に提出すること。なお，使用区域の変更について，工事および運用に支障をきたさぬよう現施設の電気主任技術者と協議・調整を行うこと。</t>
    <phoneticPr fontId="12"/>
  </si>
  <si>
    <t>１．一般計画</t>
    <phoneticPr fontId="12"/>
  </si>
  <si>
    <t>１-１ 機器の統一</t>
    <phoneticPr fontId="12"/>
  </si>
  <si>
    <t>使用機器は，互換性，信頼性および保守その他全体的な観点から配慮し，特殊製品を除いて原則として一級JIS認証の同一メーカー製品を使用すること。</t>
    <phoneticPr fontId="12"/>
  </si>
  <si>
    <t>１-２ 操作方法</t>
    <phoneticPr fontId="12"/>
  </si>
  <si>
    <t>機器の運転操作方法は動力制御盤で行い，監視制御は中央監視分散制御とし，中心的なものはモニター等で操作および集中監視できる方式を原則とすること。</t>
  </si>
  <si>
    <t>１-３ その他</t>
    <phoneticPr fontId="12"/>
  </si>
  <si>
    <t>・機器の据付は，防振，耐震を考慮すること。</t>
  </si>
  <si>
    <t>・アンカーボルト類はSUS製を標準とすること。</t>
  </si>
  <si>
    <t>・メーターは2針式とすること。</t>
  </si>
  <si>
    <t>２．受電方式</t>
    <phoneticPr fontId="12"/>
  </si>
  <si>
    <t>２-１ 高圧引込設備</t>
    <phoneticPr fontId="12"/>
  </si>
  <si>
    <t>構内新設第1柱から本施設内の電気室までの配管配線一切を行うこと。
屋外は埋設配管とすること。また，近隣付帯施設（車庫，倉庫，洗車場および外周道路の外灯）に電源が必要な場合は供給すること。</t>
  </si>
  <si>
    <t>1）受電方式</t>
    <phoneticPr fontId="12"/>
  </si>
  <si>
    <t>高圧交流3相3線式1回線</t>
    <phoneticPr fontId="12"/>
  </si>
  <si>
    <t>2）受電電圧</t>
    <phoneticPr fontId="12"/>
  </si>
  <si>
    <t>6,600V　　60Hz</t>
  </si>
  <si>
    <t>3）受電地点</t>
    <phoneticPr fontId="12"/>
  </si>
  <si>
    <t>構内新設第1柱</t>
  </si>
  <si>
    <t>4）主要機器</t>
    <phoneticPr fontId="12"/>
  </si>
  <si>
    <t>① 装柱開閉器</t>
    <phoneticPr fontId="12"/>
  </si>
  <si>
    <t>形式　　　　　　高圧気中遮断機（PAS，DGR付LA，VT内蔵），　　　　　　耐塩型</t>
  </si>
  <si>
    <t>定格　　　　　　〔7.2〕kV，〔300〕A</t>
  </si>
  <si>
    <t>数量　　　　　　〔1〕台</t>
  </si>
  <si>
    <t>② 避雷器</t>
    <phoneticPr fontId="12"/>
  </si>
  <si>
    <t>形式　　　　　　酸化亜鉛形　LA×3</t>
    <phoneticPr fontId="12"/>
  </si>
  <si>
    <t>定格　　　　　　〔   〕kV，〔　　〕A</t>
  </si>
  <si>
    <t>5）特記事項</t>
    <phoneticPr fontId="12"/>
  </si>
  <si>
    <t>① ケーブル埋設部には埋設シート，埋設表示杭等を設けること。</t>
  </si>
  <si>
    <t>② 電力会社から電気の供給を受ける場合，電力会社が新規に設ける配電設備に対し，工事負担金が発生した場合には受注者の負担とする。</t>
  </si>
  <si>
    <t>③ 電力会社と協議のうえ，雷サージの抑制対策およびフリッカ対策を行うこと。</t>
  </si>
  <si>
    <t>④ 構内第１柱に避雷器を設けること。また，構内第1柱より高圧受電盤までの距離が長い場合，受電盤内にも避雷器を設置すること。</t>
  </si>
  <si>
    <t>⑤ 装柱開閉器の状態を中央監視室に表示すること。</t>
  </si>
  <si>
    <t>２-２ 受配電設備</t>
    <phoneticPr fontId="12"/>
  </si>
  <si>
    <t>受配電設備は，保護協調，絶縁協調を考慮し，安全性，信頼性を高め，コンパクトで操作が容易なものとすること。</t>
  </si>
  <si>
    <t>1）受配電方式</t>
    <phoneticPr fontId="12"/>
  </si>
  <si>
    <t>受電方法　　交流3相3線　　6,600V　　60Hz　　1回線</t>
    <phoneticPr fontId="12"/>
  </si>
  <si>
    <t>① 配電方式</t>
  </si>
  <si>
    <t>・動力用　　　　　　　交流3相3線　　〔400，200〕V　　60Hz</t>
  </si>
  <si>
    <t>・建築設備用　　　　交流3相3線　　〔200〕V　　60Hz</t>
    <phoneticPr fontId="12"/>
  </si>
  <si>
    <t>・照明用　　　　　　　交流単相3線　　〔200/100〕V　　60Hz</t>
    <phoneticPr fontId="12"/>
  </si>
  <si>
    <t>・計装回路　　　　 　交流単相2線　　〔100〕V　　60Hz</t>
    <phoneticPr fontId="12"/>
  </si>
  <si>
    <t>・制御回路　　　　 　交流単相2線　　〔100〕V　　60Hz</t>
    <phoneticPr fontId="12"/>
  </si>
  <si>
    <t>　　　　　　 　　　　　　直流　　2線　　〔24〕V</t>
    <phoneticPr fontId="12"/>
  </si>
  <si>
    <t>2）操作方式</t>
    <phoneticPr fontId="12"/>
  </si>
  <si>
    <t>高圧受電盤操作方式</t>
    <phoneticPr fontId="12"/>
  </si>
  <si>
    <t>3）主要機器</t>
    <phoneticPr fontId="12"/>
  </si>
  <si>
    <t>① 受電用高圧遮断器</t>
    <phoneticPr fontId="12"/>
  </si>
  <si>
    <t>準拠規格　　　　 JIS　C4603，JEC　2300</t>
  </si>
  <si>
    <t>形式　　　　　　真空遮断器〔電動式〕</t>
  </si>
  <si>
    <t>定格　　　　　　〔   〕kV，〔   〕A</t>
  </si>
  <si>
    <t>遮断容量　　　〔   〕kA</t>
    <phoneticPr fontId="12"/>
  </si>
  <si>
    <t>数量　　　　　　〔   〕台</t>
  </si>
  <si>
    <t>② 変圧器用高圧遮断器</t>
    <phoneticPr fontId="12"/>
  </si>
  <si>
    <t>形式　　　　　　真空遮断器</t>
  </si>
  <si>
    <t>遮断容量　　　〔　　〕kA</t>
    <phoneticPr fontId="12"/>
  </si>
  <si>
    <t>数量　　　　　　〔　　〕台</t>
  </si>
  <si>
    <t>③ 変圧器</t>
    <phoneticPr fontId="12"/>
  </si>
  <si>
    <t>準拠規格 　　 JIS　C4306，JEC　2200</t>
  </si>
  <si>
    <t>形式　　　 　　　乾式自冷モールド(ダイヤル温度計，警報接点付）</t>
  </si>
  <si>
    <t>電圧　　　　　 　1次側　　6,600V　　60Hz</t>
  </si>
  <si>
    <t>　　　　　　　　 　2次側　　400V又は200Vおよび200V/100V</t>
    <phoneticPr fontId="12"/>
  </si>
  <si>
    <t>数量　　　　　 　動力用　　　：〔　　〕kVA，〔6.6〕kV，</t>
  </si>
  <si>
    <t>　　　 　　　　　　　　　　　　　　 〔　　〕V，〔　〕台</t>
  </si>
  <si>
    <t>　　　　　 　　　　建築設備用：〔　　〕kVA，〔6.6〕kV，</t>
  </si>
  <si>
    <t>　　　　　　　　 　照明用　　　：〔　　〕kVA，〔6.6〕kV，</t>
  </si>
  <si>
    <t>　　　　　　　　　 〔200/100〕V，〔　〕台</t>
  </si>
  <si>
    <t xml:space="preserve">④ 高圧進相コンデンサ </t>
    <phoneticPr fontId="12"/>
  </si>
  <si>
    <t>準拠規格　　　　　JIS　C4902</t>
    <phoneticPr fontId="12"/>
  </si>
  <si>
    <t>形式　　　 　　　　　乾式（放電コイル内蔵，膨張検出装置付）</t>
  </si>
  <si>
    <t>定格容量　　　　　3相　　　 〔　　〕kvar</t>
    <phoneticPr fontId="12"/>
  </si>
  <si>
    <t>定格電圧　　　　　6,600V　　　 60Hz</t>
    <phoneticPr fontId="12"/>
  </si>
  <si>
    <t>数量　　　　　　　　〔　　〕台</t>
    <phoneticPr fontId="12"/>
  </si>
  <si>
    <t>直列リアクトル 　 定格容量　3相　〔　　〕kvaｒ　〔　　〕％</t>
    <phoneticPr fontId="12"/>
  </si>
  <si>
    <t>⑤ 低圧進相コンデンサ</t>
    <phoneticPr fontId="12"/>
  </si>
  <si>
    <t>準拠規格　　　　　JIS　C4901</t>
  </si>
  <si>
    <t>形式　　　　　　　　湿式（放電抵抗内蔵，膨張検出装置付）</t>
  </si>
  <si>
    <t>定格容量　　　　　3相　　　 〔　　〕kvar</t>
  </si>
  <si>
    <t>改善力率　　　　　98％以上</t>
  </si>
  <si>
    <t>直列リアクトル　　定格容量　3相　〔　　〕kvar　〔　　〕％</t>
  </si>
  <si>
    <t>4）特記事項</t>
    <phoneticPr fontId="12"/>
  </si>
  <si>
    <t>① 高圧進相コンデンサは，変圧器損失補償のベースコンデンサとして使用すること。</t>
  </si>
  <si>
    <t>② 低圧進相コンデンサの回路は，単独に設けるとともに3分割以上とすること。また，自動力率調整を行い，力率98～100％を確保すること。</t>
  </si>
  <si>
    <t>③ 受電用遮断器の遮断容量は電力会社との協議により決定のこと。</t>
  </si>
  <si>
    <t>④ 真空遮断器は引出型とし，原則として専用の昇降装置を設けること。</t>
  </si>
  <si>
    <t>⑤ 変圧器容量は最大負荷時の110％以上とし，動力用，建築動力用，照明用の各変圧器を設けること。</t>
  </si>
  <si>
    <t>⑥ 使用電力量・力率等は，中央監視装置で管理可能とする。</t>
  </si>
  <si>
    <t>２-３ 受変電盤</t>
    <phoneticPr fontId="12"/>
  </si>
  <si>
    <t>準拠規格　JIS　C4620</t>
    <phoneticPr fontId="12"/>
  </si>
  <si>
    <t>自立閉鎖型</t>
  </si>
  <si>
    <t>2）主要項目</t>
    <phoneticPr fontId="12"/>
  </si>
  <si>
    <t>① 材質　　　　　鋼板製</t>
    <phoneticPr fontId="12"/>
  </si>
  <si>
    <t>② 板厚　　　　　扉，監視操作面　　　　3.2㎜以上</t>
  </si>
  <si>
    <r>
      <t>　　　 　　　　　　 (面積0.9m</t>
    </r>
    <r>
      <rPr>
        <vertAlign val="superscript"/>
        <sz val="8"/>
        <rFont val="ＭＳ Ｐゴシック"/>
        <family val="3"/>
        <charset val="128"/>
      </rPr>
      <t>2</t>
    </r>
    <r>
      <rPr>
        <sz val="8"/>
        <rFont val="ＭＳ Ｐゴシック"/>
        <family val="3"/>
        <charset val="128"/>
      </rPr>
      <t>以下では，2.3mmとする。)</t>
    </r>
    <phoneticPr fontId="12"/>
  </si>
  <si>
    <t>　　　　　　　　　　天井側面板，床，その他1.6～2.3㎜</t>
  </si>
  <si>
    <t>③ 指示計　　 　広角度計器（電圧，電流，力率，周波数計等）</t>
  </si>
  <si>
    <t>④ 故障表示　　ランプ点滅およびブザーによる。</t>
  </si>
  <si>
    <t>⑤ 塗装　　　　　焼付塗装又は，粉体塗装で半艶とし指定色とする。</t>
  </si>
  <si>
    <t>　　　　　　　　　　膜厚は，外面60μ以上，内面40μ以上とする。</t>
  </si>
  <si>
    <t>3）盤構成</t>
    <phoneticPr fontId="12"/>
  </si>
  <si>
    <t>① 高圧受電盤</t>
    <phoneticPr fontId="12"/>
  </si>
  <si>
    <t>主要取付機器は以下を標準とする。</t>
  </si>
  <si>
    <t>・主遮断器（真空遮断器）</t>
  </si>
  <si>
    <t>・周波数計</t>
  </si>
  <si>
    <t>・力率計</t>
  </si>
  <si>
    <t>　</t>
    <phoneticPr fontId="12"/>
  </si>
  <si>
    <t>・電圧計</t>
    <phoneticPr fontId="12"/>
  </si>
  <si>
    <t>・電流計</t>
  </si>
  <si>
    <t>・電力計</t>
  </si>
  <si>
    <t>・電力量計（パルス発振器付）</t>
  </si>
  <si>
    <t>・計器用変圧器　　準拠規格　JIS　C1731-2，JEC　1201</t>
  </si>
  <si>
    <t>　　　　　　　　　　　　モールドタイプ　　　　 　　〔2〕台</t>
    <phoneticPr fontId="12"/>
  </si>
  <si>
    <t>・計器用変流器　　準拠規格　JIS　C1731-1，JEC　1201</t>
  </si>
  <si>
    <t>・過電流継電器　　準拠規格　JIS　C4602，JEC　2510</t>
  </si>
  <si>
    <t>　　　　　　　　　　　　瞬時要素付（静止型）　　〔1〕台</t>
    <phoneticPr fontId="12"/>
  </si>
  <si>
    <t>・機器類　　　　　　　1　式</t>
    <phoneticPr fontId="12"/>
  </si>
  <si>
    <t>② 変圧器盤（動力用、建築設備用、照明用）</t>
    <phoneticPr fontId="12"/>
  </si>
  <si>
    <t>〔　〕面</t>
    <phoneticPr fontId="12"/>
  </si>
  <si>
    <t>主要取付機器は以下を標準とすること。</t>
  </si>
  <si>
    <t>　　　　　　　　　　　　　　　定格〔　　〕kV，〔　　〕A，〔　　〕kA
　　　　　　　　　　　　　　　〔3〕台</t>
  </si>
  <si>
    <t>・電圧計（2次側）　　　　〔　〕台</t>
    <phoneticPr fontId="12"/>
  </si>
  <si>
    <t>・電流計（2次側）　　　　〔　〕台</t>
    <phoneticPr fontId="12"/>
  </si>
  <si>
    <t>・計器用変圧器 　　準拠規格　JIS　C1731-2，JEC　1201</t>
  </si>
  <si>
    <t xml:space="preserve"> 　　　　　　　　　　　　モールドタイプ　　　　　　〔　〕台</t>
    <phoneticPr fontId="12"/>
  </si>
  <si>
    <t>　　　　　　 　　　　　　モールドタイプ　　　　　　〔　〕台</t>
    <phoneticPr fontId="12"/>
  </si>
  <si>
    <t>　　　　　　　　　　　　瞬時要素付（静止型）　　〔　〕台</t>
    <phoneticPr fontId="12"/>
  </si>
  <si>
    <t>③ 高圧進相コンデンサ盤</t>
    <phoneticPr fontId="12"/>
  </si>
  <si>
    <t>主要取付機器は以下を標準とすること。</t>
    <phoneticPr fontId="12"/>
  </si>
  <si>
    <t>・高圧負荷開閉器　　準拠規格　JIS　C4611</t>
  </si>
  <si>
    <t>　　　　　　　　　　　　 　定格〔　　〕kV，開閉部電流〔　　〕A</t>
  </si>
  <si>
    <t>　　　　　　　　　　　　 　ヒューズ部最大電流〔　　〕A</t>
    <phoneticPr fontId="12"/>
  </si>
  <si>
    <t>　（電力ヒューズ付）準拠規格　JIS　C4902　(</t>
  </si>
  <si>
    <t>　　　　　　　　　　　　 　定格〔　　〕kV，遮断電流〔　　〕A</t>
  </si>
  <si>
    <t>　　　　　　　　　　　 　　電流〔　　〕A</t>
    <phoneticPr fontId="12"/>
  </si>
  <si>
    <t>・直列リアクトル　　 準拠規格　JIS　C4902</t>
    <phoneticPr fontId="12"/>
  </si>
  <si>
    <t xml:space="preserve"> 　　　　　　　　　　　　〔　　〕kvar　〔　　〕％</t>
    <phoneticPr fontId="12"/>
  </si>
  <si>
    <t xml:space="preserve"> 　　　　　　　　　　　　〔　〕台</t>
    <phoneticPr fontId="12"/>
  </si>
  <si>
    <t>④ 低圧進相コンデンサ盤</t>
    <phoneticPr fontId="12"/>
  </si>
  <si>
    <t>〔　〕面</t>
  </si>
  <si>
    <t>・電磁接触器　　　　準拠規格　JEM　1038</t>
  </si>
  <si>
    <t>　　　　　　　　　　　　　400V，　〔　　〕A　　　1　式</t>
  </si>
  <si>
    <t>　　　　　　　　　　　　　200V，　〔　　〕A　　　1　式</t>
  </si>
  <si>
    <t>・直列リアクトル　　準拠規格　JIS　C4901（乾式自冷モールド）</t>
  </si>
  <si>
    <t>　　　　　　　　　　　　〔　　〕kvar　〔　　〕％</t>
    <phoneticPr fontId="12"/>
  </si>
  <si>
    <t>　　　　　　　　　　　　〔　〕台</t>
  </si>
  <si>
    <t>・電流計　　　　　　　1　台</t>
    <phoneticPr fontId="12"/>
  </si>
  <si>
    <t>⑤ 低圧配電盤</t>
    <phoneticPr fontId="12"/>
  </si>
  <si>
    <t>準拠規格　JEM　1265</t>
    <phoneticPr fontId="12"/>
  </si>
  <si>
    <t>　　　　　　　　　　　　〔　〕面</t>
  </si>
  <si>
    <t>・内訳　　　　（動力用，建築設備用，照明用）　　</t>
  </si>
  <si>
    <t>・配線用遮断器　　準拠規格　JIS　C8201-2-1</t>
  </si>
  <si>
    <t>　　　　　　　　　　　　　1　式</t>
  </si>
  <si>
    <t>・漏電警報器　 　　　1　式</t>
    <phoneticPr fontId="12"/>
  </si>
  <si>
    <t>・電圧計　　　　　　 　1　式</t>
    <phoneticPr fontId="12"/>
  </si>
  <si>
    <t>・電流計　　　 　　　　1　式</t>
    <phoneticPr fontId="12"/>
  </si>
  <si>
    <t>　　　　　　　　　　　　モールドタイプ　　　　　1　式</t>
    <phoneticPr fontId="12"/>
  </si>
  <si>
    <t>① 室内の配線はピット，ダクト方式（一部フリーアクセス）とすること。</t>
  </si>
  <si>
    <t>② 必要に応じて，盤内にヒーターを設ける等の結露防止対策をとること。</t>
  </si>
  <si>
    <t>③ 配電方式は，低圧配電盤より各現場動力制御盤へ配電する方式とすること。</t>
  </si>
  <si>
    <t>④ インバータ等高調波を発生する機器に対しては，経済産業省資源エネルギー庁による「高圧又は特別高圧で受電する需要家の高調波対策ガイドライン」に準拠し，外部に対して高調波障害が起こることのないように配慮すること。</t>
  </si>
  <si>
    <t>⑤ 計器用変流器，計器用変圧器は機械的強度および熱的強度に十分耐えること。</t>
  </si>
  <si>
    <t>⑥ 接地極埋設位置は埋設標等により表示すること。</t>
  </si>
  <si>
    <t>⑦ 電気室内に接地端子箱を設けること。なお，雷サージが生じた場合に各極が同電位となるように設備すること。</t>
  </si>
  <si>
    <t>⑧ 漏電保護は末端にて行うこと。</t>
  </si>
  <si>
    <t>⑨ 接地はINV用，漏電遮断器用等を含め，各々単独接地とすること。</t>
  </si>
  <si>
    <t>⑩ デマンド監視装置を中央監視室に設けデマンド監理が可能なこと。</t>
  </si>
  <si>
    <t>⑪ 扉には立ったまま操作できるドアストッパーを取り付けること。</t>
  </si>
  <si>
    <t>⑫ 扉ハンドルが筐体と接触する箇所には当て板防護すること。</t>
  </si>
  <si>
    <t>⑬ 扉面は接地ボンディングを施すこと。</t>
  </si>
  <si>
    <t>⑭ 盤内は充電露出部分がないように保護すること。</t>
  </si>
  <si>
    <t>⑮ 盤の機能・配置は，将来のメンテナンス性を考慮すること。(重量物の搬入出，盤内照明，前後面保守構造等を配慮する)</t>
  </si>
  <si>
    <t>３．動力設備</t>
    <phoneticPr fontId="12"/>
  </si>
  <si>
    <t>動力盤は，作業性，保守管理の容易性，能率性，安全性を考慮するとともに，盤の面数，配置，大きさ，構造等は施設の規模と適合したものとすること。</t>
  </si>
  <si>
    <t>３-１ 制御および監視方式</t>
    <phoneticPr fontId="12"/>
  </si>
  <si>
    <t>（1）制御方式</t>
    <phoneticPr fontId="12"/>
  </si>
  <si>
    <t>制御は，原則として現場制御盤または動力制御盤において行う方式とすること。
なお，主処理水槽関連の中心機器制御については中央監視盤においても可能とすること。</t>
  </si>
  <si>
    <t>（2）監視方式</t>
  </si>
  <si>
    <t>① 運転，停止操作スイッチは原則として押しボタンとし，運転，停止表示を行うこと。</t>
  </si>
  <si>
    <t>② 原則として，2.2kW以上の電動機には電流計（延長目盛付）を取り付けること。ただし，2.2kW以下であっても特に必要と認められる電動機には電流計を取り付けること。また，必要に応じて中央で監視可能とする。（電流スキャニング取り込み）</t>
  </si>
  <si>
    <t>（3）操作方式</t>
  </si>
  <si>
    <t>機器の操作は現場優先とするが，主処理水槽関連の中心機器については中央においても操作できるようにすること。このため，現場操作盤または動力制御盤に切替スイッチを設けることや，インターロック機構をとるなど安全性を期すこと。</t>
  </si>
  <si>
    <t>３-２ 動力制御盤類仕様</t>
    <phoneticPr fontId="12"/>
  </si>
  <si>
    <t>自立閉鎖型</t>
    <phoneticPr fontId="12"/>
  </si>
  <si>
    <r>
      <t>・板厚　　 　扉，監視操作面　　　　　　　 3.2㎜以上（面積0.9m</t>
    </r>
    <r>
      <rPr>
        <vertAlign val="superscript"/>
        <sz val="8"/>
        <rFont val="ＭＳ Ｐゴシック"/>
        <family val="3"/>
        <charset val="128"/>
      </rPr>
      <t>2</t>
    </r>
    <r>
      <rPr>
        <sz val="8"/>
        <rFont val="ＭＳ Ｐゴシック"/>
        <family val="3"/>
        <charset val="128"/>
      </rPr>
      <t>以下は，2.3mmとする。）</t>
    </r>
    <phoneticPr fontId="12"/>
  </si>
  <si>
    <t>　 　　　　　　天井側面板，床，その他　　1.6～2.3㎜</t>
  </si>
  <si>
    <t>　 　　　　　　現場操作盤，その他　　 　　2.3㎜以上</t>
  </si>
  <si>
    <t>・指示計　　角形半埋込式</t>
    <phoneticPr fontId="12"/>
  </si>
  <si>
    <t>・故障表示　　ランプ点滅およびブザーによる。（ランプは，LEDを使用する）</t>
  </si>
  <si>
    <t>・塗装　　　　　焼付塗装又は，粉体塗装で半艶とし指定色とする。膜厚は，外面60μ以上，内面40μ以上とする。</t>
    <phoneticPr fontId="12"/>
  </si>
  <si>
    <t>① 中央監視盤（第4章 第4節参照）</t>
    <phoneticPr fontId="12"/>
  </si>
  <si>
    <t>1　式</t>
    <phoneticPr fontId="12"/>
  </si>
  <si>
    <t xml:space="preserve">② 動力制御盤  </t>
    <phoneticPr fontId="12"/>
  </si>
  <si>
    <t xml:space="preserve">③ 現場操作盤     </t>
    <phoneticPr fontId="12"/>
  </si>
  <si>
    <t xml:space="preserve">④ 保守修理用電源箱 </t>
    <phoneticPr fontId="12"/>
  </si>
  <si>
    <t xml:space="preserve">⑤ 警報盤等              </t>
    <phoneticPr fontId="12"/>
  </si>
  <si>
    <t>① 動力制御盤および中央監視盤，盤内には点検・補修用コンセント，電源（単相100V，5A）を設けること。</t>
  </si>
  <si>
    <t>② 盤のスイッチおよびランプ等のカバーは，すべてアクリル等耐食性に優れたものとすること。また，表示灯球はLEDを使用すること。</t>
  </si>
  <si>
    <t>③ 制御電源は，同一盤内の設備系列毎に独立させ，各々にブレーカーを設けること。なお，計装および制御電源電圧はすべて100V以下とすること。</t>
  </si>
  <si>
    <t>④ 予備がある機器については，予備機についてもブレーカーを設け，異常時は選択運転が可能なものとすること。</t>
  </si>
  <si>
    <t>⑤ 電圧は盤毎に統一すること。</t>
  </si>
  <si>
    <t>⑥ 原則として，動力制御盤内に配線用遮断器，サーマルリレー等を設けた構造とすること。</t>
  </si>
  <si>
    <t>⑦ 雷サージ対策として，シーケンサ電源等に避雷器を設けること。</t>
  </si>
  <si>
    <t>⑧ シーケンサは二重ループ形式とし，光ケーブルを原則として使用すること。</t>
  </si>
  <si>
    <t>⑨ シーケンサのプログラム変更はノートパソコン対応型とし，必要設備を付属すること。</t>
  </si>
  <si>
    <t>⑩ 停電復帰時，必要な機器は自動復帰再起動回路を設けること。自動復帰再起動は順次起動（タイマー等）とすること。</t>
  </si>
  <si>
    <t>⑪ 保守修理用電源箱は，3相200V，100A以上；蝶ねじ接続端子（アース付）およびコンセント（1口アース付）および単相100V，30A以上；コンセント2個口（アース付）を収納のこと。</t>
  </si>
  <si>
    <t>⑫ 屋外に設ける盤の材質は，SUS製等の耐食性のものとすること。</t>
  </si>
  <si>
    <t>⑬ 警報盤には移報装置を設けること。</t>
  </si>
  <si>
    <t>⑭ 立ったまま操作できるドアストッパーを設けること。</t>
  </si>
  <si>
    <t>⑮ 扉ハンドルが筐体と接触する箇所には当て板防護すること。</t>
  </si>
  <si>
    <t>⑯ 扉面は接地ボンディングを施すこと。</t>
  </si>
  <si>
    <t>⑰ 盤内は充電露出部分がないように保護すること。</t>
  </si>
  <si>
    <t>⑱ 盤内照明を設置すること。</t>
  </si>
  <si>
    <t>３-３ その他</t>
    <phoneticPr fontId="12"/>
  </si>
  <si>
    <t>1）電動機</t>
    <phoneticPr fontId="12"/>
  </si>
  <si>
    <t>・形式　　高効率，省エネルギー型</t>
  </si>
  <si>
    <t>・絶縁種別　　E種  絶縁以上</t>
  </si>
  <si>
    <t>・極数　　4極または6極（建築設備用小容量電動機は除く）</t>
  </si>
  <si>
    <t>・保護方式　　全閉外扇〔屋外形〕</t>
  </si>
  <si>
    <t>・機動方法　　直入，Y－△起動，リアクトル起動，回転数制御等をシステムに応じて適宜採用すること。</t>
  </si>
  <si>
    <t>・その他：必要により軸電圧，軸電流対策を講ずること。接地すること。</t>
  </si>
  <si>
    <t>2）保護方式</t>
    <phoneticPr fontId="12"/>
  </si>
  <si>
    <t>原則として，トリップ警報接点付配線用遮断器とサーマルリレーの組み合わせとし，保護協調をとること。</t>
  </si>
  <si>
    <t>3）漏電防止</t>
    <phoneticPr fontId="12"/>
  </si>
  <si>
    <t>必要な負荷には漏電遮断器を設けること。</t>
  </si>
  <si>
    <t>各々の機器には稼働積算計を設け，運転管理に活用すること。</t>
  </si>
  <si>
    <t>４．無停電電源装置</t>
    <phoneticPr fontId="12"/>
  </si>
  <si>
    <t>準拠規格　JEC　2433及びJIS　C4411-2，C4411-3
主に情報処理装置電源のバックアップ用として設置すること。</t>
    <phoneticPr fontId="12"/>
  </si>
  <si>
    <t>閉鎖垂直自立型</t>
  </si>
  <si>
    <t>2）電源</t>
    <phoneticPr fontId="12"/>
  </si>
  <si>
    <t>入力　AC100V　　60Hz</t>
  </si>
  <si>
    <t>出力　AC100V　　60Hz</t>
  </si>
  <si>
    <t>3）容量</t>
    <phoneticPr fontId="12"/>
  </si>
  <si>
    <t>〔　　〕kVA，　　〔30〕分間</t>
  </si>
  <si>
    <t>4）インバータ</t>
    <phoneticPr fontId="12"/>
  </si>
  <si>
    <t>トランジスタ式</t>
  </si>
  <si>
    <t>5）切換方式</t>
    <phoneticPr fontId="12"/>
  </si>
  <si>
    <t>自動/手動　無瞬断切換方式</t>
  </si>
  <si>
    <t>6）用途</t>
    <phoneticPr fontId="12"/>
  </si>
  <si>
    <t>情報処理装置，その他</t>
  </si>
  <si>
    <t>５．配線・配管工事</t>
    <phoneticPr fontId="12"/>
  </si>
  <si>
    <t>電気設備は，関係法令等に適合したものであること。特記しない事項については，国土交通省大臣官房庁営繕部監修「電気設備工事標準仕様書」および「機械設備工事標準仕様書」によること。</t>
    <phoneticPr fontId="12"/>
  </si>
  <si>
    <t>５-１ 受変電工事</t>
    <phoneticPr fontId="12"/>
  </si>
  <si>
    <t>（1）高圧引込</t>
    <phoneticPr fontId="12"/>
  </si>
  <si>
    <t>構内第1柱よりケーブルで引き込むものとし，受電盤までは，屋外については地中配線，屋内については金属ダクト，金属管，ピット方式とすること。</t>
  </si>
  <si>
    <t>（2）高圧および低圧回路の母線</t>
    <phoneticPr fontId="12"/>
  </si>
  <si>
    <t>高圧および低圧回路充電部は可能な限り絶縁材で隠蔽すること。</t>
    <phoneticPr fontId="12"/>
  </si>
  <si>
    <t>５-２ 高圧および低圧工事</t>
    <phoneticPr fontId="12"/>
  </si>
  <si>
    <t>1）配線材料</t>
    <phoneticPr fontId="12"/>
  </si>
  <si>
    <t>① ケーブルおよび電線類</t>
    <phoneticPr fontId="12"/>
  </si>
  <si>
    <t>次に示すケーブル仕様または同等品以上とし，環境に配慮してエコケーブルを使用すること。光ファイバーケーブルは原則として石英ガラス系とすること。</t>
  </si>
  <si>
    <t>・高圧引込回路　　　　　6,600V　　  CETケーブル</t>
    <phoneticPr fontId="12"/>
  </si>
  <si>
    <t>・高圧回路（盤内）　 　　6,600V　　　KIP電線</t>
    <phoneticPr fontId="12"/>
  </si>
  <si>
    <t>・低圧動力回路　　　　　600V　　　　CEまたはCETケーブル</t>
    <phoneticPr fontId="12"/>
  </si>
  <si>
    <t>・接地線　　　　　　　　 　600V　　　　IE線</t>
    <phoneticPr fontId="12"/>
  </si>
  <si>
    <t>・制御回路　　　　　　　　600V　　　　CEEケーブル</t>
    <phoneticPr fontId="12"/>
  </si>
  <si>
    <t>・計装・計器回路　　　　600V　　　　CEESケーブル</t>
    <phoneticPr fontId="12"/>
  </si>
  <si>
    <t>② ケーブルおよび電線の表示</t>
    <phoneticPr fontId="12"/>
  </si>
  <si>
    <t>ケーブルおよび電線には，適切なところに，次の事項を容易に消えない方法及び容易に脱落しない方法で表示すること。</t>
  </si>
  <si>
    <t>・公称電圧</t>
  </si>
  <si>
    <t>・ケーブルまたは電線の型式，径  ，断面積および芯数，種類，長さ，製造年月，高圧の場合は端末処理の施工年月日，施工者名</t>
  </si>
  <si>
    <t>・始点および終点の名称</t>
  </si>
  <si>
    <t>・施工年月日</t>
  </si>
  <si>
    <t>2）電線保護物類</t>
    <phoneticPr fontId="12"/>
  </si>
  <si>
    <t>① 屋内配管</t>
    <phoneticPr fontId="12"/>
  </si>
  <si>
    <t>ケーブルダクト，ケーブルラック，ケーブルシャフト，電線管などより選択して使用すること。材料仕様は下記のとおりとすること。</t>
  </si>
  <si>
    <t>・ダクト（SUS製，又は，溶融亜鉛メッキ－アルミニウム系合金メッキ鋼板製）</t>
  </si>
  <si>
    <t>・ラック（アルミ製，又は，溶融亜鉛メッキ－アルミニウム系合金メッキ鋼板製）</t>
  </si>
  <si>
    <t>・電線管（HIVE，溶融亜鉛メッキ厚鋼および薄鋼）</t>
  </si>
  <si>
    <t>・可とう管（ビニル被覆可とう管）</t>
  </si>
  <si>
    <t>・プルボックス（SUS製またはPVC製）</t>
  </si>
  <si>
    <t>② 屋外配管</t>
    <phoneticPr fontId="12"/>
  </si>
  <si>
    <t>波付可とう合成樹脂管などは選択して使用すること。</t>
  </si>
  <si>
    <t>５-３ 特記事項</t>
    <phoneticPr fontId="12"/>
  </si>
  <si>
    <t>（1）周囲温度が60℃以上に付設するケーブルは，耐熱ケーブル，耐熱電線を使用すること。</t>
  </si>
  <si>
    <t>（2）電線管とその付属品，支持金物（アングル等）の露出した金属部分はSUS製またはメッキ品を使用すること。なお，露出配管を行う場合は，壁に支持金物を用いて固定し，直付けは行わないこと。</t>
  </si>
  <si>
    <t>（3）動力および計装配線をダクト，ラック配線とする場合は原則として分割配線とするものとし，同一ダクト，ラック内に配線する場合はセパレータ等を設置すること。動力線のラック上での段重ねは禁止する。</t>
  </si>
  <si>
    <t>（4）ケーブルダクトについては点検が容易で，かつ安全対策を十分考慮し，ダクトなどに納める電線の断面積総和は原則として電気設備技術基準の解釈181条に準ずること。</t>
  </si>
  <si>
    <t>（5）原則として，盤類の裏面についても点検用スペースを確保すること。</t>
  </si>
  <si>
    <t>（6）電線管およびラック等内部にて，ケーブル等電線類の接続点は原則として認めないものとする。</t>
  </si>
  <si>
    <t>（7）支持金物は立ち上げ場所等を考慮して計画し，原則として水槽壁面は事前プレート埋込とし，アンカーを打たないこと。</t>
  </si>
  <si>
    <t>（8）ダクト，配管，および埋込ボックスはシールを完全に行うこと。</t>
  </si>
  <si>
    <t>（9）雰囲気の悪い場所（屋外，受入室，受入前室，ポンプ室，ホッパ室，その他）に取り付ける支持金物はSUS製等の耐食性に優れた材料を使用すること。</t>
  </si>
  <si>
    <t>（10）配管，脱臭ダクト，電気ケーブルラック等が交差または混雑する部分については，圧迫感がなく効率のよい配置を心掛けること。また，このような部分については照明設備が隠れることのないように十分配慮すること。</t>
  </si>
  <si>
    <t>（11）インバータ仕様の電動機の電源ケーブルからの誘導およびノイズ対策に配慮すること。また原則としてノイズフィルタ等を設置すること。</t>
  </si>
  <si>
    <t>（12）電圧の加わる端子部分にはすべてアクリルカバー等を設け，危険のないように配慮すること。</t>
  </si>
  <si>
    <t>（13）接地工事は母線方式とし種別ごとに配線し，雷サージ対策でサージが発生した場合同電位となる設備を計画すること。ただし，ノイズの影響があると思われる機器は単独接地とすること。</t>
  </si>
  <si>
    <t>（14）ボックス類（プルボックス等）の設置は，床から原則として1m以上とすること。</t>
  </si>
  <si>
    <t>（15）ダクト，ラック等は必要な個所にアースボンドを確実にとること。</t>
  </si>
  <si>
    <t>（16）防火区画を構成する床または壁をケーブルが貫通する場合は，BCJ評定品で防火措置を講ずること。</t>
  </si>
  <si>
    <t>６．電灯コンセント設備</t>
    <phoneticPr fontId="12"/>
  </si>
  <si>
    <t>各室の照度は用途に応じ十分なものとし，機器の運転管理上，特に必要な個所には局所照明装置を設けること。</t>
  </si>
  <si>
    <t>６-１ 電気方式</t>
    <phoneticPr fontId="12"/>
  </si>
  <si>
    <t>交流単相三線式200V/100V</t>
    <phoneticPr fontId="12"/>
  </si>
  <si>
    <t>６-２ 分電盤</t>
    <phoneticPr fontId="12"/>
  </si>
  <si>
    <t>準拠規格　JIS　C8480</t>
    <phoneticPr fontId="12"/>
  </si>
  <si>
    <t>鋼板製表面扉折曲式　　埋込型（原則）</t>
    <phoneticPr fontId="12"/>
  </si>
  <si>
    <t>2）仕様</t>
    <phoneticPr fontId="12"/>
  </si>
  <si>
    <t>① 主回路　 ：配線用遮断器（主開閉器）</t>
  </si>
  <si>
    <t>② 分岐回路 ：配線用漏電遮断器</t>
  </si>
  <si>
    <t>６-３ 照度</t>
    <phoneticPr fontId="12"/>
  </si>
  <si>
    <t>（1）各室の照度は照度基準（JIS　Z9110）を基に本市と協議の上決定し，十分な照度を確保すること。</t>
  </si>
  <si>
    <t>（2）点検を必要とする機器周り，点検通路および階段には必要な照度を確保すること。</t>
  </si>
  <si>
    <t>（3）照度計算書および照明エネルギー計算書（CEC/L）を提出すること。</t>
  </si>
  <si>
    <t>６-４ 照明器具</t>
    <phoneticPr fontId="12"/>
  </si>
  <si>
    <t>（1）照明器具は原則として，省エネルギーを十分考慮したLED照明等とすること。また，常時点灯する個所（誘導灯など）はLED器具とすること。なお，外灯（ソーラーLED外灯，ポール材質はカラーアルミ製同等以上）の設置および形状等に関しては本市と協議すること。</t>
  </si>
  <si>
    <t>（2）必要個所に常夜灯を設け，タイマースイッチ及び手元スイッチにてON，OFFができること。</t>
  </si>
  <si>
    <t>（3）電圧は200Vまたは100Vとすること。</t>
  </si>
  <si>
    <t>（4）照明灯が高天井等に設置され交換が困難な場合には電（手）動式の昇降機を設けること。なお，交換頻度が低いLED照明の場合は不要とする。</t>
  </si>
  <si>
    <t>（5）照明器具は設置する個所により耐熱，防塵，防湿，防爆等の対策（SUS製等）をとること。（屋外，受入室，受入前室，脱水機室，その他）</t>
  </si>
  <si>
    <t>（6）破損の恐れのある個所（倉庫，機械装置が設置されている室，ホッパ室等）の器具はガード付とすること。</t>
  </si>
  <si>
    <t>（7）避難誘導灯　　非常用自動切替方式（自動充電式）</t>
  </si>
  <si>
    <t>　　　　　　　　　　　　非常用照明器具　　電池内蔵型</t>
    <phoneticPr fontId="12"/>
  </si>
  <si>
    <t>　　　　　　　　　　　　配線　　　　　　　　　　耐熱配線</t>
    <phoneticPr fontId="12"/>
  </si>
  <si>
    <t>６-５ コンセントおよび保守修理電源箱（溶接機用電源開閉器箱）</t>
    <phoneticPr fontId="12"/>
  </si>
  <si>
    <t>・居室，廊下　　　　　2口用コンセントを必要個所数設置</t>
  </si>
  <si>
    <t>・処理棟内，屋外　　2口用コンセントを必要個所数設置（防水コンセントとすること）</t>
  </si>
  <si>
    <t>・保守修理電源箱（溶接機用電源開閉器箱）を必要個所数だけ設置すること。</t>
  </si>
  <si>
    <t>　3相 200V 100A以上接続端子（アース付）およびコンセント（1口アース付）1個</t>
    <phoneticPr fontId="12"/>
  </si>
  <si>
    <t>　単相 100V 30A以上コンセント（アース付）2個</t>
    <phoneticPr fontId="12"/>
  </si>
  <si>
    <t>６-６ 配管・配線工事</t>
    <phoneticPr fontId="12"/>
  </si>
  <si>
    <t>配管・配線材料については，「5-2(1) 配線材料」と同様とすること。</t>
  </si>
  <si>
    <t>・分電盤一次幹線　　 　600V　　CEケーブル，CETケーブルまたは同等品以上</t>
  </si>
  <si>
    <t>・同上配線路　　　　 　　電線管，ケーブルダクト，ケーブルラック，ケーブルピット</t>
  </si>
  <si>
    <t>・分電盤二次側配線　　600V　　CEケーブルまたは同等品以上</t>
  </si>
  <si>
    <t>・同上配線路　　 　　　　電線管，レースウェイ</t>
  </si>
  <si>
    <t>６-７ 特記事項</t>
    <phoneticPr fontId="12"/>
  </si>
  <si>
    <t>（1）照明器具は設置場所に適した様式とすること。</t>
  </si>
  <si>
    <t>（2）分電盤は各用途別に合理的な設計・配置を考慮すること。</t>
  </si>
  <si>
    <t>（3）分岐回路のうち負荷の条件により遮断器は警報接点付漏電遮断器とすること。</t>
  </si>
  <si>
    <t>（4）分電盤は原則として埋め込みとすること。</t>
  </si>
  <si>
    <t>（5）主要な出入口部，構内道路等には屋外照明を設け，自動点滅およびタイマー併用式とすること。なお，スイッチ等は処理棟内で集中制御できること。</t>
  </si>
  <si>
    <t>（6）中央監視室等運転員が操作，監視を行う部屋の照明器具は埋込形ルーバーとし，調光ができること。</t>
  </si>
  <si>
    <t>（7）配管，配線工事は耐食性を考慮したうえで行うこと。</t>
  </si>
  <si>
    <t>（8）中央監視室，電気室，〔各種監視室〕の配線はフリーアクセス内配線とすること。</t>
  </si>
  <si>
    <t>７．その他の電気設備工事</t>
    <phoneticPr fontId="12"/>
  </si>
  <si>
    <t>７-１ 防災設備</t>
    <phoneticPr fontId="12"/>
  </si>
  <si>
    <t>消防法等による一切の設備とすること。また自火報の受信機は中央監視室〔正〕の総合防災盤内に設置し，小会議室は〔副〕とすること。</t>
  </si>
  <si>
    <t>７-２ 電話設備</t>
    <phoneticPr fontId="12"/>
  </si>
  <si>
    <t>・電話交換器　　　　　電子式〔各回路〕</t>
    <phoneticPr fontId="12"/>
  </si>
  <si>
    <t>・電話　　　　　　 　　　プッシュボタン式・PHS式</t>
    <phoneticPr fontId="12"/>
  </si>
  <si>
    <t>・中継方式　　　　　 　分散中継型</t>
    <phoneticPr fontId="12"/>
  </si>
  <si>
    <t>2）回路</t>
    <phoneticPr fontId="12"/>
  </si>
  <si>
    <t>・局線　　〔2〕回線　　内訳〔市：1，運営：1〕（FAX兼用）</t>
  </si>
  <si>
    <t>・内線　　　　　　 　　　本市との協議により決定すること。</t>
    <phoneticPr fontId="12"/>
  </si>
  <si>
    <t>3）設置箇所</t>
    <phoneticPr fontId="12"/>
  </si>
  <si>
    <t>本市との協議により決定すること。</t>
  </si>
  <si>
    <t>4）器具仕様</t>
    <phoneticPr fontId="12"/>
  </si>
  <si>
    <t>保留機能，短絡機能，ページング機能等の付加機能付とすること。</t>
  </si>
  <si>
    <t>① 電話機は卓上型，壁掛型を設置個所により選定すること。</t>
  </si>
  <si>
    <t>② 電話交換器は，原則として総合防災盤内に設置すること。</t>
  </si>
  <si>
    <t>③ 処理部の電話機はボックス内に収納し，着信した際には音，光等で明確に確認できる構造とすること。</t>
  </si>
  <si>
    <t>④ 警報の外部通信用に総合防災盤内設置の端子盤（MDF）と警報盤間に連絡用配管，配線を設けること。また，総合防災盤内に異常時通報装置を設置すること。</t>
  </si>
  <si>
    <t>⑤ インターネットに対応できるようにすること。</t>
  </si>
  <si>
    <t>７-３ テレビ等共聴設備</t>
    <phoneticPr fontId="12"/>
  </si>
  <si>
    <t>1）対象</t>
    <phoneticPr fontId="12"/>
  </si>
  <si>
    <t>地上波デジタル，BS等（CATV対応含む ）</t>
  </si>
  <si>
    <t>2）設置箇所</t>
    <phoneticPr fontId="12"/>
  </si>
  <si>
    <t>〔事務室，小会議室，作業員控室等〕</t>
  </si>
  <si>
    <t>3）主要項目</t>
    <phoneticPr fontId="12"/>
  </si>
  <si>
    <t>ブースター　　　　　　　　　　〔　〕台</t>
    <phoneticPr fontId="12"/>
  </si>
  <si>
    <t>混合器，分配器，端末器，配線，配管　　 　一式</t>
  </si>
  <si>
    <t>① アウトレットの位置は，本市と協議の上決定とする。</t>
  </si>
  <si>
    <t>② 必要器具設備を設置すること。</t>
  </si>
  <si>
    <t>７-４ 放送設備</t>
    <phoneticPr fontId="12"/>
  </si>
  <si>
    <t>1）増幅器</t>
    <phoneticPr fontId="12"/>
  </si>
  <si>
    <t>・形式　　　　　ロッカー形</t>
    <phoneticPr fontId="12"/>
  </si>
  <si>
    <t>　　　　　　　　　AM，FMラジオチューナー，BGM，USB，BRD，時報</t>
  </si>
  <si>
    <t>2）遠隔操作器</t>
    <phoneticPr fontId="12"/>
  </si>
  <si>
    <t>・形式　　　　　卓上形</t>
    <phoneticPr fontId="12"/>
  </si>
  <si>
    <t>3）スピーカー</t>
    <phoneticPr fontId="12"/>
  </si>
  <si>
    <t>・設置個所　　屋内〔　　〕個所，屋外〔　　〕個所</t>
  </si>
  <si>
    <t>① 必要により消防法規定の非常放送ができること。</t>
  </si>
  <si>
    <t>② 電話機からページング放送ができること。</t>
  </si>
  <si>
    <t>③ 増幅器は総合防災盤内に設置し，遠隔操作器は事務室とすること。</t>
  </si>
  <si>
    <t>④ スピーカーは必要な部屋および屋外に設置すること。</t>
  </si>
  <si>
    <t>⑤ マイクロホンは〔中央監視室〕に設け，容易に操作できる設備とすること。</t>
  </si>
  <si>
    <t>⑥ 居室関係のスピーカーは天井埋込型，他はトランペット型または据付型とし，音量調整器付とすること。</t>
  </si>
  <si>
    <t>⑦ 増幅器の出力については，設備の大きさ，設置個所の状態を考慮し，明確に聴き取れるものとすること。</t>
  </si>
  <si>
    <t>７-５ 時計設備</t>
    <phoneticPr fontId="12"/>
  </si>
  <si>
    <t>親機：水晶発信式</t>
  </si>
  <si>
    <t>子機：パルス信号駆動</t>
  </si>
  <si>
    <t>2）文字盤寸法</t>
    <phoneticPr fontId="12"/>
  </si>
  <si>
    <t>径：300㎜φ程度</t>
  </si>
  <si>
    <t>親機は総合防災盤内に設置すること。</t>
  </si>
  <si>
    <t>子機の設置場所は本市と協議のうえ決定すること。</t>
  </si>
  <si>
    <t>７-６ 自家発電設備</t>
    <phoneticPr fontId="12"/>
  </si>
  <si>
    <t>停電時においてもし尿等が受け入れ可能なことかつ臭気を外部に漏らさないことを前提に，脱臭設備等の最低限の機能保持を確保するための自家発電設備を整備すること。なお，対象とする設備・機器は中央監視装置，受入貯留設備，脱臭設備，事務室設備（非常照明，非常コンセント），保安用電源等とする。　</t>
  </si>
  <si>
    <t>〔　　〕</t>
  </si>
  <si>
    <t>2）定格出力</t>
    <phoneticPr fontId="12"/>
  </si>
  <si>
    <t>〔　　〕KVA</t>
  </si>
  <si>
    <t>① 運転可能時間は〔12〕時間とする。</t>
  </si>
  <si>
    <t>② 貯留までの設備が運転可能な状態を保つこと。</t>
  </si>
  <si>
    <t>① 脱臭設備については，停電時に稼働していない設備・機器及び水槽吹き込みを停止した水槽からの捕集は対象外としてよい。ただし，一部捕集停止を行う場合には，対象外とした設備からの臭気が漏れないような操作（対象外設備の臭気捕集バルブの閉鎖等）を容易に行えるシステムを構築すること。なお，操作方法について，自動操作または手動操作等，どの操作方法を採用するかは各社の任意とする。</t>
  </si>
  <si>
    <t>② 燃料補給設備は燃料補給に支障がないよう設備を計画すること。</t>
  </si>
  <si>
    <t>③ 周辺環境に配慮した設備を計画すること。</t>
  </si>
  <si>
    <t>第４節　監視計装制御設備</t>
    <phoneticPr fontId="12"/>
  </si>
  <si>
    <t>運転管理に必要な装置およびこれらに関連する計器等を含むものとする。
本設備は，施設の運転に必要な自動制御装置，遠方監視装置およびこれらに関連する機器（指示，記録，積算，警報等），操作機器，監視用テレビ装置，計装盤の製作，据付，配線等の一切を含むものとする。
監視制御装置は，中央監視分散制御方式とし，水質等監視，データ処理等を行うための情報処理装置を設置し，中心的なものは中央からも操作できるものとする。
警報設備を備えたデマンド監視設備を取り付け監視できるようにすること，および構内新設第1柱に装柱する開閉器の状態を表示すること。</t>
  </si>
  <si>
    <t>１．一般事項</t>
    <phoneticPr fontId="12"/>
  </si>
  <si>
    <t>1) 計装機器は，可能な限り同一メーカーの製品に統一すること。</t>
  </si>
  <si>
    <t>2) 警報は集中表示とし，ランプの点滅，ブザー等による報知を行うとともに，ディスプレイ画面への表示およびプリンタへの記録も行うものとすること。</t>
  </si>
  <si>
    <t>3) 情報処理装置等の停電対策を考慮すること。</t>
  </si>
  <si>
    <t>4) 計装機器および情報処理装置に対してノイズ等の対策を考慮すること。</t>
  </si>
  <si>
    <t>5) インバータを使用する場合は低騒音型とし，高調波が計装回路・制御回路に影響を与えないように配慮すること。</t>
  </si>
  <si>
    <t>6) 計装機器は電源回路および信号回路に対応した避雷器を設置すること。</t>
  </si>
  <si>
    <t>２．中央監視盤</t>
    <phoneticPr fontId="12"/>
  </si>
  <si>
    <t>［　OAデスク型　］</t>
  </si>
  <si>
    <t>（自動制御装置，監視制御装置およびモニターを卓上に設置）</t>
  </si>
  <si>
    <t>一式</t>
  </si>
  <si>
    <t>3）構成</t>
    <phoneticPr fontId="12"/>
  </si>
  <si>
    <t>計装機器類　　　　　　　　　　　　　　　　　 一式</t>
    <phoneticPr fontId="12"/>
  </si>
  <si>
    <t>液晶ディスプレイ：〔24〕インチ以上　　　一式</t>
    <phoneticPr fontId="12"/>
  </si>
  <si>
    <t>タッチ式表示操作盤（現場設置型）　　 一式</t>
    <phoneticPr fontId="12"/>
  </si>
  <si>
    <t>制御ユニット　　　　　　　　　　　　　　　　　一式</t>
    <phoneticPr fontId="12"/>
  </si>
  <si>
    <t>警報ランプ類　　　　　　　　　　　　　　　 　一式</t>
    <phoneticPr fontId="12"/>
  </si>
  <si>
    <t>マイクロホン等　　　　　　　　　　　　　　　 一式</t>
    <phoneticPr fontId="12"/>
  </si>
  <si>
    <t>その他必要機器　　　　　　　　　　　　　　 一式</t>
    <phoneticPr fontId="12"/>
  </si>
  <si>
    <t>4）備考</t>
    <phoneticPr fontId="12"/>
  </si>
  <si>
    <t>① タッチ式表示操作盤は現場動力制御盤等に設け，情報処理装置と通信し，ディスプレイ画面〔液晶〕と同程度の操作が行えることを基本とする。</t>
  </si>
  <si>
    <t>３．制御内容</t>
    <phoneticPr fontId="12"/>
  </si>
  <si>
    <t>制御内容については，し尿等の質的，量的変動が大きいことを十分に考慮したものとし，以下のとおりとする。なお，回転数調整は原則としてインバータによるものとし，可能なものはPID制御とすること。</t>
  </si>
  <si>
    <t>1）投入ポンプ</t>
    <phoneticPr fontId="12"/>
  </si>
  <si>
    <t>〔回転数調整およびタイマー〕</t>
  </si>
  <si>
    <t>2) 曝気ブロワ</t>
    <phoneticPr fontId="12"/>
  </si>
  <si>
    <t>〔回転数調整 〕</t>
  </si>
  <si>
    <t>3) 膜分離高負荷脱窒素用酸素供給機器（※）</t>
    <phoneticPr fontId="12"/>
  </si>
  <si>
    <t xml:space="preserve">〔回転数調整〕
</t>
    <phoneticPr fontId="12"/>
  </si>
  <si>
    <t>4) 循環液移送ポンプ</t>
    <phoneticPr fontId="12"/>
  </si>
  <si>
    <t>〔回転数調整〕</t>
  </si>
  <si>
    <t>5) 膜吸引ポンプ（※）</t>
    <phoneticPr fontId="12"/>
  </si>
  <si>
    <t>6) 返送汚泥ポンプ</t>
    <phoneticPr fontId="12"/>
  </si>
  <si>
    <t>7) 余剰汚泥引抜ポンプ</t>
    <phoneticPr fontId="12"/>
  </si>
  <si>
    <t>8) 凝集汚泥引抜ポンプ</t>
    <phoneticPr fontId="12"/>
  </si>
  <si>
    <t>9) 各種薬注ポンプ</t>
    <phoneticPr fontId="12"/>
  </si>
  <si>
    <t>10) 汚泥供給ポンプ</t>
    <phoneticPr fontId="12"/>
  </si>
  <si>
    <t>11) 脱水助剤注入ポンプ</t>
    <phoneticPr fontId="12"/>
  </si>
  <si>
    <t>12) 雑排水移送ポンプ</t>
    <phoneticPr fontId="12"/>
  </si>
  <si>
    <t>（※）：膜使用の場合のみ。</t>
    <phoneticPr fontId="12"/>
  </si>
  <si>
    <t>４．テレビ監視装置</t>
    <phoneticPr fontId="12"/>
  </si>
  <si>
    <t>テレビ監視装置として次の設備を設置すること。なお外部に設ける装置については，風雨対策及び腐食対策を講ずること。</t>
  </si>
  <si>
    <t>４-１ テレビカメラ設備</t>
    <phoneticPr fontId="12"/>
  </si>
  <si>
    <t>電動回転ズームレンズ式等，カラー方式</t>
  </si>
  <si>
    <t>〔　〕台</t>
  </si>
  <si>
    <t>3）機能</t>
    <phoneticPr fontId="12"/>
  </si>
  <si>
    <t>望遠（または広角），可動</t>
  </si>
  <si>
    <t>必要に応じて結露防止，ワイパー，防水カバー，自動絞り装置を設けること。</t>
  </si>
  <si>
    <t>4）設置箇所</t>
    <phoneticPr fontId="12"/>
  </si>
  <si>
    <t>搬入道路およびそのゲート，受入前室（トラックスケール），受入室，処理室（ポンプ室，資源化設備室），薬品管理室等</t>
  </si>
  <si>
    <t>４-２ モニターテレビ設備</t>
    <phoneticPr fontId="12"/>
  </si>
  <si>
    <t>カラー方式〔液晶〕</t>
  </si>
  <si>
    <t>2）寸法</t>
    <phoneticPr fontId="12"/>
  </si>
  <si>
    <t>〔46〕インチ以上</t>
  </si>
  <si>
    <t>〔2〕台</t>
  </si>
  <si>
    <t>4）付属品</t>
    <phoneticPr fontId="12"/>
  </si>
  <si>
    <t>ビデオ録画装置　　　　　　　　　　　　　　　　　　　一式</t>
    <phoneticPr fontId="12"/>
  </si>
  <si>
    <t>映像分配器，映像切換器，画像分割器　　　　一式</t>
  </si>
  <si>
    <t>5）設置箇所</t>
    <phoneticPr fontId="12"/>
  </si>
  <si>
    <t>中央監視室，事務室</t>
  </si>
  <si>
    <t>５．動力制御</t>
    <phoneticPr fontId="12"/>
  </si>
  <si>
    <t>単位設備ごとに必要に応じた電流計，指示計，操作ボタン等を設け，運転管理を適正に行えるよう配慮すること。また処理設備ごとに電力量計を別途に設置し，中央で監視できること。また，重要な機器の電流信号を取り込み，電流スキャニングを行い中央にて監視できること。</t>
  </si>
  <si>
    <t>６．警報</t>
    <phoneticPr fontId="12"/>
  </si>
  <si>
    <t>1) 警報盤を設け，停電時および故障時の対応が適切に行えるよう計画すること。</t>
  </si>
  <si>
    <t>2) 防犯セキュリティシステム（機器設備，配管配線）を設置すること。</t>
  </si>
  <si>
    <t>3) 非常時に携帯電話等の複数のメールアドレス宛に，異常時通報をメールで送信できるようにすること。</t>
  </si>
  <si>
    <t>７．自動運転について</t>
    <phoneticPr fontId="12"/>
  </si>
  <si>
    <t>各機器については液面制御（レベル制御）等による自動運転，空転防止などを計画するほか，特に下記の機器相互の連動運転，必要なインターロック機構，タイマー運転，回転数制御方式など，省エネルギー対策を講ずること。また，可能なものはできるだけ全自動化を図ること。</t>
  </si>
  <si>
    <t>1) 〔沈砂除去装置周りの連動運転〕</t>
  </si>
  <si>
    <t>2) 〔きょう雑物除去装置周りの連動運転〕</t>
  </si>
  <si>
    <t>3) 〔硝化・脱窒素処理関連機器の自動制御運転〕</t>
  </si>
  <si>
    <t>4) 〔余剰汚泥の引抜自動運転〕</t>
  </si>
  <si>
    <t>5) 〔各種薬注装置の自動運転〕</t>
  </si>
  <si>
    <t>6) 〔膜処理装置関連の自動運転（※）〕</t>
    <phoneticPr fontId="12"/>
  </si>
  <si>
    <t>7) 〔砂ろ過塔・活性炭吸着塔の自動運転〕</t>
  </si>
  <si>
    <t>8) 〔資源化関連機器の自動運転〕</t>
  </si>
  <si>
    <t>9) 〔脱臭用薬液洗浄装置の自動運転〕</t>
  </si>
  <si>
    <t>10) 〔その他必要な個所〕</t>
    <phoneticPr fontId="12"/>
  </si>
  <si>
    <t>８．計装機器</t>
    <phoneticPr fontId="12"/>
  </si>
  <si>
    <t>1) 運転管理を安全，確実にするため適切な計測，調節機器を計画するほか，情報処理装置の情報処理機能が適正に行えるよう必要な装置を設けること。</t>
  </si>
  <si>
    <t>なお，計装機器については，計装一覧表を作成して提出し，本市との協議および指示により決定すること。（別添資料8）</t>
  </si>
  <si>
    <t>2) 機器の選定においては，設置個所を考慮し，耐久性，耐食性およびメンテナンスの容易な機種とすること。</t>
  </si>
  <si>
    <t>3) 計装機器のうち，電磁流量計については，検出器と変換器分離型を原則とすること。なお，前後にフレキシブル継手，清掃およびメンテナンスを考慮して，水洗浄用ノズルおよびバイパスを設けること。</t>
  </si>
  <si>
    <t>4) 計測対象流量のうち，主要なものは液晶ディスプレイで監視できるものとすること。</t>
  </si>
  <si>
    <t>９．情報処理装置</t>
    <phoneticPr fontId="12"/>
  </si>
  <si>
    <t>９-１ 機器構成</t>
    <phoneticPr fontId="12"/>
  </si>
  <si>
    <t>（1）カラー〔液晶〕ディスプレイ付プロセスコンソール　　　2　台</t>
  </si>
  <si>
    <t>（2）分散形プロセスコントロールステーション　　　　　　　一式</t>
    <phoneticPr fontId="12"/>
  </si>
  <si>
    <t>（3）ハードコピーおよび作表プリンタ（フルカラー）　　　　〔1〕台</t>
  </si>
  <si>
    <t>（4）メッセージプリンタ　　　　　　　　　　　　　　　　　　　　　〔1〕台</t>
    <phoneticPr fontId="12"/>
  </si>
  <si>
    <t>（5）無停電電源装置（第4章第3節4項参照）　　　　　　　〔1〕台</t>
    <phoneticPr fontId="12"/>
  </si>
  <si>
    <t>（6）その他必要機器　　　　　　　　　　　　　　　　　　　　　 　一式</t>
    <phoneticPr fontId="12"/>
  </si>
  <si>
    <t>９-２ 特記事項</t>
    <phoneticPr fontId="12"/>
  </si>
  <si>
    <t>（1）長時間の連続運転に耐え，信頼性が高いこと。</t>
  </si>
  <si>
    <t>（2）構成機器のダウンにもシステム全体が停止しないこと。</t>
  </si>
  <si>
    <t>（3）プラントの拡張，システムの変更に対して柔軟に対応できること。</t>
  </si>
  <si>
    <t>（4）プリンタおよびハードコピーは長時間の使用に耐えるものとすること。</t>
  </si>
  <si>
    <t>（5）二重化の範囲を明記し，本市と協議のうえ詳細を決定すること。</t>
  </si>
  <si>
    <t>（6）耐用年数を考慮し交換が容易な機器を選定すること。</t>
  </si>
  <si>
    <t>９-３ 機器仕様</t>
    <phoneticPr fontId="12"/>
  </si>
  <si>
    <t>９-３-１ カラー〔液晶〕ディスプレイ付プロセスコンソール</t>
    <phoneticPr fontId="12"/>
  </si>
  <si>
    <t>据置型（プログラム記憶方式）</t>
  </si>
  <si>
    <t>3）ディスプレイ</t>
    <phoneticPr fontId="12"/>
  </si>
  <si>
    <t>〔24インチフルフラットカラー液晶モニタ〕</t>
  </si>
  <si>
    <t>　　基本表示色　32ビット色</t>
  </si>
  <si>
    <t>　　表示文字　英数字，カナ，かな，漢字表示</t>
  </si>
  <si>
    <t>4）機能</t>
    <phoneticPr fontId="12"/>
  </si>
  <si>
    <t>リモート操作，プロセスフロー表示，グループ表示，</t>
  </si>
  <si>
    <t>　　ポイント表示，アラーム表示，パラメータ表示，</t>
  </si>
  <si>
    <t>　　トレンド表示，日報・月報・年報作表，動作記録，</t>
  </si>
  <si>
    <t>　　水質分析等結果（インプットとも），その他必要表示</t>
  </si>
  <si>
    <t>5）画面</t>
    <phoneticPr fontId="12"/>
  </si>
  <si>
    <t>グラフィック画面　　　最大〔　〕画面</t>
  </si>
  <si>
    <t>　　リアルタイムおよびヒストリカルトレンド画面</t>
  </si>
  <si>
    <t>　　（1画面8計器）　　　　最大〔　〕画面</t>
  </si>
  <si>
    <t>　　計器画面（1画面8計器）　　最大〔　〕画面</t>
  </si>
  <si>
    <t>９-３-２ 分散形プロセスコントロールステーション</t>
    <phoneticPr fontId="12"/>
  </si>
  <si>
    <t>自立型</t>
  </si>
  <si>
    <t>2）プログラム方式</t>
    <phoneticPr fontId="12"/>
  </si>
  <si>
    <t>機能モジュール方式</t>
  </si>
  <si>
    <t>3）制御</t>
    <phoneticPr fontId="12"/>
  </si>
  <si>
    <t>連即制御</t>
  </si>
  <si>
    <t>4）プロセス入出力</t>
    <phoneticPr fontId="12"/>
  </si>
  <si>
    <t>入力：アナログ〔　〕点，デジタル〔　〕点</t>
  </si>
  <si>
    <t>出力：アナログ〔　〕点，デジタル〔　〕点</t>
  </si>
  <si>
    <t>９-３-３ ハードコピーおよび作表プリンタ</t>
    <phoneticPr fontId="12"/>
  </si>
  <si>
    <t>フルカラーレーザープリンタ方式（ページプリンタ）</t>
  </si>
  <si>
    <t>3）印字</t>
    <phoneticPr fontId="12"/>
  </si>
  <si>
    <t>サイズ〔B5～A3〕，英数字，カナ，かな，漢字</t>
  </si>
  <si>
    <t>９-３-４ メッセージプリンタ</t>
    <phoneticPr fontId="12"/>
  </si>
  <si>
    <t>〔　　　　〕</t>
  </si>
  <si>
    <t>サイズ〔　　〕，英数字，カナ，かな，漢字</t>
  </si>
  <si>
    <t>メッセージごとに色分けできるものとすること。</t>
  </si>
  <si>
    <t>１０．その他</t>
    <phoneticPr fontId="12"/>
  </si>
  <si>
    <t>１０-１ パーソナルコンピューター</t>
    <phoneticPr fontId="12"/>
  </si>
  <si>
    <t>中央監視室に運転管理用OA機器としてパーソナルコンピュータを〔1〕台設け，施設運転データを管理できるようにすること。また，ワープロ，表計算，グラフィック等の処理が可能なアプリケーションを納入すること。
ただし，パーソナルコンピュータは納入時の最新かつ上級機種でモデル末期（製造中止目前）のものは採用しないこととし，関連機器（24インチLCDディスプレイ，DVD-R/RWドライブ，キーボード，マウス，プリンタ等）を納入すること。また，消耗品（記録紙，インクなど）を納入すること。
なお，納入品目については本市との協議により決定すること。</t>
  </si>
  <si>
    <t>１０-２ 情報事務監視設備</t>
    <phoneticPr fontId="12"/>
  </si>
  <si>
    <t>LCDコンソール（中央監視）（搬入し尿等計量データ等含む）の運転管理画面の受信及びデータの入出力等ができるように，管理部にOA-LANを構築し，各居室でLAN接続できるシステム・配線・モジュラージャック等の必要な機器設備を計画すること。
また，光回線などによるインターネット回線を引き込むこと。なお，様々なインターネット事業者を検討できるよう設備計画すること。</t>
  </si>
  <si>
    <t>第５章　付帯工事、その他工事</t>
    <phoneticPr fontId="12"/>
  </si>
  <si>
    <t>第１節　土地造成工事</t>
    <phoneticPr fontId="12"/>
  </si>
  <si>
    <t>計画敷地は，現況渡しとなるため，本施設の建設にあたって必要な解体工事・造成工事等を実施すること。また，既存設備を撤去する際は必要な調査の実施等，適切な処置を行うこと。
造成工事の計画にあたっては，現況平面図（別添資料1）及び地質調査資料（別添資料2）を参考にすること。
なお，雨水排水は〔道路側溝〕に排水することとして，勾配等を考慮すること。</t>
    <phoneticPr fontId="12"/>
  </si>
  <si>
    <t>第２節　場内整備工事</t>
    <phoneticPr fontId="12"/>
  </si>
  <si>
    <t>施設配置計画図（案）（別添資料4）を参考とすること。</t>
    <phoneticPr fontId="12"/>
  </si>
  <si>
    <t>１．場内道路等工事</t>
    <phoneticPr fontId="12"/>
  </si>
  <si>
    <t>1) 搬入車両は，敷地東側の道路より進入し，薬品搬入車等も，同様に進入するため，各車両の進入，退出に支障のないように場内道路等を計画すること。</t>
  </si>
  <si>
    <t>2) 構内道路は，収集車，薬品搬入車等の走行に支障のないように計画し，幅員は対面通行〔7〕m，一方通行〔4〕m以上を確保すること。</t>
  </si>
  <si>
    <t>3) 舗装は車道部をアスファルト舗装とし，道路設計基準等に準じて設計すること。なお，CBR試験を実施すること。</t>
  </si>
  <si>
    <t>4) 道路標識，カーブミラー，ライン引き，ガードフェンス等の交通安全対策を講じること。</t>
  </si>
  <si>
    <t>5) 構内案内標識を適所に設置すること。</t>
    <phoneticPr fontId="12"/>
  </si>
  <si>
    <t>6) 見学者用の大型バスが停車でき安全に乗降できるスペースを確保すること。ただし，バスの駐車場は不要とする。</t>
    <phoneticPr fontId="12"/>
  </si>
  <si>
    <t>２．雨水排水工事</t>
    <phoneticPr fontId="12"/>
  </si>
  <si>
    <t>雨水排水は，原則として自然流下で地表勾配（〔0.5〕％程度）や側溝，暗渠等を設け，構内への滞留がなく，スムーズに排除できるメンテナンスが容易な構造・型式として計画すること。また，必要により調整池等を整備すること。</t>
  </si>
  <si>
    <t>第３節　駐車場工事</t>
    <phoneticPr fontId="12"/>
  </si>
  <si>
    <t>来客用〔3〕台（身障者用含む），運営事業者用〔　〕台の駐車場を設けること。仕様については構内道路と同じアスファルト舗装，区画ライン引きとすること。また，本市が運搬等に使用する大型車両（長さ7.8m×幅2.5ｍ×3ｍ）1台の駐車場を来客用とは別場所に屋根付きで設けること。なお，各駐車場は動線を考慮して設置すること。</t>
    <phoneticPr fontId="12"/>
  </si>
  <si>
    <t>第４節　洗車場工事</t>
    <phoneticPr fontId="12"/>
  </si>
  <si>
    <t>洗車場は，助燃剤搬出車両が側方・前後余裕を持って，高圧洗浄装置（温水機能付き）にて手動で洗車できるスペースを十分確保すること。なお，洗車場は周辺環境へ配慮し，臭気対策を考慮して計画すること。また，洗車排水は[雑排水槽]に投入すること。</t>
  </si>
  <si>
    <t>第５節　門・囲障工事</t>
    <phoneticPr fontId="12"/>
  </si>
  <si>
    <t>門・囲障については，既設の設備及び作業動線，安全性等を検討のうえ，周辺との調和を配慮して決定する。詳細については本市との協議により決定すること。</t>
  </si>
  <si>
    <t>第６節　植栽工事</t>
    <phoneticPr fontId="12"/>
  </si>
  <si>
    <t>植栽工事の範囲については敷地全域とし，対象地の植栽条件に適した低木以下の植種を選定し，敷地周囲と融合するよう整合をとった，常緑又は季節の変化を見て取れる造園，植栽計画図を提案し本市の承諾を得ること。また，植栽地帯等に必要数の自動散水栓（タイマー付）を設置すること。
なお，植栽関係（緑化含む）の保証期間（枯損）は1年間とする。</t>
  </si>
  <si>
    <t>第７節　既存設備撤去工事</t>
    <phoneticPr fontId="12"/>
  </si>
  <si>
    <t>適正な処理の状況水質等試験データを得るために必要な要件を備えること。
なお，次の分析，測定等が現場にて即時に簡単かつ正確に行える装置，器具，薬品および基礎機器を設けるものとするとともに，必要数量を整備するものとする。さらに，分析用主要機器および備品等を適正かつ正確に操作が行えるよう必要な関連，付帯機器設備，配管および配線等の設置を行うこと。</t>
  </si>
  <si>
    <t>１．試験対象項目</t>
    <phoneticPr fontId="12"/>
  </si>
  <si>
    <t>BOD，COD，SS，T-N，T-P，Cl-，pH，亜硝酸性窒素，硝酸性窒素，アンモニア性窒素，臭気（検知器），水分，温度，その他必要な項目</t>
  </si>
  <si>
    <t>２．分析用主要機器および備品</t>
    <phoneticPr fontId="12"/>
  </si>
  <si>
    <t>〔中央実験台，流し台，キャビネット，ラボ用チェアー，書棚，机，椅子，ORP計（ハンディタイプ），pHメーター（卓上型，ポータブルタイプ），定温乾燥機，低温恒温器，乾熱滅菌器，分光光度計，アンモニア測定器具，SPCフィルターホルダー，真空ポンプ，ガラス製デシケーター，導電率計，騒音計，振動レベル計，レベル処理器，超音波洗浄器，超音波ピペット洗浄器，ラボ用工具，電子天秤，器具乾燥器（400 L），簡易電子水分計，ガス検知器，臭気検知管，イオン電極，簡易COD計，臭気測定装置（ハンディタイプ：臭気指数との相関があるもの），自動ビューレット，マグネチックスターラー，電気コンロ，温度計，パックテスト，ガラス器具類，ポリビン類，試薬保管用冷蔵庫〕，その他必要なもの。</t>
  </si>
  <si>
    <t>第８節　予備品および工具類</t>
    <phoneticPr fontId="12"/>
  </si>
  <si>
    <t>１．予備品・消耗品</t>
    <phoneticPr fontId="12"/>
  </si>
  <si>
    <t>本施設の保証期間〔3〕ヵ年分の予備品（交互運転機器を含め各機器・装置1基ごとに）・消耗品を納入するものとし，そのリストを作成し提出すること。対象機器ごとに専用工具とともに収容箱にて納入すること。小口についても系統ごとにまとめ同様にして納めること。</t>
  </si>
  <si>
    <t>２．工具類</t>
    <phoneticPr fontId="12"/>
  </si>
  <si>
    <t>施設引渡し時に各機器の専用工具および整備用工具と納入すること。専用工具等の納入は予備品に準じ，工具棚および工具掛等を設けること。工具類は，処理棟各階に各階専用の工具・物品格納庫を設置し，収納すること。また，工具類は新品で使い勝手のよい最新式のものとすること。</t>
  </si>
  <si>
    <t>1）専用工具</t>
    <phoneticPr fontId="12"/>
  </si>
  <si>
    <t>主要機器の専用工具一式を納入すること。</t>
  </si>
  <si>
    <t>2）工具</t>
  </si>
  <si>
    <t>各機器の整備等に必要な工具一式を提案し，納入すること。</t>
  </si>
  <si>
    <t>3）電気工具類</t>
    <phoneticPr fontId="12"/>
  </si>
  <si>
    <t>各機器の整備等に必要な電気工具一式を提案し，納入すること。なお，納入方法は予備品に準ずること。</t>
  </si>
  <si>
    <t>4）工作機器</t>
  </si>
  <si>
    <t>工作台及び本事業において工作を行う際に必要となる工作機器一式を提案し，納入すること。</t>
  </si>
  <si>
    <t>5）保安用具</t>
  </si>
  <si>
    <t>本施設の運用上必要となる保安用具一式を提案し，納入すること。</t>
  </si>
  <si>
    <t>6）清掃用具</t>
  </si>
  <si>
    <t>本施設の運用上必要となる清掃用具一式を提案し，納入すること。</t>
  </si>
  <si>
    <t>１．説明用パンフレット等</t>
    <phoneticPr fontId="12"/>
  </si>
  <si>
    <t>１-１ 説明用パンフレット</t>
    <phoneticPr fontId="12"/>
  </si>
  <si>
    <t>1）仕様</t>
    <phoneticPr fontId="12"/>
  </si>
  <si>
    <t>カラー印刷</t>
  </si>
  <si>
    <t>A4判，8ページ以上</t>
  </si>
  <si>
    <t>3）部数</t>
    <phoneticPr fontId="12"/>
  </si>
  <si>
    <t>〔一般用〕　 　1,000部</t>
    <phoneticPr fontId="12"/>
  </si>
  <si>
    <t>〔小学生用〕　1,000部</t>
  </si>
  <si>
    <t>パンフレットはわかりやすい表現，形式とすること。
また，増刷が可能なようにパンフレットの電子データも納入すること。</t>
  </si>
  <si>
    <t>１-２ 説明用ビデオ</t>
    <phoneticPr fontId="12"/>
  </si>
  <si>
    <t>DVD方式</t>
  </si>
  <si>
    <t>〔一般用〕　 　（20分間程度）3本</t>
    <phoneticPr fontId="12"/>
  </si>
  <si>
    <t>〔小学生用〕　（20分間程度）3本</t>
    <phoneticPr fontId="12"/>
  </si>
  <si>
    <t>3）備考</t>
    <phoneticPr fontId="12"/>
  </si>
  <si>
    <t>地域の概要を入れること。
また，〔小学生用〕にはし尿処理に関する環境教育を盛り込むこと。</t>
  </si>
  <si>
    <t>２．会議室用音響・映像設備</t>
    <phoneticPr fontId="12"/>
  </si>
  <si>
    <t>集中管理可能な方式とする。
詳細については本市との協議により決定すること。</t>
    <phoneticPr fontId="12"/>
  </si>
  <si>
    <t>3）付帯機器</t>
    <phoneticPr fontId="12"/>
  </si>
  <si>
    <t>・AVラック</t>
  </si>
  <si>
    <t>・プロジェクター〔　1台〕（天吊り）</t>
  </si>
  <si>
    <t>・プロジェクタースクリーン（天吊り）</t>
  </si>
  <si>
    <t>・ブルーレイディスクプレーヤー</t>
  </si>
  <si>
    <t>・ラジオチューナー</t>
  </si>
  <si>
    <t>３．フローシートパネル</t>
    <phoneticPr fontId="12"/>
  </si>
  <si>
    <t>小会議室に設置すること。</t>
    <phoneticPr fontId="12"/>
  </si>
  <si>
    <t>1）寸法</t>
    <phoneticPr fontId="12"/>
  </si>
  <si>
    <t>1.8m×0.9m程度（盤面）</t>
  </si>
  <si>
    <t>可動（キャスター）式とすること。</t>
    <phoneticPr fontId="12"/>
  </si>
  <si>
    <t>裏面はホワイトボードとして利用できること。</t>
  </si>
  <si>
    <t>４．館内案内板</t>
    <phoneticPr fontId="12"/>
  </si>
  <si>
    <t>玄関ホールに設置すること。</t>
    <phoneticPr fontId="12"/>
  </si>
  <si>
    <t>0.8m×0.6m程度</t>
  </si>
  <si>
    <t>壁固定式</t>
  </si>
  <si>
    <t>〔1〕個所</t>
  </si>
  <si>
    <t>※以下の「貴社仕様」の項に仕様の記入をすること。</t>
    <rPh sb="1" eb="3">
      <t>イカ</t>
    </rPh>
    <rPh sb="5" eb="7">
      <t>キシャ</t>
    </rPh>
    <rPh sb="7" eb="9">
      <t>シヨウ</t>
    </rPh>
    <rPh sb="11" eb="12">
      <t>コウ</t>
    </rPh>
    <rPh sb="13" eb="15">
      <t>シヨウ</t>
    </rPh>
    <rPh sb="16" eb="18">
      <t>キニュウ</t>
    </rPh>
    <phoneticPr fontId="83"/>
  </si>
  <si>
    <t>不要な記述は、仕様の内容を赤文字で取り消し線を記載する、もしくは空欄とする。</t>
    <rPh sb="7" eb="9">
      <t>シヨウ</t>
    </rPh>
    <rPh sb="10" eb="12">
      <t>ナイヨウ</t>
    </rPh>
    <rPh sb="13" eb="14">
      <t>アカ</t>
    </rPh>
    <rPh sb="14" eb="16">
      <t>モジ</t>
    </rPh>
    <rPh sb="17" eb="18">
      <t>ト</t>
    </rPh>
    <rPh sb="19" eb="20">
      <t>ケ</t>
    </rPh>
    <rPh sb="21" eb="22">
      <t>セン</t>
    </rPh>
    <rPh sb="23" eb="25">
      <t>キサイ</t>
    </rPh>
    <rPh sb="32" eb="34">
      <t>クウラン</t>
    </rPh>
    <phoneticPr fontId="12"/>
  </si>
  <si>
    <t>要求水準と同じ仕様は、「同左」と記入すること。</t>
    <rPh sb="0" eb="2">
      <t>ヨウキュウ</t>
    </rPh>
    <rPh sb="2" eb="4">
      <t>スイジュン</t>
    </rPh>
    <rPh sb="5" eb="6">
      <t>オナ</t>
    </rPh>
    <rPh sb="7" eb="9">
      <t>シヨウ</t>
    </rPh>
    <rPh sb="12" eb="14">
      <t>ドウサ</t>
    </rPh>
    <rPh sb="16" eb="18">
      <t>キニュウ</t>
    </rPh>
    <phoneticPr fontId="12"/>
  </si>
  <si>
    <t>　※行は「絶対に」途中に追加しないこと。追加の機器、仕様は一番下の行（238行）以降に追記すること。</t>
    <phoneticPr fontId="12"/>
  </si>
  <si>
    <t>貴社仕様</t>
    <rPh sb="0" eb="2">
      <t>キシャ</t>
    </rPh>
    <rPh sb="2" eb="4">
      <t>シヨウ</t>
    </rPh>
    <phoneticPr fontId="12"/>
  </si>
  <si>
    <t>鈴鹿市クリーンセンター整備事業要求水準書【運営・維持管理業務編】（以下，「本要求水準書」という。）は，鈴鹿市（以下，「本市」という）が発注するDBO方式による「鈴鹿市クリーンセンター整備事業（以下，「本事業」という。）」のうち，「運営・維持管理業務」（以下，「本業務」という。）に適用する。
本要求水準書の内容は，本市が入札参加者に対して要求する仕様やサービスの水準を示したものであり，要求水準を満足することを前提として，創意工夫を発揮した自由な提案や要求水準を上回る提案を妨げるものではない。
なお，本業務はDBO方式により発注されるものであるため，本要求水準書に明記されていない事項であっても，本業務の目的達成のために必要な設備又は業務等については，運営事業者（入札の結果，本業務を本市より受託して本業務を実施する者をいう。以下同じ。）の責任においてすべて完備又は遂行するものとする。</t>
    <phoneticPr fontId="12"/>
  </si>
  <si>
    <t>第１節 本業務の概要</t>
    <phoneticPr fontId="12"/>
  </si>
  <si>
    <t>現在，本市では，発生するし尿及び浄化槽汚泥等（以下，「し尿等」という。）を，本市のし尿処理施設である鈴鹿市クリーンセンター（処理能力270kL/日）で処理している。
鈴鹿市クリーンセンターは，平成元年に処理能力270kL/日の標準脱窒素処理方式＋高度処理によるし尿処理施設として建設され，運転を行っている。
鈴鹿市クリーンセンターは，稼働から30年以上が経過しており，施設の老朽化が顕著になってきていること，また搬入されるし尿等の搬入量も当初の計画処理量と比較して減少し，搬入性状も変化していることから，し尿等の適正処理の継続のため，施設の更新が必要となってきている。
一方，我が国では，近年の循環型社会に向けた動きの高まりから，し尿処理行政に関しては，周辺環境の保全はもとより，従来までの適正処理だけではなく，資源の再生利用を図ることが強く求められており，本市においても，し尿処理における資源の回収・再資源化に対応するため，（仮称）鈴鹿市クリーンセンター（「以下，「本施設」という。」）を建設するものである。
計画にあたっては，公害防止基準を遵守し，経済的，合理的な計画を基本とすることはもちろんのこと，周辺地域の環境との調和や景観等の美観に十分配慮し，住民に親しまれる施設として整備するものとする。
本業務は，本施設の運転及び維持管理を行うものである。運営事業者は，運営・維持管理に関するノウハウを遺憾なく発揮し，安定性及び経済性に優れた運転管理を実施するものとする。</t>
    <phoneticPr fontId="12"/>
  </si>
  <si>
    <t>本市が発注する鈴鹿市クリーンセンター整備事業のうち，「運営・維持管理業務」に適用する。</t>
    <phoneticPr fontId="12"/>
  </si>
  <si>
    <t>２．履行期間</t>
    <phoneticPr fontId="12"/>
  </si>
  <si>
    <t>令和9年4月1日（予定）から令和24年3月31日（予定）まで</t>
    <rPh sb="0" eb="2">
      <t>レイワ</t>
    </rPh>
    <rPh sb="3" eb="4">
      <t>ネン</t>
    </rPh>
    <rPh sb="5" eb="6">
      <t>ガツ</t>
    </rPh>
    <rPh sb="7" eb="8">
      <t>ニチ</t>
    </rPh>
    <rPh sb="9" eb="11">
      <t>ヨテイ</t>
    </rPh>
    <rPh sb="14" eb="16">
      <t>レイワ</t>
    </rPh>
    <rPh sb="18" eb="19">
      <t>ネン</t>
    </rPh>
    <rPh sb="20" eb="21">
      <t>ガツ</t>
    </rPh>
    <rPh sb="23" eb="24">
      <t>ニチ</t>
    </rPh>
    <rPh sb="25" eb="27">
      <t>ヨテイ</t>
    </rPh>
    <phoneticPr fontId="12"/>
  </si>
  <si>
    <t>３．履行場所</t>
    <phoneticPr fontId="12"/>
  </si>
  <si>
    <t>三重県鈴鹿市上野町630番地
※履行範囲は別添資料2参照</t>
    <phoneticPr fontId="12"/>
  </si>
  <si>
    <t>４．運転管理する施設</t>
  </si>
  <si>
    <t>（仮称）鈴鹿市クリーンセンター</t>
    <phoneticPr fontId="12"/>
  </si>
  <si>
    <t>５．施設規模</t>
    <phoneticPr fontId="12"/>
  </si>
  <si>
    <t>計画処理量
し尿　　　　　　　　　　　　　　　　　　 　　　：  16 kL／日
浄化槽汚泥　　　　　　　　　　　　　　　　 ： 101 kL／日
農業集落排水施設汚泥（農集排汚泥）：  23 kL／日
計　　　　　　　　　　　　　　　　　　　　　　 ： 140 kL／日</t>
    <phoneticPr fontId="12"/>
  </si>
  <si>
    <t>６．処理方式</t>
    <phoneticPr fontId="12"/>
  </si>
  <si>
    <t>水処理設備：浄化槽汚泥の混入比率の高い脱窒素処理方式
資源化設備：助燃剤化方式</t>
    <phoneticPr fontId="12"/>
  </si>
  <si>
    <t>第２節　業務の範囲</t>
    <phoneticPr fontId="12"/>
  </si>
  <si>
    <t>１．運営・維持管理</t>
    <phoneticPr fontId="12"/>
  </si>
  <si>
    <t>本市で収集されるし尿等を処理し，資源化（助燃剤化）するものである。
運営・維持管理にあたっては，「鈴鹿市クリーンセンター整備事業　要求水準書（設計・建設工事編）」に示される性能（提案内容を含む。）に適合するものとする。
なお，運営・維持管理の範囲は次のとおりとするが，本要求水準書に明記されてない事項であっても，本業務の目的達成上，当然必要と思われる事項については，運営事業者の責任において実施するものとする。</t>
    <phoneticPr fontId="12"/>
  </si>
  <si>
    <t>【業務範囲】</t>
    <phoneticPr fontId="12"/>
  </si>
  <si>
    <t>・受付・受入管理業務</t>
  </si>
  <si>
    <t>・運転管理業務</t>
  </si>
  <si>
    <t>・用役管理業務</t>
  </si>
  <si>
    <t>・維持管理業務</t>
  </si>
  <si>
    <t>・環境管理業務</t>
  </si>
  <si>
    <t>・情報管理業務</t>
  </si>
  <si>
    <t>・資源物・残渣物管理業務</t>
  </si>
  <si>
    <t>・その他関連業務</t>
  </si>
  <si>
    <t>・付帯業務</t>
  </si>
  <si>
    <t>第２章　本業務に関する基本事項</t>
    <rPh sb="0" eb="1">
      <t>ダイ</t>
    </rPh>
    <rPh sb="2" eb="3">
      <t>ショウ</t>
    </rPh>
    <rPh sb="4" eb="5">
      <t>ホン</t>
    </rPh>
    <rPh sb="5" eb="7">
      <t>ギョウム</t>
    </rPh>
    <rPh sb="8" eb="9">
      <t>カン</t>
    </rPh>
    <rPh sb="11" eb="13">
      <t>キホン</t>
    </rPh>
    <rPh sb="13" eb="15">
      <t>ジコウ</t>
    </rPh>
    <phoneticPr fontId="12"/>
  </si>
  <si>
    <t>第１節　立地条件</t>
    <phoneticPr fontId="12"/>
  </si>
  <si>
    <t>１．地形・土質等</t>
    <phoneticPr fontId="12"/>
  </si>
  <si>
    <r>
      <t>（1）面積：32,341.65m</t>
    </r>
    <r>
      <rPr>
        <vertAlign val="superscript"/>
        <sz val="8"/>
        <rFont val="ＭＳ Ｐゴシック"/>
        <family val="3"/>
        <charset val="128"/>
      </rPr>
      <t>2</t>
    </r>
    <r>
      <rPr>
        <sz val="8"/>
        <rFont val="ＭＳ Ｐゴシック"/>
        <family val="3"/>
        <charset val="128"/>
      </rPr>
      <t xml:space="preserve">
</t>
    </r>
    <phoneticPr fontId="12"/>
  </si>
  <si>
    <t>（2）形状：要求水準書【設計・建設工事編】による。</t>
    <phoneticPr fontId="12"/>
  </si>
  <si>
    <t>（3）地質：要求水準書【設計・建設工事編】による。</t>
    <phoneticPr fontId="12"/>
  </si>
  <si>
    <t>２．都市計画事項</t>
    <phoneticPr fontId="12"/>
  </si>
  <si>
    <t>計画地は都市計画区域内である。</t>
  </si>
  <si>
    <t>（5）容積率　：200％</t>
  </si>
  <si>
    <t>（6）その他　：都市施設の種類　汚物処理場</t>
  </si>
  <si>
    <t>３．搬入道路</t>
    <phoneticPr fontId="12"/>
  </si>
  <si>
    <t>要求水準書【設計・建設工事編】による。</t>
    <phoneticPr fontId="12"/>
  </si>
  <si>
    <t>４．敷地周辺設備</t>
    <phoneticPr fontId="12"/>
  </si>
  <si>
    <t>（1）受電：場内新設第１柱から地中で引き込むこと。</t>
  </si>
  <si>
    <t>なお，電力の購入先については，市が出資して設立した「鈴鹿グリーンエナジー株式会社」とする。ただし，指定した電力購入先からの調達が不可能となった場合は協議するものとする。</t>
  </si>
  <si>
    <t>（2）放流：我入坊川</t>
  </si>
  <si>
    <t>（3）生活用水：上水を利用すること。</t>
  </si>
  <si>
    <t>（4）プロセス用水：井水</t>
  </si>
  <si>
    <t>（5）ガス（設ける場合）：プロパンガス</t>
  </si>
  <si>
    <t>（6）電話：受注者用の必要数を確保する。</t>
  </si>
  <si>
    <t>（7）気象条件（要求水準書【設計・建設工事編】を参照のこと。）</t>
  </si>
  <si>
    <t>（8）雨水：雨水側溝から公共用水域に排水すること。</t>
  </si>
  <si>
    <t>第２節　運転条件</t>
    <rPh sb="4" eb="8">
      <t>ウンテンジョウケン</t>
    </rPh>
    <phoneticPr fontId="12"/>
  </si>
  <si>
    <t>１．計画処理量</t>
    <phoneticPr fontId="12"/>
  </si>
  <si>
    <t xml:space="preserve">計画処理量は次のとおりとする。
し尿	　　　　　：  16 kL／日
浄化槽汚泥	： 101 kL／日
農集排汚泥	：  23 kL／日
　　　　　　計	： 140 kL／日
本施設建設期間及び施設稼動開始以降の各年度のし尿等の計画処理量は，次のとおりに予測されており，稼動開始年度を含め将来に渡っても適切に処理すること。
運営・維持管理業務委託料については，変動費用（し尿等搬入量に応じて変動），固定費用及び各年度の補修業務に要する費用の構成で運営事業者に支払う。（別添資料3参照）
</t>
    <phoneticPr fontId="12"/>
  </si>
  <si>
    <t>２．し尿等の搬入時間</t>
    <phoneticPr fontId="12"/>
  </si>
  <si>
    <t xml:space="preserve">月曜日～金曜日　　：9：00～16：00
第1・3・5土曜日 　　：9：00～16：00
※なお，勤務時間内において，搬入時間の変更又は延長を指示した場合は対応すること。
第2・4土曜日，日曜日，12月31日～翌年1月3日，祝日	：搬入しない。
搬入車両　：搬入車両の積載容量別の台数は，次のとおりである。
</t>
    <phoneticPr fontId="12"/>
  </si>
  <si>
    <t>３．各設備の運転時間</t>
    <phoneticPr fontId="12"/>
  </si>
  <si>
    <t>受入貯留設備 ：〔5〕日／週，〔 6 〕時間／日以内
主処理設備　　：〔7〕日／週，〔 24 〕時間／日
高度処理設備 ：〔7〕日／週，〔 24 〕時間／日
消毒設備　　　 ：〔7〕日／週，〔 24 〕時間／日
資源化（汚泥脱水）設備	：〔5〕日／週，〔 6 〕時間／日以内
脱臭設備　　　 ：〔7〕日／週，〔 24 〕時間／日
取排水設備　　：〔7〕日／週，〔 24 〕時間／日
なお，上記各設備の運転時間は，し尿または汚泥等を投入してから処理を行う時間とし，薬品の溶解等の準備時間と洗浄操作等の処理終了から機器を停止するまでの作業時間は含まれない。また，第1，第3，第5週の土曜日は，受入貯留設備及び汚泥処理設備を稼働することとして，諸々検討すること。</t>
    <phoneticPr fontId="12"/>
  </si>
  <si>
    <t>４．プロセス用水</t>
    <phoneticPr fontId="12"/>
  </si>
  <si>
    <t>５．搬入し尿等の性状</t>
    <phoneticPr fontId="12"/>
  </si>
  <si>
    <t xml:space="preserve">搬入し尿，浄化槽汚泥等の性状は次のとおりである。
</t>
    <phoneticPr fontId="12"/>
  </si>
  <si>
    <t>第３節　施設の性能</t>
    <phoneticPr fontId="12"/>
  </si>
  <si>
    <t>１．放流水量</t>
    <phoneticPr fontId="12"/>
  </si>
  <si>
    <r>
      <t>放流水量　　　　〔280〕m</t>
    </r>
    <r>
      <rPr>
        <vertAlign val="superscript"/>
        <sz val="8"/>
        <rFont val="ＭＳ Ｐゴシック"/>
        <family val="3"/>
        <charset val="128"/>
      </rPr>
      <t>3</t>
    </r>
    <r>
      <rPr>
        <sz val="8"/>
        <rFont val="ＭＳ Ｐゴシック"/>
        <family val="3"/>
        <charset val="128"/>
      </rPr>
      <t>/日以下とする。</t>
    </r>
    <phoneticPr fontId="12"/>
  </si>
  <si>
    <t>２．放流水水質</t>
    <phoneticPr fontId="12"/>
  </si>
  <si>
    <t xml:space="preserve">放流水水質に係る性能保証値は次のとおりとする。
放流水水質について，現施設と同等の水質とするよう努めること。
</t>
    <phoneticPr fontId="12"/>
  </si>
  <si>
    <t>３．悪臭</t>
    <phoneticPr fontId="12"/>
  </si>
  <si>
    <t>悪臭に係る性能保証値は次のとおりとする。</t>
    <phoneticPr fontId="12"/>
  </si>
  <si>
    <t xml:space="preserve">
</t>
    <phoneticPr fontId="12"/>
  </si>
  <si>
    <t>（1）敷地境界線の地表における規制基準（１号規制）</t>
    <phoneticPr fontId="12"/>
  </si>
  <si>
    <t>（2）排出口における規制基準（２号規制）</t>
    <phoneticPr fontId="12"/>
  </si>
  <si>
    <t>排出口において規制の対象となる特定悪臭13物質（アンモニア，硫化水素，トリメチルアミン，プロピオンアルデヒド，ノルマルブチルアルデヒド，イソブチルアルデヒド，ノルマルバレルアルデヒド，イソバレルアルデヒド，イソブタノール，酢酸エチル，メチルイソブチルケトン，トルエン，キシレン）の濃度が許容限度を十分満足していることを，次の式に基づいて確認すること。
　　　　　　 ｑ　＝　0.108　× He2 ・Ｃm
ここで，　　ｑ　　；各悪臭物質の流量（Nm3／時）
　　　　　　Ｈe　　；有効排出口高さ（m）
　　　　　　Ｃm　 ；悪臭物質ごとの敷地境界線上の規制基準値（ppm）</t>
    <phoneticPr fontId="12"/>
  </si>
  <si>
    <t>（3）放流水の排出口における規制基準（３号規制）</t>
    <phoneticPr fontId="12"/>
  </si>
  <si>
    <t xml:space="preserve">自主規制基準は次のとおりとする。
臭気指数　　12　以下 </t>
    <phoneticPr fontId="12"/>
  </si>
  <si>
    <t>実際に設定された，排出口の実高さ・口径，周辺最大建物の高さ，排出ガスの流量・排出速度等から，悪臭防止法施行規則に規定されている法第四条二項2号に係る関係式等により，1号規制で自主設定した臭気指数12を満足する排出口の臭気指数を設定し，その値以下であることを確認する。</t>
    <phoneticPr fontId="12"/>
  </si>
  <si>
    <t>４．騒音</t>
    <phoneticPr fontId="12"/>
  </si>
  <si>
    <t xml:space="preserve">敷地境界線における規制値は次のとおりとする。
朝　　　（6時～8時）　　55デシベル以下
昼間　 （8時～19時）　60デシベル以下
夕　　　（19時～22時） 55デシベル以下
夜間　 （22時～6時）　 50デシベル以下
</t>
    <rPh sb="67" eb="68">
      <t>ユウ</t>
    </rPh>
    <phoneticPr fontId="12"/>
  </si>
  <si>
    <t>５．振動</t>
    <phoneticPr fontId="12"/>
  </si>
  <si>
    <t xml:space="preserve">敷地境界線における規制値は次のとおりとする。
昼間　　（8時～19時）　65デシベル以下
夜間　　（19時～8時）　60デシベル以下
</t>
    <phoneticPr fontId="12"/>
  </si>
  <si>
    <t>第４節　汚泥等の処理及び資源化物の性状等</t>
    <phoneticPr fontId="12"/>
  </si>
  <si>
    <t>1）沈砂</t>
    <phoneticPr fontId="12"/>
  </si>
  <si>
    <t>洗浄後，場外搬出処分する。</t>
    <phoneticPr fontId="12"/>
  </si>
  <si>
    <t>2）し渣</t>
    <phoneticPr fontId="12"/>
  </si>
  <si>
    <t>含水率60％以下に脱水し，場外搬出する。</t>
    <phoneticPr fontId="12"/>
  </si>
  <si>
    <t>3）汚泥</t>
    <phoneticPr fontId="12"/>
  </si>
  <si>
    <t>脱水汚泥の含水率70％以下に脱水し，資源化物（助燃剤）として資源化する。</t>
    <phoneticPr fontId="12"/>
  </si>
  <si>
    <t>第５節　関係法令等の遵守</t>
    <phoneticPr fontId="12"/>
  </si>
  <si>
    <t>本業務にあたっては，以下の法令，規格，基準等（いずれも最新版）を遵守すること。</t>
    <phoneticPr fontId="12"/>
  </si>
  <si>
    <t>19) 三重県生活環境の保全に関する条例</t>
  </si>
  <si>
    <t>21) クレーン等安全規則及びクレーン構造規格</t>
  </si>
  <si>
    <t>23) 建築設備耐震設計・施工指針</t>
  </si>
  <si>
    <t>24) 官庁施設の総合耐震・対津波計画基準</t>
  </si>
  <si>
    <t>25) 日本建築学会建築工事標準仕様書</t>
  </si>
  <si>
    <t>26) 三重県公共工事共通仕様書</t>
  </si>
  <si>
    <t>27) 土木学会コンクリート標準示方書</t>
  </si>
  <si>
    <t>28) アスファルト舗装要綱（日本道路協会）</t>
  </si>
  <si>
    <t>29) 建設工事公衆災害防止対策要綱</t>
  </si>
  <si>
    <t>30) 建設副産物適正処理推進要綱</t>
  </si>
  <si>
    <t>31) 建設工事資材再資源化法</t>
  </si>
  <si>
    <t>32) 国土交通省大臣官房官庁営繕部公共建築工事標準仕様書（建築工事編）</t>
  </si>
  <si>
    <t>35) 日本産業規格（JIS）</t>
  </si>
  <si>
    <t>36) 電気学会電気規格調査会標準規格（JEC）</t>
  </si>
  <si>
    <t>37) 日本電機工業会標準規格（JEM）</t>
  </si>
  <si>
    <t>38) 日本電線工業会規格（JCS）</t>
  </si>
  <si>
    <t>39) 日本照明器具工業会規格（JIL）</t>
  </si>
  <si>
    <t>40) 電気事業法</t>
  </si>
  <si>
    <t>41) 電気用品安全法</t>
  </si>
  <si>
    <t>42) 内線規程</t>
  </si>
  <si>
    <t>43) 電気設備技術基準</t>
  </si>
  <si>
    <t>44) 高圧受電設備規程</t>
  </si>
  <si>
    <t>45) 工場電気設備防爆指針</t>
  </si>
  <si>
    <t>46) 高調波抑制対策技術指針</t>
  </si>
  <si>
    <t>47) 電力会社供給規程</t>
  </si>
  <si>
    <t>48) 下水道施設耐震計算例</t>
  </si>
  <si>
    <t>50) 鈴鹿市景観づくり条例</t>
  </si>
  <si>
    <t>51) 鈴鹿市水道水源流域保全条例</t>
  </si>
  <si>
    <t>52) その他本市の条例・規則</t>
  </si>
  <si>
    <t>53) その他本市が必要と認める関係法令規則・条例等</t>
  </si>
  <si>
    <t>第６節　関係官公庁等の指導</t>
    <phoneticPr fontId="12"/>
  </si>
  <si>
    <t>運営・維持管理業務に当たっては，関係官公庁等の指導に従うものとする。</t>
    <phoneticPr fontId="12"/>
  </si>
  <si>
    <t>第７節　生活環境影響調査報告書の遵守</t>
    <phoneticPr fontId="12"/>
  </si>
  <si>
    <t xml:space="preserve">本市の「鈴鹿市クリーンセンター整備に係る生活環境影響調査書」を遵守すること。
</t>
    <phoneticPr fontId="12"/>
  </si>
  <si>
    <t>第８節　関係官公庁等申請への協力</t>
    <phoneticPr fontId="12"/>
  </si>
  <si>
    <t>運営事業者は，施設運営に伴い本市が行う関係官公庁等への申請に全面的に協力し，監督員の指示により必要な書類・資料等を提出しなければならない。
なお，事業者の管理運営に係る申請に関しては，事業者の責任により行うこと。また，申請の際に発生する費用は，必要となる申請手数料を除いて運営事業者の負担とするものとする。</t>
    <phoneticPr fontId="12"/>
  </si>
  <si>
    <t>第９節　市及び関係官公庁等への報告，資料提供等の協力</t>
    <phoneticPr fontId="12"/>
  </si>
  <si>
    <t>施設の運営に関して，本市及び関係官公庁等が報告，資料提供等を要求する場合には，速やかに対応すること。なお，関係官公庁等からの報告，資料提供等の要求については本市の指示に基づき対応すること。</t>
    <phoneticPr fontId="12"/>
  </si>
  <si>
    <t>第１０節 市の確認</t>
    <phoneticPr fontId="12"/>
  </si>
  <si>
    <t>本市が運営事業者の運転や設備の点検等を含む管理運営全般に対する確認を行うときは，運営事業者は，その確認に全面的に協力し，要求する資料等を速やかに提出すること。</t>
    <phoneticPr fontId="12"/>
  </si>
  <si>
    <t>第１１節 「設計・建設工事」及び「解体工事」への協力</t>
    <phoneticPr fontId="12"/>
  </si>
  <si>
    <t>本事業の「設計・建設工事」及び「解体工事」に支障を来さないよう，運営・維持管理を行うと共に，「設計・建設工事」及び「解体工事」との調整を主体的に行うものとする。
また，運営事業者は，当該「設計・建設工事」の段階から本業務の意見を反映させるために，責任者を選任し，当該「設計・建設工事」に関する会議に参加すること。</t>
    <phoneticPr fontId="12"/>
  </si>
  <si>
    <t>第１２節 作成書類・提出資料</t>
    <phoneticPr fontId="12"/>
  </si>
  <si>
    <t>運営事業者は，本業務の実施に際し，各業務の実施に必要な事項を記載した業務実施計画書を業務開始前に本市に提出し，承諾を受けること。</t>
    <phoneticPr fontId="12"/>
  </si>
  <si>
    <t>1）受付・受入管理業務実施計画書
　・業務実施体制表
　・受付・受入管理記録様式　　　　　等を含む</t>
    <phoneticPr fontId="12"/>
  </si>
  <si>
    <t>2）運転管理業務実施計画書
　・業務実施体制表
　・月間運転計画，年間運転計画
　・運転管理記録様式
　・資源化計画	　　　　　　　　　　　　　等を含む</t>
    <phoneticPr fontId="12"/>
  </si>
  <si>
    <t>3) 維持管理業務実施計画書
　・業務実施体制表
　・調達計画
　・保守計画
　・補修・更新計画
　・維持管理記録様式　　　　　　　　　等を含む</t>
    <phoneticPr fontId="12"/>
  </si>
  <si>
    <t>4）環境管理業務実施計画書
　・環境保全基準
　・環境保全計画
　・作業環境保全基準
　・作業環境保全計画
　・環境管理記録様式　　　　　　　　　等を含む</t>
    <phoneticPr fontId="12"/>
  </si>
  <si>
    <t>5)情報管理業務実施計画書
　・情報管理計画
　・情報管理記録様式　　　　　　　　　等を含む</t>
    <phoneticPr fontId="12"/>
  </si>
  <si>
    <t>6) 関連業務実施計画書
　・清掃要領・体制
　・防火管理要領・体制
　・施設警備防犯要領・体制
　・見学者対応要領・体制
　・住民対応要領・体制
　・各種記録様式　　　　　　　　　　　　等を含む</t>
    <phoneticPr fontId="12"/>
  </si>
  <si>
    <t>7) その他マニュアル類
　・運転管理マニュアル
　・施設保全マニュアル
　・緊急対応マニュアル
　・安全作業マニュアル
　・環境保全率先行動計画　　　　　　等を含む</t>
    <phoneticPr fontId="12"/>
  </si>
  <si>
    <t>第１３節 明渡し基準</t>
    <phoneticPr fontId="12"/>
  </si>
  <si>
    <t>運営事業者は，運営・維持管理期間終了後も継続して使用することに支障がない状態であることを確認するため，自らの費用と責任において第三者機関による機能検査を，本市の立会のもとに実施すること。
当該検査の結果，本施設が運営・維持管理期間終了後も継続して使用することに支障がなく，次に示す状態であることを確認したことをもって，本市は運営・維持管理終了の確認とする。
　(1)本施設が，「第3節　施設の性能」「第４節　汚泥等の処理及び資源化物の性状等」を満たしている。
　(2)建物の主要構造部などに，大きな破損や汚損などがなく良好な状態である。
　(3)外観，内装の仕上げ，設備機器などに，大きな破損や汚損などがなく良好な状態である。
また，当該検査の結果，本施設が運営・維持管理期間終了後も継続して使用することに支障がある場合は，運営事業者は，自らの費用負担において，必要な補修などを実施すること。
なお，ここで「継続して使用する」とあるのは，運営・維持管理期間終了後の運転を担当する事業者（または本市）が，適切な点検，補修などを行いながら使用することをいう。ただし，本市は本事業終了後1～2年（施設稼働16～17年目）後程度の工事完了を目途に，本施設の基幹的設備改良工事の実施を想定している。そのため，適切な点検，補修で使用できる状態とは，15年目までの補修費の年平均額程度の水準の補修で，16年目から基幹的設備改良工事完了時まで安定的な稼働が継続できることをいう。
また，明渡し前に適当な引き継ぎ期間を設けて，次期運営・維持管理業務運営事業者に対する運転教育を行うこと。
なお，明け渡し時には，本施設の運営に必要な燃料及び薬品等の用役を補充し，規定数量を満たした上で明け渡すこと。また，予備品や消耗品などについては，12ヶ月間使用できる量を補充して明け渡すこと。</t>
    <phoneticPr fontId="12"/>
  </si>
  <si>
    <t>第３章　管理運営体制</t>
    <phoneticPr fontId="12"/>
  </si>
  <si>
    <t>第１節　業務実施体制</t>
    <phoneticPr fontId="12"/>
  </si>
  <si>
    <t>運営事業者は，業務の実施に当たり，適切な業務実施体制を整備すること。
運営事業者は，受付・受入管理業務，運転管理業務，維持管理業務，環境管理業務，情報管理業務，関連業務の各業務に適切な業務実施体制を整備すること。
運営事業者は，整備した業務実施体制について本市に報告すること。なお，体制を変更した場合は速やかに本市に報告すること。</t>
    <phoneticPr fontId="12"/>
  </si>
  <si>
    <t>第２節　有資格者の配置</t>
    <phoneticPr fontId="12"/>
  </si>
  <si>
    <t>運営事業者は，本業務を行うにあたり必要な有資格者を配置すること。なお，関係法令，所轄官庁の指導等を遵守する範囲内において，有資格者の兼任は可能とする。
なお，し尿処理施設，汚泥再生処理センター又は下水道施設の運転管理の経験を有する廃棄物処理施設技術管理者(し尿処理・汚泥再生処理施設)と電気主任技術者を必ず配置すること。</t>
    <phoneticPr fontId="12"/>
  </si>
  <si>
    <t>第３節　連絡体制</t>
    <phoneticPr fontId="12"/>
  </si>
  <si>
    <t>運営事業者は，平常時及び緊急時の本市等への連絡体制を整備すること。なお，体制を変更した場合は速やかに本市に報告すること。</t>
    <phoneticPr fontId="12"/>
  </si>
  <si>
    <t>第４節　勤務日及び時間</t>
    <phoneticPr fontId="12"/>
  </si>
  <si>
    <t>標準的な運営事業者の勤務日及び時間は，本市に準ずること。ただし，本施設からの警報発令時，本市が行う定期修繕及び事故・災害等の非常時等には，必要に応じて対応を行うものとする。</t>
    <phoneticPr fontId="12"/>
  </si>
  <si>
    <t>第４章　運営・維持管理</t>
    <phoneticPr fontId="12"/>
  </si>
  <si>
    <t>第１節　運転基本条件</t>
    <phoneticPr fontId="12"/>
  </si>
  <si>
    <t>計画処理量は，「第２章　第２節　1.計画処理量」に示すとおりとする。</t>
    <phoneticPr fontId="12"/>
  </si>
  <si>
    <t>２．年間運転日数</t>
    <phoneticPr fontId="12"/>
  </si>
  <si>
    <t>年間運転日数は，「第２章　第２節　2.し尿等の搬入時間」に示す条件に基づき，搬入される処理対象物を滞りなく処理するために必要な日数とする。</t>
    <phoneticPr fontId="12"/>
  </si>
  <si>
    <t>３．運転時間</t>
    <phoneticPr fontId="12"/>
  </si>
  <si>
    <t>各設備の運転時間は，「第２章　第２節　3.各設備の運転時間」に示すとおりとする。</t>
    <phoneticPr fontId="12"/>
  </si>
  <si>
    <t>４．沈砂の取り扱い</t>
    <phoneticPr fontId="12"/>
  </si>
  <si>
    <t>沈砂は，１回/週以上の頻度で引き抜き及び洗浄を行い，洗浄後，貯留する。
洗砂の搬出先は本市所管の鈴鹿市不燃物リサイクルセンターとし，本市の負担により運搬する。</t>
    <phoneticPr fontId="12"/>
  </si>
  <si>
    <t>５．し渣(きょう雑物)の取り扱い</t>
    <phoneticPr fontId="12"/>
  </si>
  <si>
    <t>運営事業者は，本施設から排出されるし渣(きょう雑物)を含水率60％以下に脱水後，脱水し渣ホッパへ移送する。
脱水し渣の搬出先は本市所管の鈴鹿市清掃センターとし，本市の負担により運搬する。
なお，運搬車両への積載は運営事業者の負担により行うこと。</t>
    <phoneticPr fontId="12"/>
  </si>
  <si>
    <t>６．資源化物（助燃剤）の取り扱い</t>
    <phoneticPr fontId="12"/>
  </si>
  <si>
    <t>運営事業者は，本施設に搬入されたし尿等を含水率70％以下に脱水後，助燃剤ホッパへ移送する。
助燃剤の搬出先は本市所管の鈴鹿市清掃センターとし，本市の負担により運搬する。
なお，運搬車両への積載は運営事業者の負担により行うこと。</t>
    <phoneticPr fontId="12"/>
  </si>
  <si>
    <t>第２節　受付・受入管理業務</t>
    <phoneticPr fontId="12"/>
  </si>
  <si>
    <t>１．搬出入車両管理</t>
    <phoneticPr fontId="12"/>
  </si>
  <si>
    <t>運営事業者は，計量機において記録されたし尿等搬入許可車両及び沈砂・し渣搬出車，資源化物（助燃剤）搬出車両等を確認し，記録の管理を行うこと。
なお，記録については日時，車番，種別，搬入出量，搬入出者等で整理・集計し，本市に報告すること。</t>
    <phoneticPr fontId="12"/>
  </si>
  <si>
    <t>２．受付</t>
    <phoneticPr fontId="12"/>
  </si>
  <si>
    <t>運営事業者は，し尿等の搬入車両の受付を適切に実施して，搬出入車両が滞りなくし尿等の搬入ができるように努めること。</t>
    <phoneticPr fontId="12"/>
  </si>
  <si>
    <t>３．計量管理</t>
    <phoneticPr fontId="12"/>
  </si>
  <si>
    <t>運営事業者は，し尿等の搬入車両等を計量器において記録・確認し，管理を行い，月報及び年報の集計結果を本市に報告すること。なお，計量に必要な備品等は，運営事業者の負担で準備すること。</t>
    <phoneticPr fontId="12"/>
  </si>
  <si>
    <t>４．車両誘導</t>
    <phoneticPr fontId="12"/>
  </si>
  <si>
    <t>運営事業者は，本施設への搬入車に対して車両を適切に誘導し，作業車や一般車両等との事故が起きないように努めること。</t>
    <phoneticPr fontId="12"/>
  </si>
  <si>
    <t>５．受入室監視</t>
    <phoneticPr fontId="12"/>
  </si>
  <si>
    <t>運営事業者は，搬入車両の搬入状況を監視し，不審な搬入車等については聞き取り確認等を実施すること。また，この場合には本市に速やかに報告すること。</t>
    <phoneticPr fontId="12"/>
  </si>
  <si>
    <t>第３節　運転管理業務</t>
    <phoneticPr fontId="12"/>
  </si>
  <si>
    <t>１．運転管理計画等の作成</t>
    <phoneticPr fontId="12"/>
  </si>
  <si>
    <t>運営事業者は，搬入されたし尿等が施設に求められる性能事項等を満たされるよう適切かつ効率的に処理するための業務実施体制表，月間運転計画及び年間運転計画を作成し，本市に提出して承諾を得ること。なお，運転管理記録様式を作成し，本市の承諾を得たものを使用すること。</t>
    <phoneticPr fontId="12"/>
  </si>
  <si>
    <t>２．運転管理（適正運転）</t>
    <phoneticPr fontId="12"/>
  </si>
  <si>
    <t>運営事業者は，本施設の全体構成，フローシート，設計計算書，機器の種類，能力等及び求められる性能事項等を十分に踏まえ，搬入された処理対象物を，関係法令，公害防止条件等を遵守し，搬入されたし尿等を適切に処理すること。
また，本施設供用当初数年間は，時期的に計画処理能力を上回るし尿等が搬入されること及び経年的にはし尿等搬入量が減少することが予想されるため，本要求水準書を基本として適正かつ効率的に処理が可能なように運営・維持管理による対応を考慮すること。</t>
    <phoneticPr fontId="12"/>
  </si>
  <si>
    <t>３．運転管理記録の作成・報告</t>
    <phoneticPr fontId="12"/>
  </si>
  <si>
    <t>運営事業者は，作成した運転管理記録様式に基づき，し尿等搬入量，資源化物搬出量，薬剤等搬入量，運転データ，用役データ，分析データ，資源化に関するデータ等の記録を作成し，本市に提出すること。</t>
    <phoneticPr fontId="12"/>
  </si>
  <si>
    <t>４．搬出入物及び水質に係る分析業務</t>
    <phoneticPr fontId="12"/>
  </si>
  <si>
    <t xml:space="preserve">運営事業者は，本施設の運転が，関係法令，公害防止条件等を満たしていることを自らが行う検査によって確認すること。
特に，水質，性状等については必要な日常管理項目を設定し，通常時には分析を基に運転を調整し，異常時には速やかに対応できるよう管理すること。
また，運転管理上必要な測定は，対象・項目・頻度を運転管理業務実施計画書に示した上で，自主測定等により別途実施すること。さらに，第三者機関による計量証明と照らし合わせ，精度管理を実施すること。
本施設の運営に当たり，下表に示す項目及び回数以上の計測管理を実施し，記録，データを保存した上で本市に報告するものとする。なお，報告には第三者機関による計量証明も要する。
</t>
    <phoneticPr fontId="12"/>
  </si>
  <si>
    <t>第４節　用役管理業務</t>
    <phoneticPr fontId="12"/>
  </si>
  <si>
    <t>１．用役利用計画等の作成</t>
    <phoneticPr fontId="12"/>
  </si>
  <si>
    <t>運営事業者は，電力・水道・燃料・薬品・活性炭等の維持管理に関わるもの，油脂類・予備品・消耗品等の点検・整備に関わるもの及び，備品・什器・事務用品・日用品等の運営事業者が行う管理事務に関わるもので，業務の遂行に必要な全てのものについて，毎年度当初に用役利用計画及び調達計画を作成し，本市に提出すること。また，年度毎の推移を把握し，年報に反映すること。</t>
    <phoneticPr fontId="12"/>
  </si>
  <si>
    <t>２．用役確保・管理</t>
    <phoneticPr fontId="12"/>
  </si>
  <si>
    <t>運営事業者は，調達計画に基づき調達した物品等を常に安全に保管し，処理・運転・事務等に支障を来さないよう適切に補充・交換を行うこと。</t>
    <phoneticPr fontId="12"/>
  </si>
  <si>
    <t>３．用役利用記録の作成・報告</t>
    <phoneticPr fontId="12"/>
  </si>
  <si>
    <t>用役利用にあたっては，支障なく使用できるように管理台帳を作成し，適切に管理すること。また，用役利用の記録を作成し，本市に提出すること。</t>
    <phoneticPr fontId="12"/>
  </si>
  <si>
    <t>第５節 維持管理業務</t>
    <phoneticPr fontId="12"/>
  </si>
  <si>
    <t>１．点検計画及び維持・補修計画の策定</t>
  </si>
  <si>
    <t>運営事業者は，維持管理業務にあたって，以下に示す計画を作成し，本市の承諾を得ること。
また，維持管理業務を適切かつ効率的に処理するための業務実施体制表と維持管理記録様式を作成し，本市に提出すること。維持管理記録様式は，本市の承諾を得たものを使用すること。</t>
    <phoneticPr fontId="12"/>
  </si>
  <si>
    <t>1）点検・整備計画</t>
    <phoneticPr fontId="12"/>
  </si>
  <si>
    <t>本施設の点検・検査及び整備を，本施設の運転に極力影響を与えず効率的に実施できる点検・整備計画を策定すること。点検・整備計画については，日常点検，定期点検，法定点検・検査，自主検査，予備品・消耗品交換等の内容(機器の項目，頻度等)を記載するものとし，「年度別計画」と「事業期間を通じた計画」を本市の承諾を得ること。なお，ここでいう「整備」とは，主に定期的な予備品・消耗品の交換を指す。</t>
    <phoneticPr fontId="12"/>
  </si>
  <si>
    <t>2）補修・更新計画</t>
    <phoneticPr fontId="12"/>
  </si>
  <si>
    <t>設計・建設業務で策定された長寿命化計画（施設保全計画）に基づき各機器の毎年度の補修・更新計画を前年度に作成のうえ，本市との協議し，承諾を得ること。</t>
    <phoneticPr fontId="12"/>
  </si>
  <si>
    <t>２．長寿命化計画の見直し</t>
  </si>
  <si>
    <t>運営事業者は，設計・建設業務で策定された長寿命化計画（施設保全計画）について，点検・整備結果，補修実績及び第三者機関による精密機能検査に基づき毎年見直しを行い，本市の承諾を得ること。なお，施設機能を維持するうえで重要となる機器においては，予防保全を基本として，計画の見直しを行うこと。また，見直しにより各年度の支払金額の変更は原則認めないが，変動が著しい場合のみ本市との協議を可とする。また，支払金額の平準化について配慮すること。</t>
    <phoneticPr fontId="12"/>
  </si>
  <si>
    <t>３．点検・検査</t>
  </si>
  <si>
    <t>1）日常点検</t>
    <phoneticPr fontId="12"/>
  </si>
  <si>
    <t xml:space="preserve">点検・整備計画に基づき，本施設の運用上支障が起きないよう日常的に点検・検査を実施すること。また，日常点検・検査で異常が発生した場合や事故が発生した場合等は，運営事業者は臨時点検・検査を実施し，本市に報告すること。なお，点検項目（参考）は下表のとおりである。
</t>
    <phoneticPr fontId="12"/>
  </si>
  <si>
    <t>2）法定検査</t>
    <phoneticPr fontId="12"/>
  </si>
  <si>
    <t xml:space="preserve">法律等に定められた法定検査等は，期限を定め適切に実施すること。法定検査に係る記録は，適切に管理し，定められた年数保管すること。
また，法定検査を実施する際は，事前に本市に検査内容を報告し，承諾を得ること。
なお，法定点検項目（参考）は下表のとおりである。
</t>
    <phoneticPr fontId="12"/>
  </si>
  <si>
    <t>４．補修・修繕</t>
  </si>
  <si>
    <t>運営事業者は，補修・更新計画に基づき，本施設の運用上支障が起きないよう補修・修繕に努めること。
なお，プラント工事関係の契約不適合期間（更新施設引渡後3年間）において契約不適合が確認された場合ついて，その対応に協力すること。</t>
    <phoneticPr fontId="12"/>
  </si>
  <si>
    <t>５．改良保全</t>
    <phoneticPr fontId="12"/>
  </si>
  <si>
    <t>改良保全(故障・不良の発生抑制，保全の軽減や用役費の低減を目的として設備を改良すること)を行おうとする場合は，改良保全に関する計画を提案し本市と協議すること。</t>
    <phoneticPr fontId="12"/>
  </si>
  <si>
    <t>６．消耗品，予備品の調達，管理</t>
    <phoneticPr fontId="12"/>
  </si>
  <si>
    <t>運営事業者は，維持管理に必要な消耗品，予備品を調達し，安全に保管し，必要な際に支障なく使用できるように適切に管理すること。また，いつでも員数検査ができるよう整理整頓に努めること。</t>
    <phoneticPr fontId="12"/>
  </si>
  <si>
    <t>７．点検・補修記録の作成・報告</t>
  </si>
  <si>
    <t>運営事業者は，各設備・機器の点検・整備，故障及び補修に係る記録について，事業期間を通じて機器管理台帳により適切に管理し，電子データにより本市に提出すること。故障についてはその重大度により分類し，原因，対処，結果を取りまとめること。
なお，記録管理にあたっては，法令等で定められた年数又は本市との協議による年数保管すること。
また，点検・検査結果を記載した点検・検査結果報告書，補修結果を記載した補修結果報告書を作成し，本市に提出すること。運営事業者以外が行う補修等についても，本市が提示したもの含めて取りまとめること。</t>
    <phoneticPr fontId="12"/>
  </si>
  <si>
    <t>８．建屋保全</t>
  </si>
  <si>
    <t>運営事業者は，機械設備と同様に建屋の外壁，内装，照明・採光設備，給配水衛生設備，空調設備等の点検を定期的かつ入念に行い，常に美観を損ねることなく，また，所定の機能が保たれるよう適切に修理，交換等を行うこと。
特に，見学者等第三者が立ち入る箇所，悪臭対策及び騒音・振動対策に関連する設備・壁等については，重点的に点検，修理，交換等を行うこと。</t>
    <phoneticPr fontId="12"/>
  </si>
  <si>
    <t>９．水槽清掃</t>
  </si>
  <si>
    <t>運営事業者は，清掃が必要な水槽について定期的に水槽清掃を行うこと。水槽清掃は，清掃汚泥の積込・運搬・処分を含むものとする。
実施に当たっては，水槽清掃計画書を作成し，対象水槽，清掃頻度，清掃方法等を提案すること。
なお，清掃汚泥の減容化のために本件施設の設備を利用することも可とするが，減容化方法・本件施設の運転方法を水槽清掃計画書に記載し，本市の承諾を得ること。</t>
    <phoneticPr fontId="12"/>
  </si>
  <si>
    <t>第６節 環境管理業務</t>
    <phoneticPr fontId="12"/>
  </si>
  <si>
    <t>１．環境保全計画等の作成</t>
  </si>
  <si>
    <t>運営事業者は，環境管理業務にあたって，以下に示す計画を作成し，本市の承諾を得ること。</t>
    <phoneticPr fontId="12"/>
  </si>
  <si>
    <t>1）環境保全計画</t>
    <phoneticPr fontId="12"/>
  </si>
  <si>
    <t>事業期間中，環境保全基準の遵守状況を確認するために必要な測定項目・方法・頻度・時期等を定めた環境保全計画を作成し，本市の承諾を得ること。なお，計画策定にあたっては，公害防止条件，環境保全関係法令等を遵守した環境保全基準を定めること。環境保全基準を設定・変更する場合は，本市と協議すること。</t>
    <phoneticPr fontId="12"/>
  </si>
  <si>
    <t>2）作業環境保全計画</t>
    <phoneticPr fontId="12"/>
  </si>
  <si>
    <t>事業期間中，作業環境保全基準の遵守状況を確認するために必要な測定項目・方法・頻度・時期等を定めた作業環境保全計画を作成し，本市の承諾を得ること。なお，計画策定にあたっては，労働安全衛生法等を遵守した作業環境保全基準を定めること。作業環境保全基準を設定・変更する場合は，本市と協議すること。</t>
    <phoneticPr fontId="12"/>
  </si>
  <si>
    <t>２．環境保全</t>
  </si>
  <si>
    <t>運営事業者は，運営・維持管理にあたり，環境保全計画に基づき，環境保全基準を遵守すること。</t>
    <phoneticPr fontId="12"/>
  </si>
  <si>
    <t>３．作業環境管理</t>
  </si>
  <si>
    <t>運営事業者は，管理運営にあたり，作業環境保全計画に基づき，作業環境保全基準を遵守すること。</t>
    <phoneticPr fontId="12"/>
  </si>
  <si>
    <t>４．環境測定</t>
  </si>
  <si>
    <t xml:space="preserve">運営事業者は，環境保全計画及び作業環境保全計画に基づき，環境保全基準及び作業環境保全基準の遵守状況を確認すること。なお，下表に示す項目及び回数以上の測定の分析管理を実施すること。また，近隣対応により悪臭測定をする必要が生じた場合，本市の指示に基づき，硫化水素，アンモニアを検知管にて測定すること。
</t>
    <phoneticPr fontId="12"/>
  </si>
  <si>
    <t>５．環境管理記録の作成・報告</t>
    <phoneticPr fontId="12"/>
  </si>
  <si>
    <t>運営事業者は，環境保全に関する遵守状況を記載した以下の報告書を作成し，本市に提出すること。
（1）環境保全報告書
（2）作業環境保全報告書
なお，報告書の詳細な内容については，本市と協議のうえ，決定すること。
また，作業環境管理に関するデータは，法令等で定める年数又は本市との協議による年数保管すること。</t>
    <phoneticPr fontId="12"/>
  </si>
  <si>
    <t>第７節 情報管理業務</t>
    <phoneticPr fontId="12"/>
  </si>
  <si>
    <t>運営事業者は，本業務で得た情報を適切に管理し，実施計画書に従い本市に報告すること。なお。情報管理業務にあたっては，情報管理業務実施計画書を作成し，本市の承諾を得ること。</t>
    <phoneticPr fontId="12"/>
  </si>
  <si>
    <t>１．各種記録・報告書の管理</t>
  </si>
  <si>
    <t>運営事業者は，以下に示す記録類の運営・維持管理業務で得られる以下のデータ等について，記録し，報告書として，本市に提出すること。
データは法令等で定める年数又は本市との協議による年数保存し，市が必要と認めた時には速やかに提示すること。
なお，報告書の詳細な内容については本市と協議のうえ決定するものとする。</t>
    <phoneticPr fontId="12"/>
  </si>
  <si>
    <t>（1）受付・計量記録</t>
  </si>
  <si>
    <t>（2）運転管理記録</t>
  </si>
  <si>
    <t>（3）点検・検査記録</t>
  </si>
  <si>
    <t>（4）補修記録</t>
  </si>
  <si>
    <t>（5）環境保全記録</t>
  </si>
  <si>
    <t>（6）作業環境保全記録</t>
  </si>
  <si>
    <t>２．施設情報等データ管理</t>
  </si>
  <si>
    <t>運営事業者は，各設備を管理する上で必要な以下の台帳をシステムとして整備し，管理を行うこと。</t>
    <phoneticPr fontId="12"/>
  </si>
  <si>
    <t>（1）機器設備台帳</t>
  </si>
  <si>
    <t>（2）電気設備台帳</t>
  </si>
  <si>
    <t>（3）機器部品台帳</t>
  </si>
  <si>
    <t>（4）保全台帳</t>
  </si>
  <si>
    <t>（5）工事管理台帳</t>
  </si>
  <si>
    <t>（6）在庫管理台帳</t>
  </si>
  <si>
    <t>（7）印刷管理</t>
  </si>
  <si>
    <t>３．設計図書等の管理</t>
  </si>
  <si>
    <t>運営事業者は，本施設に関する各種マニュアル，図面等を事業期間に渡り適切に管理すること。
運営事業者は，補修，改良保全等により，本事業の対象施設に変更が生じた場合，各種マニュアル，図面等を速やかに変更し本市へ報告すること。
なお，本事業の対象施設に関する各種マニュアル，図面等の管理方法については本市と協議のうえ，決定すること。</t>
    <phoneticPr fontId="12"/>
  </si>
  <si>
    <t>４．日報類の作成</t>
  </si>
  <si>
    <t xml:space="preserve">日報類は，当該日の翌営業日に，月報類は当該月の翌月５営業日以内に，年報類は当該事業年度終了後速やかに，その他の書類は必要な時に適宜提出すること。なお，月報類，年報類には，日常の分析データの管理及び活用について記述すること。
具体的な提出時期及び頻度を情報管理業務実施計画書に明記すること。また，定例報告会等（2～3か月に1度）の開催を検討し，効率的な施設運営に努めること。報告内容は期間中のデータ報告，機器・設備の故障報告等とすること。
年報は運転員等の引継ぎが円滑となるよう，以下の目次（例）を参照して作成すること。
</t>
    <phoneticPr fontId="12"/>
  </si>
  <si>
    <t>５．その他管理記録</t>
    <phoneticPr fontId="12"/>
  </si>
  <si>
    <t>運営事業者は，本施設の設備により管理記録可能な項目，又は運営事業者が自主的に管理記録する項目で，本市が要望するその他の管理記録について，管理記録報告を作成すること。
報告書の詳細な内容については本市と協議のうえ，決定すること。
本市が要望する管理記録の保管は，本市との協議にて合意した期間とする。</t>
    <phoneticPr fontId="12"/>
  </si>
  <si>
    <t>第８節 資源物・残渣物管理業務</t>
    <phoneticPr fontId="12"/>
  </si>
  <si>
    <t>１．資源物管理計画等の作成</t>
  </si>
  <si>
    <t>運営事業者は，資源物が要求事項を満たせるよう適切に管理するための資源物管理計画を作成し，本市の承諾を得ること。</t>
    <phoneticPr fontId="12"/>
  </si>
  <si>
    <t>２．資源物・残渣物の品質確保，適正貯留・保管</t>
  </si>
  <si>
    <t>運営事業者は，資源物管理計画に基づき，製造した資源物及び残渣物について，品質確保に努めるとともに，適正に貯留し，必要に応じて支障なく搬出できるように保管すること。</t>
    <phoneticPr fontId="12"/>
  </si>
  <si>
    <t>３．資源物・残渣物の搬出</t>
  </si>
  <si>
    <t>助燃剤・し渣については，本市の責任・負担において，鈴鹿市清掃センターまで搬出する。また，沈砂については，本市の責任・負担において，鈴鹿市不燃物リサイクルセンターまで搬出する。運営事業者は，本市が支障なく搬出できるよう協力すること。</t>
    <phoneticPr fontId="12"/>
  </si>
  <si>
    <t>４．資源物の有効利用，残渣物の処理</t>
  </si>
  <si>
    <t>助燃剤について，本市の責任において有効利用するものとする。残渣物について，本市の責任・負担により処理する。</t>
    <phoneticPr fontId="12"/>
  </si>
  <si>
    <t>第９節 その他関連業務</t>
    <phoneticPr fontId="12"/>
  </si>
  <si>
    <t>１．近隣対応（住民対応）</t>
  </si>
  <si>
    <t>運営事業者は，常に適切な管理運営を行うことにより，周辺の住民の信頼と理解，協力を得られるよう努めること。
なお，本施設の運営・維持管理に関して，住民等から意見等があった場合，早急に本市が対応できるよう速やかに報告すること。また，住民等には誠意をもって対応すること。
また，住民への説明に必要な資料の作成等の支援を行うこと。</t>
    <phoneticPr fontId="12"/>
  </si>
  <si>
    <t>２．見学者対応</t>
  </si>
  <si>
    <t>運営事業者は，本施設の稼動状況及び環境保全状況の説明等を行い，見学者が本施設についての理解を得られるように努め，見学者の受付は運営事業者にて行う。なお，行政視察については市が主体となって対応することとする。
また，見学者が利用する箇所及び設備等は，常に清潔かつ適切に機能するよう管理すること。</t>
    <phoneticPr fontId="12"/>
  </si>
  <si>
    <t>３．環境教育（普及啓発活動）</t>
  </si>
  <si>
    <t>運営事業者は，本市が行う環境教育をはじめとした普及啓発活動に積極的に協力すること。</t>
    <phoneticPr fontId="12"/>
  </si>
  <si>
    <t>４．情報発信</t>
  </si>
  <si>
    <t>運営事業者は，本市が行う本施設の情報公開をはじめとした情報発信に協力すること。</t>
    <phoneticPr fontId="12"/>
  </si>
  <si>
    <t>５．清掃</t>
    <phoneticPr fontId="12"/>
  </si>
  <si>
    <t>運営事業者は，本施設の清掃計画を作成し，本施設内を常に清掃し，清潔に保つこと。特に，見学者等第三者の立ち入る場所について，常に清潔な環境を維持すること。
なお，植栽等についても定期的に手入れを行い景観に配慮すること。</t>
    <phoneticPr fontId="12"/>
  </si>
  <si>
    <t>６．警備</t>
    <phoneticPr fontId="12"/>
  </si>
  <si>
    <t>運営事業者は，本施設内の施設警備・防犯システムを自ら構築し，24時間監視体制を整備すること。整備した施設警備・防犯システム及び監視体制については，本市に報告すること。なお，体制を変更した場合は速やかに本市に報告すること。
また，本業務履行期間を通して施設内監視を実施し，本施設の安全を確保すること。</t>
    <phoneticPr fontId="12"/>
  </si>
  <si>
    <t>７．緊急時対応</t>
    <phoneticPr fontId="12"/>
  </si>
  <si>
    <t>火災・地震・台風・落雷・水害・停電・断水等の想定される災害時には，見学者を適切に誘導するとともに，作業員の避難等人身の安全を最優先すること。また，本施設の安全確保についてマニュアル化及び定期的な訓練等を行い，迅速な対応に努めること。緊急対応した場合は，報告書を作成し本市に提出すること。
なお，災害時の廃棄物処理については，本市の責務として行う対策に対し，全面的に協力すること。また，本市が災害対策本部を設置した場合は，本市の配備に準じた体制をとること。災害発生時に早急に復帰できるように事業継続計画を作成し，本市に提出すること。</t>
    <phoneticPr fontId="12"/>
  </si>
  <si>
    <t>８．防火管理</t>
  </si>
  <si>
    <t>運営事業者は，消防法等関係法令に基づき，対象施設の防火上必要な管理者，組織等の防火管理体制を整備すること。
運営事業者は，整備した防火管理体制について本市に報告すること。なお，体制を変更した場合は速やかに本市に報告すること。
運営事業者は，日常点検，定期点検等の実施において，防火管理上，問題がある場合は，本市と協議のうえ，本施設の改善を行うこと。</t>
    <phoneticPr fontId="12"/>
  </si>
  <si>
    <t>９．搬入道路等の維持管理</t>
  </si>
  <si>
    <t>運営事業者は，搬入道路等（場内道路，駐車スペースを含む）の日常点検・保守を実施し，本市に報告すること。なお，橋梁の整備補修は本市が実施するが，運営上で生じた舗装・ライン等の補修は運営事業者の所掌とする。詳細な日常点検・保守方法については本市と協議のうえ，決定すること。また，門扉やフェンス，案内看板，搬入道路の橋梁の日常管理等も運営事業者が実施することとする。</t>
    <phoneticPr fontId="12"/>
  </si>
  <si>
    <t>１０．旧鈴鹿市クリーンセンター跡地整備事業への協力</t>
  </si>
  <si>
    <t>運営事業者は，本市が行う旧鈴鹿市クリーンセンター解体工事跡地において実施する跡地整備事業に協力すること。</t>
    <phoneticPr fontId="12"/>
  </si>
  <si>
    <t>第５章　付帯業務</t>
    <phoneticPr fontId="12"/>
  </si>
  <si>
    <t>第１節 各種申請への協力</t>
    <phoneticPr fontId="12"/>
  </si>
  <si>
    <t>１．設置・運営に関する許認可の申請への協力</t>
    <phoneticPr fontId="12"/>
  </si>
  <si>
    <t>本市が本施設を所有し，運営を行うにあたって必要な許認可等の申請に際して運営事業者は図書類の作成，協議等の協力を行うこと。</t>
    <phoneticPr fontId="12"/>
  </si>
  <si>
    <t>２．循環型社会形成推進交付金申請・実績報告等への協力</t>
    <phoneticPr fontId="12"/>
  </si>
  <si>
    <t>本市が行う循環型社会形成推進交付金の申請・実績報告等に際して，運営事業者は図書類の作成，協議等の協力を行うこと。
また，本市が行う事業の事後評価等に協力するものとする。</t>
    <phoneticPr fontId="12"/>
  </si>
  <si>
    <t>※以下の「貴社工事仕様」の項に仕様の記入をすること。</t>
    <rPh sb="1" eb="3">
      <t>イカ</t>
    </rPh>
    <rPh sb="5" eb="7">
      <t>キシャ</t>
    </rPh>
    <rPh sb="7" eb="9">
      <t>コウジ</t>
    </rPh>
    <rPh sb="9" eb="11">
      <t>シヨウ</t>
    </rPh>
    <rPh sb="13" eb="14">
      <t>コウ</t>
    </rPh>
    <rPh sb="15" eb="17">
      <t>シヨウ</t>
    </rPh>
    <rPh sb="18" eb="20">
      <t>キニュウ</t>
    </rPh>
    <phoneticPr fontId="83"/>
  </si>
  <si>
    <t>要求水準と同じ設計仕様は、「同左」と記入すること。</t>
    <rPh sb="0" eb="2">
      <t>ヨウキュウ</t>
    </rPh>
    <rPh sb="2" eb="4">
      <t>スイジュン</t>
    </rPh>
    <rPh sb="5" eb="6">
      <t>オナ</t>
    </rPh>
    <rPh sb="7" eb="9">
      <t>セッケイ</t>
    </rPh>
    <rPh sb="9" eb="11">
      <t>シヨウ</t>
    </rPh>
    <rPh sb="14" eb="16">
      <t>ドウサ</t>
    </rPh>
    <rPh sb="18" eb="20">
      <t>キニュウ</t>
    </rPh>
    <phoneticPr fontId="12"/>
  </si>
  <si>
    <t>　※行は「絶対に」途中に追加しないこと。追加の機器、仕様は一番下の行（190行）以降に追記すること。</t>
    <phoneticPr fontId="12"/>
  </si>
  <si>
    <t>貴社工事仕様</t>
    <rPh sb="0" eb="2">
      <t>キシャ</t>
    </rPh>
    <rPh sb="2" eb="4">
      <t>コウジ</t>
    </rPh>
    <rPh sb="4" eb="6">
      <t>シヨウ</t>
    </rPh>
    <phoneticPr fontId="12"/>
  </si>
  <si>
    <t xml:space="preserve">用語の定義
</t>
    <phoneticPr fontId="12"/>
  </si>
  <si>
    <t>鈴鹿市クリーンセンター整備事業要求水準書【解体工事編】（以下，「本要求水準書」という。）は，鈴鹿市（以下，「本市」という）が発注するDBO方式による「鈴鹿市クリーンセンター整備事業（以下，「本事業」という。）」のうち，「旧鈴鹿市クリーンセンター解体工事」（以下，「本解体工事」という。）に適用する。
本要求水準書の内容は，本市が入札参加者に対して要求する仕様やサービスの水準を示したものであり，要求水準を満足することを前提として，創意工夫を発揮した自由な提案や要求水準を上回る提案を妨げるものではない。</t>
    <phoneticPr fontId="12"/>
  </si>
  <si>
    <t>１．工事概要</t>
  </si>
  <si>
    <t>１-１ 工事名称</t>
  </si>
  <si>
    <t>（旧）鈴鹿市クリーンセンター解体工事</t>
    <phoneticPr fontId="12"/>
  </si>
  <si>
    <t>１-２ 履行期間</t>
  </si>
  <si>
    <t>開始　令和6年4月1日
完了　令和11年3月31日予定（受注者との協議による）
※本解体工事は（仮称）鈴鹿市クリーンセンター稼働開始日（令和9年4月1日）
より開始予定</t>
    <phoneticPr fontId="12"/>
  </si>
  <si>
    <t>１-３ 履行場所</t>
  </si>
  <si>
    <t>１-４ 解体対象</t>
  </si>
  <si>
    <t>（旧）鈴鹿市クリーンセンター（以下，「本施設」という。）</t>
    <phoneticPr fontId="12"/>
  </si>
  <si>
    <t>２．工事範囲</t>
  </si>
  <si>
    <t>２-１ 機械設備・土木建築設備及び電気計装設備撤去工事</t>
  </si>
  <si>
    <t>解体範囲内の全ての機械設備・土木建築設備及び電気計装設備を解体撤去する。（別添資料1）
撤去範囲の境界における，埋設配管等の処理については別途協議とする。
埋設以外の配線，配管等については撤去範囲外でも原則撤去するものとする。
雨水用排水設備等，残置することが有効であると市が認めた場合は部分的に残置出来るものとする。
なお、別添資料2～4はあくまでも参考であり、現況と異なる場合は現況を優先すること。</t>
    <phoneticPr fontId="12"/>
  </si>
  <si>
    <t>２-２ 建築物撤去工事</t>
  </si>
  <si>
    <t>解体範囲内全ての建築物等を解体撤去する。
撤去対象物は地上，地下の構造物およびそれに付属する全ての建築物をとする。ただし，撤去することにより，周辺の施設等について形質維持が不可の場合や，残置することが有効であると市が認めた場合は部分的に残置出来るものとする。
なお、別添資料2～4はあくまでも参考であり、現況と異なる場合は現況を優先すること。</t>
    <phoneticPr fontId="12"/>
  </si>
  <si>
    <t>２-３ 埋戻し・整地工事</t>
  </si>
  <si>
    <t xml:space="preserve">地下構造物撤去後の埋戻しを行う。施工は公共建築工事標準仕様書による。解体跡地場内は、全般を整地する。整地高さは現況を標準するが，協議により決定する。
最終的な仕上げについて，以下のとおりとする。
</t>
    <phoneticPr fontId="12"/>
  </si>
  <si>
    <t>1) 平場は埋め戻し後、平坦な土地となるよう転圧し，土砂の流出が無い状態にすること。</t>
  </si>
  <si>
    <t>2) 整地後に跡地利用のため、4,500㎡以上を確保すること。また，40ｍ×40ｍの正方形部分が確保できる形状とすること。</t>
  </si>
  <si>
    <t>3) 建築物解体後の周辺との高低差が生じる個所について、法面処理の場合は，風雨により崩れないもので復旧すること。また，緑化に努めること。擁壁設置する場合は，安定計算した工法で施工すること。また，圧迫感を与えない工夫を施すこと。</t>
  </si>
  <si>
    <t>4) 雨水流出抑制の対策を施すこと。</t>
  </si>
  <si>
    <t>２-４ その他の工事等</t>
  </si>
  <si>
    <t>1) 仮囲い設置・撤去</t>
  </si>
  <si>
    <t>2) ダイオキシン類対策仮設工事</t>
  </si>
  <si>
    <t>3) 外壁塗材下地調整材アスベスト除去仮設工事</t>
  </si>
  <si>
    <t>4) 工事に必要な事前調査 (ダイオキシン類，アスベスト)</t>
  </si>
  <si>
    <t>5) 汚染物の除去(ダイオキシン類，アスベスト含有物)</t>
  </si>
  <si>
    <t>6) 各種モニタリング（施工前，施工中，施工後）</t>
  </si>
  <si>
    <t>7) 廃棄物の収集，運搬，処理・処分</t>
  </si>
  <si>
    <t>8) その他必要な工事</t>
  </si>
  <si>
    <t>なお主要機器の数量は別添資料5を参考にすること。</t>
  </si>
  <si>
    <t>２-５ 周辺施設の保護</t>
  </si>
  <si>
    <t>古墳については原則工事不可とする。やむを得ない場合は事前に関係機関との調整のうえ本市の承諾を得ること。
また、近隣の住宅や施設に影響が及ばない様に，工事の計画・施工を行うこと。影響の恐れがある箇所については事前に調査を行い、施工前後で比較が出来る様に資料を作成すること。</t>
    <phoneticPr fontId="12"/>
  </si>
  <si>
    <t>３．法令・条例・規則の厳守</t>
  </si>
  <si>
    <t>受注者は，工事上関係のある法令・条例・規則等を遵守し，必要な申請，届出，手続き及び関係官公署との調整等は，受注者が行うこと。</t>
    <phoneticPr fontId="12"/>
  </si>
  <si>
    <t>４．責任施工</t>
  </si>
  <si>
    <t>本解体工事は，性能発注であり，工事に係る全て事項は受注者の責任により施工しなければならない。なお，本要求水準書に明記されていない事項であっても，施工上又は性質上，当然必要と思われるものについては，全て受注者の責任において補足・完備させなければならない。
本解体工事において，受注者の責任によって生じた本市又は第三者に対する損害については，受注者はその損害を補償すると共に一切の責任を負うものとする。特に，本解体工事は新施設稼働開始後速やかに実施することになるため，稼働中の施設に影響なく，搬入車両の妨げにならないように施工すること。万が一影響が出た場合は受注者にて保証すること。
なお，責任の範囲は入札説明書のリスク分担表によるものとする。また，本施設の運営に支障がおよばない場合には，令和9年度以前に新施設建設のために本施設の一部を解体することを可とする。全ての事柄に関して，例え市の承諾がされた後であっても，施工の責任は受注者にある旨，留意すること。</t>
    <phoneticPr fontId="12"/>
  </si>
  <si>
    <t>５．変更</t>
  </si>
  <si>
    <t>承諾申請図書については原則として変更は認めないが，事前に予期できない図面不記載の地下埋設物については変更について協議できるものとする。
承諾申請図書に不適合な箇所が発見された場合には，受注者の責任において変更を行うものとする。
変更に係る一切の費用は受注者が負担するものとする。</t>
    <phoneticPr fontId="12"/>
  </si>
  <si>
    <t>６．経費負担</t>
  </si>
  <si>
    <t>受注者は，本解体工事に必要な全ての経費を負担とするものとする。</t>
    <phoneticPr fontId="12"/>
  </si>
  <si>
    <t>７．工事実績情報の登録</t>
  </si>
  <si>
    <t>受注者は，工事を実施するにあたり，工事実績情報登録のため（一財）日本建設情報総合センターの工事実績情報サービス（CORINS）に基づき「工事カルテ」を作成し，本市の確認を受けたのち電子データを提出しなければならない。また，（一財）日本建設情報総合センター発行の「工事カルテ受領書」の写しを本市に提出しなければならない。
1) 受注時の登録　契約締結後10日以内（土，日，祝日を除く）
2) 契約内容変更時の登録　変更契約締結後10日以内（土，日，祝日を除く）
3) 完了時の登録　工事完成後10日以内（土，日，祝日を除く）</t>
    <phoneticPr fontId="12"/>
  </si>
  <si>
    <t>８．保険</t>
  </si>
  <si>
    <t>受注者は，本解体工事の施工にあたり，以下に示す必要な保険に加入すること。</t>
  </si>
  <si>
    <t>1) 火災保険</t>
  </si>
  <si>
    <t>2) 建設工事保険</t>
  </si>
  <si>
    <t>3) 土木工事保険</t>
  </si>
  <si>
    <t>4) 請負者賠償責任保険</t>
  </si>
  <si>
    <t>5) 労働災害保険（使用者賠償保険，法定外補償保険）</t>
  </si>
  <si>
    <t>９．建設業退職金共済制度</t>
  </si>
  <si>
    <t>受注者は，工事期間中，建設業退職金共済制度に係る所定の手続きをとること。</t>
  </si>
  <si>
    <t>1) 受注者は自ら雇用する建退共制度の対象労働者に係る共済証紙を購入し，当該労働者の共済手帳に共済証紙を貼付すること。</t>
  </si>
  <si>
    <t>2) 受注者が下請契約を締結する際は下請業者に対して，建退共制度の趣旨を説明し，下請業者が雇用する建退共制度の対象労働者に係る共済証紙をあわせて購入し現物により交付すること。また，建退共制度の掛金相当額を下請代金中に算入することにより，下請業者の建退共制度への加入並びに共済証紙の購入及び貼付を促進すること。</t>
  </si>
  <si>
    <t>3) 受注者は建退共の本市用掛金収納書を工事契約締結後1ヶ月以内に本市に提出すること。なお，建退共対象労働者を使用しない場合は理由書を提出すること。</t>
  </si>
  <si>
    <t>１0．承諾申請図書</t>
  </si>
  <si>
    <t>受注者は，施工にあたり，事前に承諾申請図書により本市の承諾を得てから着工するものとする。提出部数は原則3部とする。</t>
    <phoneticPr fontId="12"/>
  </si>
  <si>
    <t>１１．関係官庁届出・申請手続き</t>
  </si>
  <si>
    <t>受注者は，本解体工事の施工にあたり以下に示す関係官庁への届出・申請手続きを，本市に報告した後に遅滞なく行うものとする。</t>
    <phoneticPr fontId="12"/>
  </si>
  <si>
    <t>１２．工事検査図書</t>
  </si>
  <si>
    <t>受注者は，工事工程に基づき，適切な時期に本市が指示する次の図書を原則各3部提出する。</t>
    <phoneticPr fontId="12"/>
  </si>
  <si>
    <t>１３．検査及び試験</t>
  </si>
  <si>
    <t>施工に係る検査及び試験は，下記により行う。</t>
  </si>
  <si>
    <t>1) 受注者は，次の検査を計画して適切に実施すること。検査及び試験は，原則として本市の立会のもとで行う。なお，本市の検査前には自主検査を行うこと</t>
  </si>
  <si>
    <t>① 施工検査（各種段階検査）</t>
  </si>
  <si>
    <t>② 完成検査</t>
  </si>
  <si>
    <t>③ その他本市が指示する検査</t>
  </si>
  <si>
    <t>2) 検査及び試験は，あらかじめ本市の承諾を得た検査（試験）要領書に基づいて行うこと。</t>
  </si>
  <si>
    <t>3) 施工に係る検査及び試験の手続きは受注者において行い，これに要する経費は受注者の負担とする。</t>
  </si>
  <si>
    <t>4) 受注者は，本市の承諾を得て工事が終了したとき，工事完成届けに工事終了後の環境モニタリング等の各種検査結果を添えて完成検査を申請する。</t>
  </si>
  <si>
    <t>１４．契約不適合責任</t>
  </si>
  <si>
    <t>設計，施工及び材質ならびに構造上の欠陥によるすべての破損及び故障等は受注者の負担にて速やかに補修，改造，改善または取替を行わなければならない。ただし，天災や不測の事故等に起因する場合はこの限りではない。</t>
    <phoneticPr fontId="12"/>
  </si>
  <si>
    <t>１４-１ 契約不適合責任</t>
  </si>
  <si>
    <t>１４-１-１ 設計の契約不適合責任</t>
  </si>
  <si>
    <t>設計の契約不適合責任期間は，原則として引渡後10年間とする。この期間内に発生した設計の契約不適合は，承諾図書に記載した設備等の性能及び機能，耐用に対して，すべて受注者の責任において，改善等すること。</t>
    <phoneticPr fontId="12"/>
  </si>
  <si>
    <t>１４-１-２ 施工の契約不適合責任</t>
  </si>
  <si>
    <t>施工の契約不適合責任期間は，引渡後3年間とする。ただし，受注者の重大な過失があった場合はこの限りではない。</t>
    <phoneticPr fontId="12"/>
  </si>
  <si>
    <t>１４-２ 契約不適合に係る検査</t>
  </si>
  <si>
    <t>本市は設備等の性能，機能，耐用等に疑義が生じた場合は，受注者に対して，契約不適合に係る検査を行わせることができるものとする。受注者は本市と協議した上で，契約不適合に係る検査を実施しその結果を報告すること。
契約不適合責任に関する検査にかかる費用は受注者の負担とする。
契約不適合責任に関する検査による契約不適合の判定は，契約不適合確認要領書により行うものとする。本検査で契約不適合と認められる部分については受注者の責任において改善，補修すること。</t>
    <phoneticPr fontId="12"/>
  </si>
  <si>
    <t>１４-３ 契約不適合確認要領書</t>
  </si>
  <si>
    <t>受注者は，あらかじめ「契約不適合確認要領書」を本市に提出し，承諾を受けること。</t>
    <phoneticPr fontId="12"/>
  </si>
  <si>
    <t>１４-４ 契約不適合確認の基準</t>
  </si>
  <si>
    <t>① 構造上・施工上の欠陥が発見された場合</t>
  </si>
  <si>
    <t>② 亀裂，破損，脱落，曲がり，摩耗等が発生し，著しく機能が損なわれた場合</t>
  </si>
  <si>
    <t>③ 性能に著しい低下が認められた場合</t>
  </si>
  <si>
    <t>④ 耐用が著しく短い場合</t>
  </si>
  <si>
    <t>１４-５ 契約不適合確認基準の免責条件</t>
  </si>
  <si>
    <t>14-4の契約不適合確認の基準は，以下の場合には適用されないものとする。</t>
  </si>
  <si>
    <t>１４-６ 契約不適合の改善，補修</t>
  </si>
  <si>
    <t>１４-６-１ 契約不適合責任</t>
  </si>
  <si>
    <t>契約不適合責任期間中に生じた契約不適合は，本市の指定する時期に受注者の負担により改善・補修すること。なお，改善・補修に当たっては，改善・補修要領書を本市に提出し，承諾を受けること。</t>
    <phoneticPr fontId="12"/>
  </si>
  <si>
    <t>１４-６-２ 契約不適合判定に要する経費</t>
  </si>
  <si>
    <t>１５．正式引き渡し</t>
  </si>
  <si>
    <t>工事の完成後，正式に引き渡しをする。工事の完成とは「第1章2工事範囲」に記載された工事をすべて完了し，完成図書の提出後，本市の完成検査を受けて，合格した時点とする。</t>
    <phoneticPr fontId="12"/>
  </si>
  <si>
    <t>１６．疑義</t>
  </si>
  <si>
    <t>受注者は，本要求水準書に疑義が生じた場合は，本市と協議のうえ決定する。</t>
    <phoneticPr fontId="12"/>
  </si>
  <si>
    <t>１７．監督職員事務所</t>
  </si>
  <si>
    <t>監督職員事務所は不要であるが，月の定例会議を行える広さの会議室（参加人数10人程度）は現場事務所に確保すること。</t>
    <phoneticPr fontId="12"/>
  </si>
  <si>
    <t>１８．その他</t>
  </si>
  <si>
    <t>本解体工事の施工にあたっては，下記の関係法令・条例・通知・通達・指針・要綱・マニュアルの最新版を適用する。</t>
    <phoneticPr fontId="12"/>
  </si>
  <si>
    <t>第２章　安全・環境保全措置等</t>
    <rPh sb="0" eb="1">
      <t>ダイ</t>
    </rPh>
    <rPh sb="2" eb="3">
      <t>ショウ</t>
    </rPh>
    <rPh sb="4" eb="6">
      <t>アンゼン</t>
    </rPh>
    <rPh sb="7" eb="9">
      <t>カンキョウ</t>
    </rPh>
    <rPh sb="9" eb="11">
      <t>ホゼン</t>
    </rPh>
    <rPh sb="11" eb="13">
      <t>ソチ</t>
    </rPh>
    <rPh sb="13" eb="14">
      <t>トウ</t>
    </rPh>
    <phoneticPr fontId="12"/>
  </si>
  <si>
    <t>１．安全管理（一般事項）</t>
  </si>
  <si>
    <t>「労働安全衛生法」等の関連法規を遵守するとともに，中央労働災害防止協会・建設業労働災害防止協会等の出版物等を参考にして，安全管理に必要な措置を講じ，労働災害防止に努めること。</t>
  </si>
  <si>
    <t>1) 現場ではヘルメットを完全着用し，危険な箇所等においては必ず保護具等の着用の上，作業を行うこと。</t>
  </si>
  <si>
    <t>2) 電源（発電機）・電気工具・投光器・電気機械器具等は，十分整備されたものを使用すること。また，漏電防止に十分留意すること。</t>
  </si>
  <si>
    <t>3) 火気使用に際しては，周囲の状況を把握し，災害防止に注意すること。</t>
  </si>
  <si>
    <t>4) 高所作業に際しては，常に足場の確保に注意し，転落防止のための防護対策をとること。また荷揚げ用ウインチ・ゴンドラ等は十分に点検・整備されたものを使用すること。なお，高所以外でも作業中転落の恐れがある場合は，足場を組み安全ベルト等の転落防止措置を施し，無理な作業を行わないこと。</t>
  </si>
  <si>
    <t>5) 水槽内部及び地下室等空気流入の少ない場所，ガス発生の恐れがある場所での作業は，酸素濃度・有害ガスの有無を事前及び作業中に測定し，危険のない状態で作業を行うこと。</t>
  </si>
  <si>
    <t>6) 工事現場においては労働災害及び公衆災害の防止に努めるとともに全作業員を対象に定期的に安全教育，研修及び訓練を行い，結果を工事日誌へ記録するほか記録写真も整理のうえ提出すること。</t>
  </si>
  <si>
    <t>２．事故報告</t>
  </si>
  <si>
    <t>受注者は，作業中に事故があった場合は，直ちに措置を講じるとともに，事故発生の原因及び経過，事故による被害の内容等について，速やかに本市に報告すること。</t>
    <phoneticPr fontId="12"/>
  </si>
  <si>
    <t>３．交通及び保安上の措置</t>
  </si>
  <si>
    <t>受注者は，一般道路において市民の交通の妨げとなる行為，その他公衆に迷惑を及ぼす行為がないよう，交通及び保安上の注意をしなければならない。なお，履行場所周辺には住宅が散在するため，住民の安全を第一とすることとし，重機などの大型車両の運搬時には，作業現場出入口以外の通行箇所にも必要に応じて誘導員を配置するなど，安全対策に万全を期すること。
敷地内では，施設の搬入・搬出車両が通行するため，通行を妨げないよう計画すること。</t>
    <phoneticPr fontId="12"/>
  </si>
  <si>
    <t>４．有害物の拡散・汚染防止</t>
  </si>
  <si>
    <t>受注者は，ダイオキシン類及び石綿等の有害物の拡散・汚染がないよう適切な工法により解体撤去工事を実施すること。</t>
    <phoneticPr fontId="12"/>
  </si>
  <si>
    <t>５．現場の美化</t>
  </si>
  <si>
    <t>安全衛生管理面のほか，廃棄物処理行政のイメージアップのために，作業環境の改善，作業現場の美化に努めること。また喫煙所は一箇所にまとめ分煙及び受動喫煙防止を進めること。</t>
    <phoneticPr fontId="12"/>
  </si>
  <si>
    <t>６．周辺環境保全と事故防止</t>
  </si>
  <si>
    <t>搬入・搬出車両のアイドリングを禁止すること。また，ほこりや土砂等の飛散，流出の防止等，周辺環境の保全に努めること。</t>
  </si>
  <si>
    <t>1) 工事期間中は工事内容を工事現場の見やすい場所に明示し，施工にあたっては近隣住民及び通行人など第三者に対する安全確保に万全を期すこと。</t>
  </si>
  <si>
    <t>2) 工事に伴う振動，騒音，埃等による周囲環境等への影響を最小限に抑えるよう低騒音型，低振動型，排出ガス対策型の重機の使用に留意すること。</t>
  </si>
  <si>
    <t>７．工事車両について</t>
  </si>
  <si>
    <t>工事期間中の工事車両は次の事項に留意すること。</t>
  </si>
  <si>
    <t>1) 過積載による違法運行の防止として，積載荷重制限を超えて廃棄物，スクラップ，土砂等の積み込ませないこと。</t>
  </si>
  <si>
    <t>2) 入退場は指示の経路からとし，破損，汚損等に注意し，万一損傷を与えた場合は速やかに原形復旧すること。また，工事完了後に着工前との比較確認ができるよう着工前の調査，確認，記録等を入念に行うこと。</t>
  </si>
  <si>
    <t>3) 過積載を行っている資材等納入業者からの資機材等購入は行わないこと。</t>
  </si>
  <si>
    <t>4) 資機材等の運搬にはさし枠装着車，物品積載装置等の不正改造車両，不表示車等を使用しないこと。また，同車両からの資機材等の引き渡しを受けないこと。</t>
  </si>
  <si>
    <t>5) 下請業者や資機材等納入業者を選定するにあたっては，交通安全に関する配慮に欠けた者または車両を使用した業務等において悪質かつ重大な事故を発生させた者を排除すること。</t>
  </si>
  <si>
    <t>6) 飛散の恐れがあるものについては，飛散しないような処置を行い運搬すること。</t>
  </si>
  <si>
    <t>7) 土砂等の運搬に関する事業者の選定に当っては，「土砂等を運搬する大型自動車による交通事故の防止等に関する特別措置法」の目的に鑑み，同法第１２条の規定に基づき届け出た団体構成員の雇用に努めること。</t>
  </si>
  <si>
    <t>８．作業日及び作業時間</t>
  </si>
  <si>
    <t>工事は，原則として土曜日，日曜日，祝日，年末年始は行わない。また，工事現場での作業時間は，原則として午前8時30分から午後5時00分頃とする。工事範囲内にはみだりに第3者が入れないよう安全柵（万能鋼板）を施すとともに，夜間及び休日は門扉の施錠を行う。なお，中断が困難な作業，重機の搬出入等でやむを得ない作業は，事前に本市の承諾を得た上で作業することができる。</t>
    <phoneticPr fontId="12"/>
  </si>
  <si>
    <t>９．環境保全基準</t>
  </si>
  <si>
    <t>９-１ 環境保全基準</t>
  </si>
  <si>
    <t>９-１-１ 大気質（敷地境界及び負圧集じん機出口で）</t>
  </si>
  <si>
    <t>① ダイオキシン類　0.6pg-TEQ/Nm3以下
② アスベスト　　　10本/L以下</t>
    <phoneticPr fontId="12"/>
  </si>
  <si>
    <t>９-１-２ 水質（仮設排水処理設備の処理水槽で）</t>
  </si>
  <si>
    <t>① ダイオキシン類　10pg-TEQ/L以下
② 重金属類　　　　水質汚濁防止法一律排水基準</t>
    <phoneticPr fontId="12"/>
  </si>
  <si>
    <t>９-１-３ 騒音・振動</t>
  </si>
  <si>
    <t>解体工事における敷地境界の騒音及び振動は三重県生活環境の保全に関する条例を適用する。なお，対象地域の区域は「1号区域」である</t>
    <phoneticPr fontId="12"/>
  </si>
  <si>
    <t>９-２ 特に注意を必要とする周辺施設</t>
  </si>
  <si>
    <t>（1）同一敷地内にある施設，周辺民家
（2）本事業の敷地の南側に東海旅客鉄道株式会社（ＪＲ東海）の線路が敷設されているため，事業を実施する際には該当施設に影響が出ないよう十分に配慮すること。なお，施工計画次第 では，建設工事公衆災害防止対策要綱に基づき，東海旅客鉄道株式会社（ＪＲ東海）と協議が必要となる可能性があるため，その旨留意すること。</t>
    <phoneticPr fontId="12"/>
  </si>
  <si>
    <t>第３章　廃棄物の処理・処分</t>
    <phoneticPr fontId="12"/>
  </si>
  <si>
    <t>１．廃棄物の区分と処理・処分</t>
    <phoneticPr fontId="12"/>
  </si>
  <si>
    <t>本解体工事に伴い発生する廃棄物は，「廃棄物処理法」，「建設リサイクル法」，「放射性物質汚染対処特措法」等に基づき，適正に処理・処分するものとする。なお，廃棄物の運搬，処理，処分を委託する場合は事前に本市に承諾を得ること。</t>
    <phoneticPr fontId="12"/>
  </si>
  <si>
    <t>第４章　汚染物等の事前調査結果及び追加調査，新規調査</t>
    <phoneticPr fontId="12"/>
  </si>
  <si>
    <t>１．アスベスト，ダイオキシン類，重金属類調査結果</t>
    <phoneticPr fontId="12"/>
  </si>
  <si>
    <t>１-１ 石綿(アスベスト)事前調査</t>
  </si>
  <si>
    <t>令和4年7月19日～20日に事前調査を行った結果を以下の表に示す。</t>
    <phoneticPr fontId="12"/>
  </si>
  <si>
    <t>１-２ ダイオキシン類事前調査</t>
  </si>
  <si>
    <t>令和4年7月20日に事前調査を行った結果を以下の表に示す。</t>
    <phoneticPr fontId="12"/>
  </si>
  <si>
    <t>１-３ 重金属類事前調査</t>
  </si>
  <si>
    <t>２．ダイオキシン類，アスベスト新規及び追加調査</t>
  </si>
  <si>
    <t>調査を行う場合は事前に本市に計画書の提出し，承諾を受けること</t>
    <phoneticPr fontId="12"/>
  </si>
  <si>
    <t>２-１ ダイオキシン類の追加調査及び新規調査</t>
  </si>
  <si>
    <t>再調査（追加調査）は各事業者の必要に応じておこなうものとする。</t>
    <phoneticPr fontId="12"/>
  </si>
  <si>
    <t>２-２ アスベスト含有として扱うプラント機器類</t>
  </si>
  <si>
    <t>機器の解体を行う前に，プラント機器保温材，ガスケット，パッキン等の調査を行う。</t>
    <phoneticPr fontId="12"/>
  </si>
  <si>
    <t>第５章　施設解体工事仕様</t>
    <phoneticPr fontId="12"/>
  </si>
  <si>
    <t>１．計画条件</t>
  </si>
  <si>
    <t>解体工事は，事前調査結果に基づいて解体作業に従事する作業者の安全確保，汚染物の飛散，流出による周辺環境への汚染防止及び廃棄物の適正な処理の作業計画を立案するとともに，新鈴鹿市クリーンセンター及び同施設の運転に悪影響を与えることなく，汚染物除去，解体作業を実施するものとする。
敷地内に新鈴鹿市クリーンセンターを建設する予定であり，本施設の稼働停止予定は令和9年3月である。
なお，本施設解体後の土地利用は現時点で未定であるが，現施設（テニスコート，グランドゴルフ場）と同様の利用方法を想定している。
また，土壌汚染対策法第4条の一定規模以上の土地の形質変更に該当する。着手する30日前までに県知事に届ける必要がある。土対法に係る届出は受注者の所掌範囲になる。</t>
    <phoneticPr fontId="12"/>
  </si>
  <si>
    <t>２．解体フロー（参考）</t>
  </si>
  <si>
    <t>現場の条件を考慮して以下の解体フローを参考に示す。ただし，このフローに縛られるものではないが，見積時に解体フローを提案することとする。</t>
    <phoneticPr fontId="12"/>
  </si>
  <si>
    <t>図5-1 解体フロー（参考）</t>
    <phoneticPr fontId="12"/>
  </si>
  <si>
    <t>３．一般共通仮設工事</t>
  </si>
  <si>
    <t>３-１ 仮設電気　工事用水</t>
  </si>
  <si>
    <t>工事に必要な電気，用水は全て，受注者にて，用意（費用負担共）するものとする。なお，上水使用が可能であるが，道に敷設されている上水道から引込みこむものとする。</t>
    <phoneticPr fontId="12"/>
  </si>
  <si>
    <t>３-２ 仮囲い</t>
  </si>
  <si>
    <t>仮囲いは万能鋼板（H=3.0ｍ)を基本とする。位置は新施設の運営に支障が出ないよう，設定すること。</t>
    <phoneticPr fontId="12"/>
  </si>
  <si>
    <t>３-３ 建屋外部足場及び煙突外部足場</t>
  </si>
  <si>
    <t>建屋外部足場はダイオキシン類除去時の密閉養生用として設置する。枠組本足場とし手摺先行方式とする。騒音対策には防音シートを使用すること。
煙突の外部足場は，枠組本足場とし手摺先行方式とする。また外筒解体時には必要箇所に防音シートを使用することとし，その他は転落防止用として養生ネットを設置する。なお頂部はダイオキシン類対策としての密閉養生を行うものとする。
施工に関しては労働安全衛生関係法令を遵守し，墜落等の労働災害の防止を図るものとする。</t>
    <phoneticPr fontId="12"/>
  </si>
  <si>
    <t>４．石綿（アスベスト）除去工事</t>
  </si>
  <si>
    <t>４-１ 石綿障害予防規則及び大気汚染防止法の一部改正</t>
  </si>
  <si>
    <t>これまで，厚生労働省と環境省は，石綿障害予防規則及び大気汚染防止法が改正されたことを機に，各マニュアルを統合し「建築物等の解体等に係る石綿ばく露防止及び石綿飛散漏洩防止対策徹底マニュアル令和3年3月」として取りまとめている。（本要求水準書では，以下「新飛散防止マニュアル」と呼ぶ。）
本解体工事の石綿除去は，この新飛散防止マニュアルを遵守して施工するものである。</t>
    <phoneticPr fontId="12"/>
  </si>
  <si>
    <t>４-２ 外壁仕上塗材除去の各種法律の該当条項</t>
  </si>
  <si>
    <t>本解体工事の石綿含有物の調査結果は第4章のとおりである。
2)	外壁の仕上げ塗材の下地調整材に石綿が含有していると想定されるが，塗材の除去に当たっては，「新マニュアル」を遵守して施工するものである。
新マニュアル4.建築物等の解体における飛散防止対策4.12石綿含有仕上塗材の除去作業に係る石綿飛散防止対策による「大防法・石綿則・廃掃法の規則」の該当項目を示す。</t>
    <phoneticPr fontId="12"/>
  </si>
  <si>
    <t>４-３ 本解体工事での各工法におけるばく露防止対策の概要</t>
  </si>
  <si>
    <t>以下の表に本解体工事で使用する工法の飛散及びばく露防止対策の概要を示す。
また，この表で示す工法は，平成28年4月の「仕上げ塗材技術指針」の15種類の工法の内　高圧水洗工法（④～⑦），剥離剤を用いる工法（⑨），電気グラインダ等を使用する工法（⑬～⑭）を示す。</t>
    <phoneticPr fontId="12"/>
  </si>
  <si>
    <t>４-４ 外壁仕上塗材の除去時の養生等</t>
  </si>
  <si>
    <t>工法は表5-2の赤枠で囲んだ工法（集じん装置ディスクグラインダー）とし作業区分はレベル2とする。粉塵飛散が生じない（極めて少ない）工法のため負圧隔離養生を必要としないが，周辺は廃棄物処理施設が稼働しており，飛散防止及び関係者以外の立ち入り禁止措置を講じる必要から，施工区画を明確に定めることが必要である。負圧隔離養生ではないものの，周囲の汚れ防止の観点からプラスチックシート等による養生を行う。
粉じん飛散防止措置は除去部での局所集じんを基本としており，隔離作業場を設けていないものの，作業中に作業衣に粉じんが付着している可能性があることから，施工区画から外に出る際には洗身設備により作業衣に付着している可能性のある粉じんを除去する計画とする。この洗身設備には，高性能真空掃除機により吸い取ることも含まれる。
呼吸用保護具・保護衣等は，除去工事は石綿取扱い作業に該当することから，使い捨ての防じんマスクではなく取替式の防じんマスクを使用する。また，フィルターは粒子捕集効率 99.9％以上となる RL3 又は RS3 以上を用いるものとする。
作業中に衣服に付着した粉じんを再飛散させないため，作業衣は専用のものとし，通勤着とは別のものとする。</t>
    <phoneticPr fontId="12"/>
  </si>
  <si>
    <t>４-５ 石綿含有成型板の除去</t>
  </si>
  <si>
    <t>一般建材中の石綿含有建材の除去は，表5-2の青枠で囲った工法とし，作業区分はレベル3とする。</t>
    <phoneticPr fontId="12"/>
  </si>
  <si>
    <t>５．ダイオキシン類対策仮設工事</t>
  </si>
  <si>
    <t>５-１ 管理区域の設定</t>
  </si>
  <si>
    <t>ダイオキシン類の管理区域は，ダイオキシン類等測定調査結果，プラントのフロー図，各階平面図，施工性等を考慮して，設定すること。</t>
    <phoneticPr fontId="12"/>
  </si>
  <si>
    <t>５-２ 密閉養生及び除染水の流出防止対策　</t>
  </si>
  <si>
    <t>ダイオキシン類の除染工事を行う場合は，管理区域の汚染物等が区域外に漏出しないよう，管理区域部分の密閉養生を行う。
本解体工事では，以下の箇所の養生が必要となる。
1) 管理区域に設する外部窓，ドア，ガラリ
2) 管理区域に接する内部ドア
なお，建屋内部の床は，事前調査を行い，亀裂等がある場合は，シール材でシールを行い洗浄水等が外部に流出しないよう措置をするものとする。
また，煙突の除染水が地面に流出しないよう対策すること。</t>
    <phoneticPr fontId="12"/>
  </si>
  <si>
    <t>５-３ 負圧集じん機</t>
  </si>
  <si>
    <t>ダイオキシン類の作業区域から外部への排気は，ろ過材（プレフィルター，チャコールフィルター，HEPAフィルター等）を通して行い，外部環境への影響を極力抑制する。なお，換気回数は時間４回を標準とすることとし，設備能力には十分余裕を持たせ，適切な換気能力を確保すること。また，管理区域を解除するまでは負圧状態を保つこととし，稼働は24時間連続運転とする。また，管理区域の密閉状況を確認するため，微差圧計を管理区域内に設置し，モニタリングできる計画すること。</t>
    <phoneticPr fontId="12"/>
  </si>
  <si>
    <t>５-４ クリーンルーム</t>
  </si>
  <si>
    <t>必要設備は以下の表とし必要な面積・内容を確保すること。
日常の作業員，元請職員，監督職員，監督補助員の合計人数分の必要面積とする。なお，監督職員及び補助員の人数は3人程度とし，専用の保護具（新品）を用意すること。
設置位置は各社の任意とすること。</t>
    <phoneticPr fontId="12"/>
  </si>
  <si>
    <t>５-５ 仮設排水処理設備</t>
  </si>
  <si>
    <t>除染用の排水を処理する仮設排水処理設備は受入室とする。周辺はブロック等で防液堤を設置すること。また沈殿池の残留水，除染水を再び洗浄水として再利用できる計画とすること。なお，処理能力・設備のフローは，各社の任意とする。
① 油分処理
② 重金属不溶化
③ ダイオキシン類処理(溶解性ダイオキシン類含む)
循環水として再利用する水質基準は，ダイオキシン類は10pg-TEQ/L以下とする。
ダイオキシン類濃度は，SSで管理する。ただし，SSは試運転により濁度との相関を測定し濁度を常時自動モニタリングできるものとする。また，測定値は，受注者の現場事務所にて常時観測できるシステムとする。
また，重金属類は水質汚濁防止法の排水基準値以下とし，以下の11項目を管理するものとする。
①カドミウム及びその化合物，②シアン化合物，③有機りん化合物，④鉛及びその化合物，⑤六価クロム化合物，⑥砒素及びその化合物，⑦水銀及びアルキル水銀その他の水銀化合物，⑧アルキル水銀化合物⑨ポリ塩化場フェニル，⑩ベンゼン，⑪セレン及びその化合物</t>
    <phoneticPr fontId="12"/>
  </si>
  <si>
    <t>５-６ 解体発生材一時保管場所</t>
  </si>
  <si>
    <t>解体工事で発生する各種産業廃棄物の一時保管場所が必要な場合で外部保管する場合は，外部に汚染物が流出しないよう措置をするものとする。なお，一時保管場所での管理は廃棄物処理法を遵守すること。</t>
    <phoneticPr fontId="12"/>
  </si>
  <si>
    <t>６．前室及び解体ヤードの設置</t>
  </si>
  <si>
    <t>６-１ 前室の設置</t>
  </si>
  <si>
    <t>前室・解体ヤードは，除染後に機器及び建屋の一部を解体するために必要な解体ヤードと解体材を搬出するための出入口としての前室とする。解体発生材の搬出車両の洗浄として移動式の簡易洗車機を設ける。
前室は管理区域外扱いとし，構造は以下の表の仕様を満足するものとし，設置位置は事業者の設定とする。</t>
    <phoneticPr fontId="12"/>
  </si>
  <si>
    <t>６-２ 解体ヤードの設置</t>
  </si>
  <si>
    <t>解体ヤードは管理区域内部の機器を解体する重機が，十分稼働できる大きさとし，解体材を車両に積み込むスペースとして設置する。管理区域内として換気回数は時間換気４回程度とする。
なお，本解体工事では，設置位置等は事業者の設定とする。</t>
    <phoneticPr fontId="12"/>
  </si>
  <si>
    <t>７．除染工事</t>
  </si>
  <si>
    <t>７-１ 除染方法</t>
  </si>
  <si>
    <t>汚染区域の除染作業は，管理区域に合わせた保護具レベルとすること。
洗浄は原則として高圧洗浄水を使用し汚染レベルに見合った除去方法で計画するものとする。</t>
    <phoneticPr fontId="12"/>
  </si>
  <si>
    <t>７-２ 管理区域内プレ洗浄</t>
  </si>
  <si>
    <t>プレ洗浄の目的は，仮設排水処理設備への負荷軽減のため炉内，機器内，コンベア等に残留している灰を湿潤して除去するものであり，必要に応じて行うものとする。
プレ洗浄で集積した灰，残置物は，フレコンパックに入れて，濃度測定後まで，管理区域に一時保管とするものとする。</t>
    <phoneticPr fontId="12"/>
  </si>
  <si>
    <t>７-３ 機器の洗浄</t>
  </si>
  <si>
    <t>原則人力での施工とする。なお，機器外部も洗浄するものとする。除染後の確認は鉄類目視とし，耐火物はサンプリングし分析とする。</t>
    <phoneticPr fontId="12"/>
  </si>
  <si>
    <t>７-４ 煙突内部の除染</t>
  </si>
  <si>
    <t>煙突内部を高圧水機器（2Ｄ，3Ｄノズル）で洗浄するものとする。除染水が地下に浸透しないよう施工するものとする。</t>
    <phoneticPr fontId="12"/>
  </si>
  <si>
    <t>７-５ 建屋内部ポスト洗浄</t>
  </si>
  <si>
    <t>機器解体撤去後，建屋内部の鉄骨梁，壁，床に付着している粉じんを再洗浄するものとする。</t>
    <phoneticPr fontId="12"/>
  </si>
  <si>
    <t>８．プラント機器解体</t>
  </si>
  <si>
    <t>８-１ プラント機器石綿含有物等の除去</t>
  </si>
  <si>
    <t>石綿含有産業廃棄物の機器点検口のパッキン等は，機械で解体とせず，除染後プラズマ等を利用して点検口本体を切断し，そのまま処理するものとする。なおガス溶断の場合は，ばく露防止対策要綱に基づき行うものとする。新飛散防止マニュアルの「4.8石綿含有保温材の切断を行わない除去作業に係る石綿飛散防止対策」を遵守して，非石綿部での切断による除去とすること</t>
    <phoneticPr fontId="12"/>
  </si>
  <si>
    <t>８-２ ベローQ等（リフラクトリーセラミックファイバー）の非金属製伸縮継手の撤去</t>
  </si>
  <si>
    <t>厚生労働基準局は平成27年9月30日　基発0930第9号で「労働安全衛生法施行令の一部を改正する政令及び労働安全衛生規則等の一部を改正する省令の施行について」で機器のダクトを接続している，ベローQ等の非金属製伸縮継手の撤去は，石綿含有産業廃棄物の機器点検口のパッキン等と同様に扱う旨を通知している。
本解体工事では，事前に調査し，報告すること。
なお，ベローQ等の非金属製伸縮継手部分は直接機械で解体とせず，周囲を機械で解体した後人力でボルト・ナットを撤去した後，産業廃棄物として適切に処理する。</t>
    <phoneticPr fontId="12"/>
  </si>
  <si>
    <t>８-３ プラント機器解体</t>
  </si>
  <si>
    <t>解体は，原則機械解体とする。解体重機は，低騒音型で排ガス規制対応型とする。
解体中は，湿潤化を行い，粉じんの再浮遊を抑えること。
解体物は，本解体工事で設置した，解体ヤードを通り前室より搬出するものとする。
耐火物等は，一時保管しダイオキシン類等の分析結果がでてから適切に搬出するものとする。</t>
    <phoneticPr fontId="12"/>
  </si>
  <si>
    <t>９．建屋地上部解体工事</t>
  </si>
  <si>
    <t>９-１ 建屋，構造物解体</t>
  </si>
  <si>
    <t>建屋・構造物解体は油圧式圧砕，せん断工法等にて解体する。大きさは受入先の条件を満たす寸法とする。周辺への騒音・振動に配慮し，解体物の床への直接落下を極力抑えて解体すること。
とりわけ，南側は，遺跡がある丘陵部を建築物が支えていることが想定されるため，解体方法に留意が必要となる。
解体中は，散水を行い，粉じんの再浮遊を抑えること。
解体重機は，低騒音型で排ガス規制対応型とする。</t>
    <phoneticPr fontId="12"/>
  </si>
  <si>
    <t>１０．建屋地下解体工事</t>
  </si>
  <si>
    <t>１０-１ 建屋地下解体</t>
  </si>
  <si>
    <t>建屋・構造物解体は油圧式圧砕，せん断工法等にて解体する。大きさは受入先の条件を満たす寸法とする。地下部分の解体は土留め工を想定している。</t>
    <phoneticPr fontId="12"/>
  </si>
  <si>
    <t>１１．煙突解体</t>
  </si>
  <si>
    <t>煙突は，内筒を機械で洗浄後，躯体はワイヤソー及び重機での解体とする。ただし，重機での解体の高さは事業者の保有重機によるため，GL+25ｍ程度とする。</t>
    <phoneticPr fontId="12"/>
  </si>
  <si>
    <t>１２．埋戻し・整地工事</t>
  </si>
  <si>
    <t>埋戻しは，発生土及び購入土とする。購入土は，地歴と土対法の各基準値以下とダイオキシン類250pg-TEQ/ｇ以下であることの証明書が必要となる。その他詳細は第1章2-3「埋戻し・整地工事」を参照すること。</t>
    <phoneticPr fontId="12"/>
  </si>
  <si>
    <t>１３．汚染物の確認　(ダイオキシン類・重金属類)</t>
  </si>
  <si>
    <t>汚染物除去等の確認は以下の測定が必要となる。なお，作業前分析，施業前の作業環境測定などは，本要求水準書の第5章に記載のとおりとする。それ以外の分析等について以下に記載するものとする。</t>
    <phoneticPr fontId="12"/>
  </si>
  <si>
    <t>・除染後の付着物の測定（ダイオキシン類及び重金属類）</t>
  </si>
  <si>
    <t>・仮設排水処理設備の処理水の測定（ダイオキシン類及び重金属類）</t>
  </si>
  <si>
    <t>・負圧集じん機出口での粉じん濃度連続測定他　連続測定及びモニタリング</t>
  </si>
  <si>
    <t>・施工中・施工後の作業環境測定</t>
  </si>
  <si>
    <t>・周辺の大気測定</t>
  </si>
  <si>
    <t>・施工開始前・施工後の土壌の測定</t>
  </si>
  <si>
    <t>・周辺の騒音・振動測定</t>
  </si>
  <si>
    <t>１３-１ 除染後の付着物の測定</t>
  </si>
  <si>
    <t>機器及び建物に付着している汚染物が，確実に除去されたかを確認するために，必要数のサンプリングを行い，ダイオキシン類の含有と重金属類の溶出等の確認を行うものとする。その他の鉄類は目視とする。
重金属類の含有，溶出試験項目は，産業廃棄物に係る判定基準の「金属等を含む産業廃棄物に係る判定基準を定める省令」(昭和48年総理府令第5号)の汚泥，燃殻，ばいじん，鉱さいの基準とし，以下の項目（11項目）とする。
①アルキル水銀化合物，②水銀又はその化合物，③カドミウム又はその化合物，
④鉛又はその化合物，⑤有機りん化合物，⑥六価クロム化合物，⑦砒素及びその化合物，
⑧シアン化合物，⑨PCB，⑩ベンゼン，⑪セレン又はその化合物</t>
    <phoneticPr fontId="12"/>
  </si>
  <si>
    <t>１３-２ 仮設排水処理設備の処理水の測定</t>
  </si>
  <si>
    <t>ダイオキシン類と重金属類11項目を測定するものとする。なお最終残水，最終汚泥は廃棄物として適切に処分する。
洗浄水の重金属類の溶出試験項目は，「水質汚濁防止法の有害物質に係る排水基準」中の以下の項目（11項目）とする。なお施工後は最終残水・汚泥を測定する。
①アルキル水銀化合物，②水銀及びアルキル水銀その他の水銀化合物，③カドミウム又はその化合物，④鉛又はその化合物，⑤有機りん化合物，⑥六価クロム化合物，⑦砒素及びその化合物，⑧シアン化合物，⑨PCB，⑩ベンゼン，⑪セレン又はその化合物
また，最終汚泥の分析は「金属等を含む産業廃棄物に係る判定基準を定める省令」(昭和48年総理府令第5号)の汚泥，燃殻，ばいじん，鉱さいの基準とし，13-1除染後の付着物の測定の項目（11項目）とする。</t>
    <phoneticPr fontId="12"/>
  </si>
  <si>
    <t>１４．連続測定他連続測定及びモニタリング</t>
  </si>
  <si>
    <t>連続測定項目は以下のものとする。</t>
    <phoneticPr fontId="12"/>
  </si>
  <si>
    <t>１４-１ 施工中・施工後の作業環境測定</t>
  </si>
  <si>
    <t>施工中，施工後に作業環境測定を行い，空気中のダイオキシン類濃度を測定する。なお，管理区域ごとの測定であるため，解体方法によってその測定回数が異なることより，測定回数等は事業者が適切な回数を設定すること。</t>
    <phoneticPr fontId="12"/>
  </si>
  <si>
    <t>１４-２ 施工前・施工中の周辺の大気測定</t>
  </si>
  <si>
    <t>解体工事による環境への影響の有無を調べるために，施工前，施工中（機器解体中）に，敷地境界の大気中のダイオキシン類濃度を測定するものとする。</t>
    <phoneticPr fontId="12"/>
  </si>
  <si>
    <t>１４-３ 施工開始，施工後の土壌測定</t>
  </si>
  <si>
    <t>解体工事による環境へ影響の有無を調べるために，施工開始前に敷地境界に移入土を設置し，解体作業終了後に，そのダイオキシン類濃度を測定するものとする。</t>
    <phoneticPr fontId="12"/>
  </si>
  <si>
    <t>１４-４ 周辺の騒音・振動測定</t>
  </si>
  <si>
    <t>解体工事による環境へ影響の有無を調べるために，施工開始前に敷地境界での騒音・振動を測定するものとする。</t>
    <phoneticPr fontId="12"/>
  </si>
  <si>
    <t>１５．施工前後の作業員における血液中ダイオキシン類濃度測定</t>
  </si>
  <si>
    <t>ダイオキシン類の除染工事を担当する作業員について、施工前及び施工後の血液中ダイオキシン類濃度を測定し、記録すること。</t>
    <phoneticPr fontId="12"/>
  </si>
  <si>
    <t>（第1回変更：令和5年6月26日）</t>
    <rPh sb="1" eb="2">
      <t>ダイ</t>
    </rPh>
    <rPh sb="3" eb="4">
      <t>カイ</t>
    </rPh>
    <rPh sb="4" eb="6">
      <t>ヘンコウ</t>
    </rPh>
    <rPh sb="7" eb="9">
      <t>レイワ</t>
    </rPh>
    <rPh sb="10" eb="11">
      <t>ネン</t>
    </rPh>
    <rPh sb="12" eb="13">
      <t>ガツ</t>
    </rPh>
    <rPh sb="15" eb="16">
      <t>ニチ</t>
    </rPh>
    <phoneticPr fontId="8"/>
  </si>
</sst>
</file>

<file path=xl/styles.xml><?xml version="1.0" encoding="utf-8"?>
<styleSheet xmlns="http://schemas.openxmlformats.org/spreadsheetml/2006/main" xmlns:mc="http://schemas.openxmlformats.org/markup-compatibility/2006" xmlns:x14ac="http://schemas.microsoft.com/office/spreadsheetml/2009/9/ac" mc:Ignorable="x14ac">
  <numFmts count="34">
    <numFmt numFmtId="6" formatCode="&quot;¥&quot;#,##0;[Red]&quot;¥&quot;\-#,##0"/>
    <numFmt numFmtId="41" formatCode="_ * #,##0_ ;_ * \-#,##0_ ;_ * &quot;-&quot;_ ;_ @_ "/>
    <numFmt numFmtId="43" formatCode="_ * #,##0.00_ ;_ * \-#,##0.00_ ;_ * &quot;-&quot;??_ ;_ @_ "/>
    <numFmt numFmtId="176" formatCode="0_);[Red]\(0\)"/>
    <numFmt numFmtId="177" formatCode="&quot;〔　&quot;#,##0&quot;〕&quot;"/>
    <numFmt numFmtId="178" formatCode="&quot;《　&quot;#,##0&quot;》&quot;"/>
    <numFmt numFmtId="179" formatCode="&quot;【　&quot;#,##0&quot;】&quot;"/>
    <numFmt numFmtId="180" formatCode="#,##0_);[Red]\(#,##0\)"/>
    <numFmt numFmtId="181" formatCode="0_ "/>
    <numFmt numFmtId="182" formatCode="#,##0_ "/>
    <numFmt numFmtId="183" formatCode="#,##0;[Red]&quot;▲&quot;* #,##0;\-\-"/>
    <numFmt numFmtId="184" formatCode="0.0%"/>
    <numFmt numFmtId="185" formatCode="[$-411]gggee&quot;年&quot;m&quot;月&quot;d&quot;日 (        )&quot;"/>
    <numFmt numFmtId="186" formatCode="&quot;塔&quot;&quot;屋&quot;\ #\ &quot;階&quot;"/>
    <numFmt numFmtId="187" formatCode="0&quot; m2  x&quot;"/>
    <numFmt numFmtId="188" formatCode="#,##0.0000;[Red]\-#,##0.0000"/>
    <numFmt numFmtId="189" formatCode="[$-411]gggee&quot;年&quot;m&quot;月&quot;d&quot;日 (     )&quot;"/>
    <numFmt numFmtId="190" formatCode="General_)"/>
    <numFmt numFmtId="191" formatCode="#\ &quot;日&quot;&quot;　&quot;&quot;間&quot;"/>
    <numFmt numFmtId="192" formatCode="_(&quot;$&quot;* #,##0.0_);_(&quot;$&quot;* \(#,##0.0\);_(&quot;$&quot;* &quot;-&quot;??_);_(@_)"/>
    <numFmt numFmtId="193" formatCode="#,##0&quot; $&quot;;[Red]\-#,##0&quot; $&quot;"/>
    <numFmt numFmtId="194" formatCode="\(#,###&quot;/&quot;&quot;坪&quot;\)"/>
    <numFmt numFmtId="195" formatCode="\(##.#&quot;人/月&quot;\)"/>
    <numFmt numFmtId="196" formatCode="[$-411]gggee&quot;年&quot;m&quot;月&quot;d&quot;日&quot;\ h:mm"/>
    <numFmt numFmtId="197" formatCode="_(&quot;$&quot;* #,##0_);_(&quot;$&quot;* \(#,##0\);_(&quot;$&quot;* &quot;-&quot;_);_(@_)"/>
    <numFmt numFmtId="198" formatCode="&quot;φ&quot;0.0"/>
    <numFmt numFmtId="199" formatCode="#,##0.0\ "/>
    <numFmt numFmtId="200" formatCode="#,##0\ \ "/>
    <numFmt numFmtId="201" formatCode="&quot;,L&quot;0"/>
    <numFmt numFmtId="202" formatCode="0.0&quot;t&quot;"/>
    <numFmt numFmtId="203" formatCode="hh:mm\ \T\K"/>
    <numFmt numFmtId="204" formatCode="#,##0.00_ "/>
    <numFmt numFmtId="205" formatCode="#,##0;\-#,##0;&quot;-&quot;"/>
    <numFmt numFmtId="206" formatCode="0&quot; 式  x&quot;"/>
  </numFmts>
  <fonts count="8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明朝"/>
      <family val="1"/>
      <charset val="128"/>
    </font>
    <font>
      <sz val="11"/>
      <name val="ＭＳ ゴシック"/>
      <family val="3"/>
      <charset val="128"/>
    </font>
    <font>
      <sz val="6"/>
      <name val="ＭＳ Ｐゴシック"/>
      <family val="2"/>
      <charset val="128"/>
      <scheme val="minor"/>
    </font>
    <font>
      <sz val="16"/>
      <name val="ＭＳ ゴシック"/>
      <family val="3"/>
      <charset val="128"/>
    </font>
    <font>
      <sz val="22"/>
      <name val="ＭＳ ゴシック"/>
      <family val="3"/>
      <charset val="128"/>
    </font>
    <font>
      <sz val="6"/>
      <name val="ＭＳ 明朝"/>
      <family val="1"/>
      <charset val="128"/>
    </font>
    <font>
      <sz val="20"/>
      <name val="ＭＳ ゴシック"/>
      <family val="3"/>
      <charset val="128"/>
    </font>
    <font>
      <sz val="11"/>
      <color theme="1"/>
      <name val="ＭＳ Ｐゴシック"/>
      <family val="3"/>
      <charset val="128"/>
      <scheme val="minor"/>
    </font>
    <font>
      <sz val="14"/>
      <color indexed="8"/>
      <name val="ＭＳ Ｐゴシック"/>
      <family val="3"/>
      <charset val="128"/>
    </font>
    <font>
      <sz val="6"/>
      <name val="ＭＳ Ｐゴシック"/>
      <family val="3"/>
      <charset val="128"/>
    </font>
    <font>
      <sz val="10"/>
      <color indexed="8"/>
      <name val="ＭＳ Ｐゴシック"/>
      <family val="3"/>
      <charset val="128"/>
    </font>
    <font>
      <sz val="11"/>
      <name val="ＭＳ Ｐゴシック"/>
      <family val="3"/>
      <charset val="128"/>
    </font>
    <font>
      <sz val="12"/>
      <name val="ＭＳ 明朝"/>
      <family val="1"/>
      <charset val="128"/>
    </font>
    <font>
      <sz val="8"/>
      <name val="ＭＳ 明朝"/>
      <family val="1"/>
      <charset val="128"/>
    </font>
    <font>
      <b/>
      <sz val="14"/>
      <name val="ＭＳ 明朝"/>
      <family val="1"/>
      <charset val="128"/>
    </font>
    <font>
      <b/>
      <sz val="11"/>
      <name val="ＭＳ 明朝"/>
      <family val="1"/>
      <charset val="128"/>
    </font>
    <font>
      <sz val="10"/>
      <name val="ＭＳ 明朝"/>
      <family val="1"/>
      <charset val="128"/>
    </font>
    <font>
      <sz val="9"/>
      <name val="ＭＳ 明朝"/>
      <family val="1"/>
      <charset val="128"/>
    </font>
    <font>
      <sz val="10"/>
      <color indexed="10"/>
      <name val="ＭＳ 明朝"/>
      <family val="1"/>
      <charset val="128"/>
    </font>
    <font>
      <sz val="10"/>
      <name val="ＭＳ Ｐゴシック"/>
      <family val="3"/>
      <charset val="128"/>
    </font>
    <font>
      <sz val="14"/>
      <name val="ＭＳ 明朝"/>
      <family val="1"/>
      <charset val="128"/>
    </font>
    <font>
      <sz val="10.5"/>
      <name val="ＭＳ Ｐゴシック"/>
      <family val="3"/>
      <charset val="128"/>
    </font>
    <font>
      <sz val="11"/>
      <name val="Century"/>
      <family val="1"/>
    </font>
    <font>
      <b/>
      <sz val="14"/>
      <name val="ＭＳ ゴシック"/>
      <family val="3"/>
      <charset val="128"/>
    </font>
    <font>
      <b/>
      <sz val="11"/>
      <name val="ＭＳ ゴシック"/>
      <family val="3"/>
      <charset val="128"/>
    </font>
    <font>
      <sz val="9"/>
      <name val="ＭＳ Ｐ明朝"/>
      <family val="1"/>
      <charset val="128"/>
    </font>
    <font>
      <sz val="10"/>
      <name val="ＭＳ ゴシック"/>
      <family val="3"/>
      <charset val="128"/>
    </font>
    <font>
      <b/>
      <sz val="11"/>
      <name val="ＭＳ Ｐゴシック"/>
      <family val="3"/>
      <charset val="128"/>
    </font>
    <font>
      <sz val="9"/>
      <name val="ＭＳ Ｐゴシック"/>
      <family val="3"/>
      <charset val="128"/>
    </font>
    <font>
      <i/>
      <sz val="10"/>
      <name val="ＭＳ Ｐゴシック"/>
      <family val="3"/>
      <charset val="128"/>
    </font>
    <font>
      <b/>
      <sz val="10"/>
      <name val="ＭＳ Ｐゴシック"/>
      <family val="3"/>
      <charset val="128"/>
    </font>
    <font>
      <sz val="9"/>
      <color theme="1"/>
      <name val="ＭＳ 明朝"/>
      <family val="1"/>
      <charset val="128"/>
    </font>
    <font>
      <sz val="9"/>
      <name val="ＭＳ ゴシック"/>
      <family val="3"/>
      <charset val="128"/>
    </font>
    <font>
      <sz val="14"/>
      <name val="ＭＳ ゴシック"/>
      <family val="3"/>
      <charset val="128"/>
    </font>
    <font>
      <sz val="10"/>
      <color theme="1"/>
      <name val="ＭＳ Ｐゴシック"/>
      <family val="3"/>
      <charset val="128"/>
    </font>
    <font>
      <sz val="14"/>
      <name val="System"/>
      <family val="2"/>
    </font>
    <font>
      <sz val="10"/>
      <name val="ＭＳ Ｐ明朝"/>
      <family val="1"/>
      <charset val="128"/>
    </font>
    <font>
      <sz val="11"/>
      <name val="ＭＳ Ｐ明朝"/>
      <family val="1"/>
      <charset val="128"/>
    </font>
    <font>
      <b/>
      <sz val="11"/>
      <name val="ＭＳ Ｐ明朝"/>
      <family val="1"/>
      <charset val="128"/>
    </font>
    <font>
      <sz val="12"/>
      <name val="ＭＳ Ｐ明朝"/>
      <family val="1"/>
      <charset val="128"/>
    </font>
    <font>
      <b/>
      <sz val="14"/>
      <name val="ＭＳ Ｐ明朝"/>
      <family val="1"/>
      <charset val="128"/>
    </font>
    <font>
      <sz val="14"/>
      <name val="ＭＳ Ｐ明朝"/>
      <family val="1"/>
      <charset val="128"/>
    </font>
    <font>
      <sz val="8"/>
      <name val="ＭＳ Ｐ明朝"/>
      <family val="1"/>
      <charset val="128"/>
    </font>
    <font>
      <i/>
      <sz val="10"/>
      <name val="ＭＳ Ｐ明朝"/>
      <family val="1"/>
      <charset val="128"/>
    </font>
    <font>
      <b/>
      <sz val="10"/>
      <name val="ＭＳ Ｐ明朝"/>
      <family val="1"/>
      <charset val="128"/>
    </font>
    <font>
      <b/>
      <sz val="10"/>
      <name val="ＭＳ ゴシック"/>
      <family val="3"/>
      <charset val="128"/>
    </font>
    <font>
      <b/>
      <sz val="10"/>
      <name val="ＭＳ 明朝"/>
      <family val="1"/>
      <charset val="128"/>
    </font>
    <font>
      <sz val="10.5"/>
      <name val="ＭＳ 明朝"/>
      <family val="1"/>
      <charset val="128"/>
    </font>
    <font>
      <sz val="10"/>
      <color rgb="FFFF0000"/>
      <name val="ＭＳ 明朝"/>
      <family val="1"/>
      <charset val="128"/>
    </font>
    <font>
      <sz val="10"/>
      <name val="Times New Roman"/>
      <family val="1"/>
    </font>
    <font>
      <sz val="10"/>
      <name val="Arial"/>
      <family val="2"/>
    </font>
    <font>
      <sz val="11"/>
      <name val="明朝"/>
      <family val="1"/>
      <charset val="128"/>
    </font>
    <font>
      <sz val="10.5"/>
      <name val="明朝"/>
      <family val="1"/>
      <charset val="128"/>
    </font>
    <font>
      <b/>
      <sz val="12"/>
      <name val="Helv"/>
      <family val="2"/>
    </font>
    <font>
      <sz val="12"/>
      <name val="Helv"/>
      <family val="2"/>
    </font>
    <font>
      <sz val="10"/>
      <color indexed="8"/>
      <name val="Arial"/>
      <family val="2"/>
    </font>
    <font>
      <sz val="9"/>
      <name val="Times New Roman"/>
      <family val="1"/>
    </font>
    <font>
      <u/>
      <sz val="10"/>
      <color indexed="14"/>
      <name val="MS Sans Serif"/>
      <family val="2"/>
    </font>
    <font>
      <sz val="8"/>
      <name val="Arial"/>
      <family val="2"/>
    </font>
    <font>
      <b/>
      <sz val="11"/>
      <name val="Arial"/>
      <family val="2"/>
    </font>
    <font>
      <b/>
      <sz val="12"/>
      <name val="Arial"/>
      <family val="2"/>
    </font>
    <font>
      <u/>
      <sz val="8"/>
      <color indexed="12"/>
      <name val="Times New Roman"/>
      <family val="1"/>
    </font>
    <font>
      <b/>
      <sz val="10"/>
      <name val="Arial"/>
      <family val="2"/>
    </font>
    <font>
      <sz val="10"/>
      <name val="MS Sans Serif"/>
      <family val="2"/>
    </font>
    <font>
      <b/>
      <sz val="10"/>
      <name val="MS Sans Serif"/>
      <family val="2"/>
    </font>
    <font>
      <sz val="8"/>
      <color indexed="16"/>
      <name val="Century Schoolbook"/>
      <family val="1"/>
    </font>
    <font>
      <b/>
      <i/>
      <sz val="10"/>
      <name val="Times New Roman"/>
      <family val="1"/>
    </font>
    <font>
      <b/>
      <sz val="11"/>
      <name val="Helv"/>
      <family val="2"/>
    </font>
    <font>
      <b/>
      <sz val="9"/>
      <name val="Times New Roman"/>
      <family val="1"/>
    </font>
    <font>
      <sz val="10"/>
      <name val="Helv"/>
      <family val="2"/>
    </font>
    <font>
      <sz val="11"/>
      <color indexed="8"/>
      <name val="FC丸ゴシック体-L"/>
      <family val="3"/>
      <charset val="128"/>
    </font>
    <font>
      <sz val="11"/>
      <color indexed="8"/>
      <name val="ＭＳ Ｐゴシック"/>
      <family val="3"/>
      <charset val="128"/>
    </font>
    <font>
      <u/>
      <sz val="10"/>
      <name val="ＭＳ Ｐ明朝"/>
      <family val="1"/>
      <charset val="128"/>
    </font>
    <font>
      <sz val="10"/>
      <color theme="1"/>
      <name val="ＭＳ 明朝"/>
      <family val="1"/>
      <charset val="128"/>
    </font>
    <font>
      <vertAlign val="superscript"/>
      <sz val="10"/>
      <name val="ＭＳ 明朝"/>
      <family val="1"/>
      <charset val="128"/>
    </font>
    <font>
      <sz val="10"/>
      <color rgb="FFFF0000"/>
      <name val="ＭＳ Ｐゴシック"/>
      <family val="3"/>
      <charset val="128"/>
    </font>
    <font>
      <sz val="11"/>
      <name val="明朝"/>
      <family val="3"/>
      <charset val="128"/>
    </font>
    <font>
      <sz val="10"/>
      <color indexed="10"/>
      <name val="ＭＳ ゴシック"/>
      <family val="3"/>
      <charset val="128"/>
    </font>
    <font>
      <sz val="6"/>
      <name val="ＭＳ Ｐゴシック"/>
      <family val="3"/>
      <charset val="128"/>
      <scheme val="minor"/>
    </font>
    <font>
      <sz val="8"/>
      <name val="ＭＳ Ｐゴシック"/>
      <family val="3"/>
      <charset val="128"/>
    </font>
    <font>
      <sz val="12"/>
      <name val="Osaka"/>
      <family val="3"/>
      <charset val="128"/>
    </font>
    <font>
      <b/>
      <sz val="8"/>
      <name val="ＭＳ Ｐゴシック"/>
      <family val="3"/>
      <charset val="128"/>
    </font>
    <font>
      <vertAlign val="superscript"/>
      <sz val="8"/>
      <name val="ＭＳ Ｐゴシック"/>
      <family val="3"/>
      <charset val="128"/>
    </font>
    <font>
      <u/>
      <sz val="8"/>
      <name val="ＭＳ Ｐゴシック"/>
      <family val="3"/>
      <charset val="128"/>
    </font>
    <font>
      <sz val="8"/>
      <color rgb="FF000000"/>
      <name val="ＭＳ Ｐゴシック"/>
      <family val="3"/>
      <charset val="128"/>
    </font>
  </fonts>
  <fills count="16">
    <fill>
      <patternFill patternType="none"/>
    </fill>
    <fill>
      <patternFill patternType="gray125"/>
    </fill>
    <fill>
      <patternFill patternType="solid">
        <fgColor indexed="22"/>
        <bgColor indexed="64"/>
      </patternFill>
    </fill>
    <fill>
      <patternFill patternType="solid">
        <fgColor rgb="FFFFFF99"/>
        <bgColor indexed="64"/>
      </patternFill>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
      <patternFill patternType="solid">
        <fgColor indexed="43"/>
        <bgColor indexed="64"/>
      </patternFill>
    </fill>
    <fill>
      <patternFill patternType="solid">
        <fgColor indexed="43"/>
        <bgColor indexed="43"/>
      </patternFill>
    </fill>
    <fill>
      <patternFill patternType="solid">
        <fgColor indexed="42"/>
        <bgColor indexed="64"/>
      </patternFill>
    </fill>
    <fill>
      <patternFill patternType="solid">
        <fgColor indexed="26"/>
        <bgColor indexed="64"/>
      </patternFill>
    </fill>
    <fill>
      <patternFill patternType="solid">
        <fgColor indexed="10"/>
        <bgColor indexed="64"/>
      </patternFill>
    </fill>
    <fill>
      <patternFill patternType="mediumGray">
        <fgColor indexed="22"/>
      </patternFill>
    </fill>
    <fill>
      <patternFill patternType="solid">
        <fgColor indexed="13"/>
        <bgColor indexed="64"/>
      </patternFill>
    </fill>
    <fill>
      <patternFill patternType="solid">
        <fgColor indexed="15"/>
        <bgColor indexed="64"/>
      </patternFill>
    </fill>
    <fill>
      <patternFill patternType="solid">
        <fgColor rgb="FFFFFF00"/>
        <bgColor indexed="64"/>
      </patternFill>
    </fill>
  </fills>
  <borders count="214">
    <border>
      <left/>
      <right/>
      <top/>
      <bottom/>
      <diagonal/>
    </border>
    <border>
      <left style="thin">
        <color indexed="64"/>
      </left>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hair">
        <color indexed="64"/>
      </top>
      <bottom style="double">
        <color indexed="64"/>
      </bottom>
      <diagonal/>
    </border>
    <border>
      <left style="thin">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thin">
        <color indexed="64"/>
      </left>
      <right/>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bottom/>
      <diagonal/>
    </border>
    <border>
      <left/>
      <right style="thin">
        <color indexed="64"/>
      </right>
      <top/>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double">
        <color indexed="64"/>
      </left>
      <right style="thin">
        <color indexed="64"/>
      </right>
      <top style="thin">
        <color indexed="64"/>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style="thin">
        <color indexed="64"/>
      </top>
      <bottom/>
      <diagonal/>
    </border>
    <border>
      <left style="thin">
        <color indexed="64"/>
      </left>
      <right style="thin">
        <color indexed="64"/>
      </right>
      <top/>
      <bottom/>
      <diagonal/>
    </border>
    <border>
      <left/>
      <right/>
      <top style="thin">
        <color indexed="64"/>
      </top>
      <bottom/>
      <diagonal/>
    </border>
    <border>
      <left style="thin">
        <color indexed="64"/>
      </left>
      <right style="thin">
        <color indexed="64"/>
      </right>
      <top style="thin">
        <color indexed="64"/>
      </top>
      <bottom/>
      <diagonal/>
    </border>
    <border>
      <left style="double">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style="dashed">
        <color indexed="64"/>
      </bottom>
      <diagonal/>
    </border>
    <border>
      <left/>
      <right style="thin">
        <color indexed="64"/>
      </right>
      <top/>
      <bottom style="dashed">
        <color indexed="64"/>
      </bottom>
      <diagonal/>
    </border>
    <border>
      <left/>
      <right style="medium">
        <color indexed="64"/>
      </right>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dashed">
        <color indexed="64"/>
      </bottom>
      <diagonal/>
    </border>
    <border>
      <left style="medium">
        <color indexed="64"/>
      </left>
      <right style="medium">
        <color indexed="64"/>
      </right>
      <top style="dotted">
        <color indexed="64"/>
      </top>
      <bottom style="thin">
        <color indexed="64"/>
      </bottom>
      <diagonal/>
    </border>
    <border>
      <left style="thin">
        <color indexed="64"/>
      </left>
      <right/>
      <top/>
      <bottom style="dashed">
        <color indexed="64"/>
      </bottom>
      <diagonal/>
    </border>
    <border>
      <left/>
      <right/>
      <top/>
      <bottom style="dashed">
        <color indexed="64"/>
      </bottom>
      <diagonal/>
    </border>
    <border>
      <left style="medium">
        <color indexed="64"/>
      </left>
      <right style="thin">
        <color indexed="64"/>
      </right>
      <top/>
      <bottom style="dashed">
        <color indexed="64"/>
      </bottom>
      <diagonal/>
    </border>
    <border>
      <left style="thin">
        <color indexed="64"/>
      </left>
      <right style="thin">
        <color indexed="64"/>
      </right>
      <top/>
      <bottom style="dashed">
        <color indexed="64"/>
      </bottom>
      <diagonal/>
    </border>
    <border>
      <left style="thin">
        <color indexed="64"/>
      </left>
      <right style="medium">
        <color indexed="64"/>
      </right>
      <top/>
      <bottom style="dashed">
        <color indexed="64"/>
      </bottom>
      <diagonal/>
    </border>
    <border>
      <left style="medium">
        <color indexed="64"/>
      </left>
      <right style="medium">
        <color indexed="64"/>
      </right>
      <top/>
      <bottom style="dotted">
        <color indexed="64"/>
      </bottom>
      <diagonal/>
    </border>
    <border>
      <left style="thin">
        <color indexed="64"/>
      </left>
      <right style="medium">
        <color indexed="64"/>
      </right>
      <top/>
      <bottom/>
      <diagonal/>
    </border>
    <border>
      <left style="medium">
        <color indexed="64"/>
      </left>
      <right style="medium">
        <color indexed="64"/>
      </right>
      <top style="dotted">
        <color indexed="64"/>
      </top>
      <bottom style="dott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bottom style="medium">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top style="medium">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medium">
        <color indexed="64"/>
      </right>
      <top style="medium">
        <color indexed="64"/>
      </top>
      <bottom style="dashed">
        <color indexed="64"/>
      </bottom>
      <diagonal/>
    </border>
    <border>
      <left/>
      <right style="thin">
        <color indexed="64"/>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style="medium">
        <color indexed="64"/>
      </right>
      <top style="dashed">
        <color indexed="64"/>
      </top>
      <bottom style="dashed">
        <color indexed="64"/>
      </bottom>
      <diagonal/>
    </border>
    <border>
      <left style="medium">
        <color indexed="64"/>
      </left>
      <right/>
      <top style="dashed">
        <color indexed="64"/>
      </top>
      <bottom style="medium">
        <color indexed="64"/>
      </bottom>
      <diagonal/>
    </border>
    <border>
      <left/>
      <right style="thin">
        <color indexed="64"/>
      </right>
      <top style="dashed">
        <color indexed="64"/>
      </top>
      <bottom style="medium">
        <color indexed="64"/>
      </bottom>
      <diagonal/>
    </border>
    <border>
      <left/>
      <right style="medium">
        <color indexed="64"/>
      </right>
      <top style="dashed">
        <color indexed="64"/>
      </top>
      <bottom style="medium">
        <color indexed="64"/>
      </bottom>
      <diagonal/>
    </border>
    <border>
      <left style="medium">
        <color indexed="64"/>
      </left>
      <right style="medium">
        <color indexed="64"/>
      </right>
      <top style="dashed">
        <color indexed="64"/>
      </top>
      <bottom style="medium">
        <color indexed="64"/>
      </bottom>
      <diagonal/>
    </border>
    <border>
      <left style="medium">
        <color indexed="64"/>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thin">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dotted">
        <color indexed="64"/>
      </top>
      <bottom style="thin">
        <color indexed="64"/>
      </bottom>
      <diagonal/>
    </border>
    <border>
      <left style="medium">
        <color indexed="64"/>
      </left>
      <right style="medium">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thin">
        <color indexed="64"/>
      </right>
      <top/>
      <bottom style="hair">
        <color indexed="64"/>
      </bottom>
      <diagonal/>
    </border>
    <border>
      <left/>
      <right style="medium">
        <color indexed="64"/>
      </right>
      <top/>
      <bottom style="hair">
        <color indexed="64"/>
      </bottom>
      <diagonal/>
    </border>
    <border>
      <left style="thin">
        <color indexed="64"/>
      </left>
      <right style="medium">
        <color indexed="64"/>
      </right>
      <top style="medium">
        <color indexed="64"/>
      </top>
      <bottom style="dashed">
        <color indexed="64"/>
      </bottom>
      <diagonal/>
    </border>
    <border>
      <left style="medium">
        <color indexed="64"/>
      </left>
      <right/>
      <top/>
      <bottom style="double">
        <color indexed="64"/>
      </bottom>
      <diagonal/>
    </border>
    <border>
      <left/>
      <right style="medium">
        <color indexed="64"/>
      </right>
      <top/>
      <bottom style="double">
        <color indexed="64"/>
      </bottom>
      <diagonal/>
    </border>
    <border>
      <left/>
      <right style="thin">
        <color indexed="64"/>
      </right>
      <top/>
      <bottom style="double">
        <color indexed="64"/>
      </bottom>
      <diagonal/>
    </border>
    <border>
      <left style="medium">
        <color indexed="64"/>
      </left>
      <right style="medium">
        <color indexed="64"/>
      </right>
      <top/>
      <bottom style="double">
        <color indexed="64"/>
      </bottom>
      <diagonal/>
    </border>
    <border>
      <left style="thin">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style="medium">
        <color indexed="64"/>
      </right>
      <top style="hair">
        <color indexed="64"/>
      </top>
      <bottom style="thin">
        <color indexed="64"/>
      </bottom>
      <diagonal/>
    </border>
    <border>
      <left style="thin">
        <color indexed="64"/>
      </left>
      <right style="medium">
        <color indexed="64"/>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style="dashed">
        <color indexed="64"/>
      </top>
      <bottom style="double">
        <color indexed="64"/>
      </bottom>
      <diagonal/>
    </border>
    <border>
      <left style="thin">
        <color indexed="64"/>
      </left>
      <right style="medium">
        <color indexed="64"/>
      </right>
      <top/>
      <bottom style="dotted">
        <color indexed="64"/>
      </bottom>
      <diagonal/>
    </border>
    <border>
      <left/>
      <right style="medium">
        <color indexed="64"/>
      </right>
      <top/>
      <bottom style="dotted">
        <color indexed="64"/>
      </bottom>
      <diagonal/>
    </border>
    <border>
      <left/>
      <right style="thin">
        <color indexed="64"/>
      </right>
      <top/>
      <bottom style="dotted">
        <color indexed="64"/>
      </bottom>
      <diagonal/>
    </border>
    <border>
      <left style="thin">
        <color indexed="64"/>
      </left>
      <right style="medium">
        <color indexed="64"/>
      </right>
      <top style="dotted">
        <color indexed="64"/>
      </top>
      <bottom style="dotted">
        <color indexed="64"/>
      </bottom>
      <diagonal/>
    </border>
    <border>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medium">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hair">
        <color indexed="64"/>
      </left>
      <right style="thin">
        <color indexed="64"/>
      </right>
      <top/>
      <bottom/>
      <diagonal/>
    </border>
    <border>
      <left/>
      <right style="hair">
        <color indexed="64"/>
      </right>
      <top/>
      <bottom/>
      <diagonal/>
    </border>
    <border>
      <left/>
      <right style="hair">
        <color indexed="64"/>
      </right>
      <top style="hair">
        <color indexed="64"/>
      </top>
      <bottom style="hair">
        <color indexed="64"/>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thin">
        <color indexed="64"/>
      </right>
      <top/>
      <bottom style="medium">
        <color indexed="64"/>
      </bottom>
      <diagonal/>
    </border>
    <border>
      <left/>
      <right style="hair">
        <color indexed="64"/>
      </right>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medium">
        <color indexed="64"/>
      </top>
      <bottom style="hair">
        <color indexed="64"/>
      </bottom>
      <diagonal/>
    </border>
    <border>
      <left/>
      <right style="hair">
        <color indexed="64"/>
      </right>
      <top/>
      <bottom style="hair">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hair">
        <color indexed="64"/>
      </bottom>
      <diagonal/>
    </border>
    <border>
      <left/>
      <right style="hair">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medium">
        <color indexed="64"/>
      </left>
      <right style="thin">
        <color indexed="64"/>
      </right>
      <top style="thin">
        <color indexed="64"/>
      </top>
      <bottom style="hair">
        <color indexed="64"/>
      </bottom>
      <diagonal/>
    </border>
    <border>
      <left/>
      <right/>
      <top/>
      <bottom style="hair">
        <color indexed="64"/>
      </bottom>
      <diagonal/>
    </border>
    <border>
      <left style="double">
        <color indexed="64"/>
      </left>
      <right style="double">
        <color indexed="64"/>
      </right>
      <top style="thin">
        <color indexed="64"/>
      </top>
      <bottom style="thin">
        <color indexed="64"/>
      </bottom>
      <diagonal/>
    </border>
    <border>
      <left style="thin">
        <color indexed="64"/>
      </left>
      <right/>
      <top style="dashed">
        <color indexed="64"/>
      </top>
      <bottom/>
      <diagonal/>
    </border>
    <border>
      <left/>
      <right/>
      <top style="dashed">
        <color indexed="64"/>
      </top>
      <bottom/>
      <diagonal/>
    </border>
    <border>
      <left style="thin">
        <color indexed="64"/>
      </left>
      <right style="medium">
        <color indexed="64"/>
      </right>
      <top style="dashed">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diagonal/>
    </border>
    <border>
      <left style="hair">
        <color indexed="64"/>
      </left>
      <right style="medium">
        <color indexed="64"/>
      </right>
      <top style="hair">
        <color indexed="64"/>
      </top>
      <bottom/>
      <diagonal/>
    </border>
    <border>
      <left style="hair">
        <color indexed="64"/>
      </left>
      <right style="medium">
        <color indexed="64"/>
      </right>
      <top/>
      <bottom style="hair">
        <color indexed="64"/>
      </bottom>
      <diagonal/>
    </border>
  </borders>
  <cellStyleXfs count="178">
    <xf numFmtId="0" fontId="0" fillId="0" borderId="0"/>
    <xf numFmtId="0" fontId="3" fillId="0" borderId="0">
      <alignment vertical="center"/>
    </xf>
    <xf numFmtId="0" fontId="10" fillId="0" borderId="0">
      <alignment vertical="center"/>
    </xf>
    <xf numFmtId="0" fontId="14" fillId="0" borderId="0"/>
    <xf numFmtId="0" fontId="14" fillId="0" borderId="0"/>
    <xf numFmtId="38" fontId="14" fillId="0" borderId="0" applyFont="0" applyFill="0" applyBorder="0" applyAlignment="0" applyProtection="0"/>
    <xf numFmtId="0" fontId="38" fillId="0" borderId="0"/>
    <xf numFmtId="38" fontId="14" fillId="0" borderId="0" applyFont="0" applyFill="0" applyBorder="0" applyAlignment="0" applyProtection="0">
      <alignment vertical="center"/>
    </xf>
    <xf numFmtId="9" fontId="14" fillId="0" borderId="0" applyFont="0" applyFill="0" applyBorder="0" applyAlignment="0" applyProtection="0">
      <alignment vertical="center"/>
    </xf>
    <xf numFmtId="183" fontId="52" fillId="0" borderId="0" applyFill="0" applyBorder="0" applyProtection="0"/>
    <xf numFmtId="9" fontId="53" fillId="9" borderId="0"/>
    <xf numFmtId="0" fontId="54" fillId="0" borderId="0" applyFont="0" applyFill="0" applyBorder="0" applyAlignment="0" applyProtection="0">
      <alignment horizontal="right"/>
    </xf>
    <xf numFmtId="184" fontId="55" fillId="0" borderId="0" applyFill="0" applyBorder="0" applyAlignment="0"/>
    <xf numFmtId="185" fontId="3" fillId="0" borderId="0" applyFill="0" applyBorder="0" applyAlignment="0"/>
    <xf numFmtId="186" fontId="3" fillId="0" borderId="0" applyFill="0" applyBorder="0" applyAlignment="0"/>
    <xf numFmtId="187" fontId="14" fillId="0" borderId="0" applyFill="0" applyBorder="0" applyAlignment="0"/>
    <xf numFmtId="188" fontId="3" fillId="0" borderId="0" applyFill="0" applyBorder="0" applyAlignment="0"/>
    <xf numFmtId="185" fontId="15" fillId="0" borderId="0" applyFill="0" applyBorder="0" applyAlignment="0"/>
    <xf numFmtId="189" fontId="3" fillId="0" borderId="0" applyFill="0" applyBorder="0" applyAlignment="0"/>
    <xf numFmtId="185" fontId="3" fillId="0" borderId="0" applyFill="0" applyBorder="0" applyAlignment="0"/>
    <xf numFmtId="190" fontId="56" fillId="0" borderId="0"/>
    <xf numFmtId="190" fontId="57" fillId="0" borderId="0"/>
    <xf numFmtId="190" fontId="57" fillId="0" borderId="0"/>
    <xf numFmtId="190" fontId="57" fillId="0" borderId="0"/>
    <xf numFmtId="190" fontId="57" fillId="0" borderId="0"/>
    <xf numFmtId="190" fontId="57" fillId="0" borderId="0"/>
    <xf numFmtId="190" fontId="57" fillId="0" borderId="0"/>
    <xf numFmtId="190" fontId="57" fillId="0" borderId="0"/>
    <xf numFmtId="0" fontId="53" fillId="0" borderId="0" applyFont="0" applyFill="0" applyBorder="0" applyAlignment="0" applyProtection="0"/>
    <xf numFmtId="185" fontId="15" fillId="0" borderId="0" applyFont="0" applyFill="0" applyBorder="0" applyAlignment="0" applyProtection="0"/>
    <xf numFmtId="191" fontId="3" fillId="0" borderId="0" applyFont="0" applyFill="0" applyBorder="0" applyAlignment="0" applyProtection="0"/>
    <xf numFmtId="0" fontId="53" fillId="0" borderId="0" applyFont="0" applyFill="0" applyBorder="0" applyAlignment="0" applyProtection="0"/>
    <xf numFmtId="185" fontId="3" fillId="0" borderId="0" applyFont="0" applyFill="0" applyBorder="0" applyAlignment="0" applyProtection="0"/>
    <xf numFmtId="189" fontId="3" fillId="0" borderId="0" applyFont="0" applyFill="0" applyBorder="0" applyAlignment="0" applyProtection="0"/>
    <xf numFmtId="14" fontId="58" fillId="0" borderId="0" applyFill="0" applyBorder="0" applyAlignment="0"/>
    <xf numFmtId="185" fontId="15" fillId="0" borderId="0" applyFill="0" applyBorder="0" applyAlignment="0"/>
    <xf numFmtId="185" fontId="3" fillId="0" borderId="0" applyFill="0" applyBorder="0" applyAlignment="0"/>
    <xf numFmtId="185" fontId="15" fillId="0" borderId="0" applyFill="0" applyBorder="0" applyAlignment="0"/>
    <xf numFmtId="189" fontId="3" fillId="0" borderId="0" applyFill="0" applyBorder="0" applyAlignment="0"/>
    <xf numFmtId="185" fontId="3" fillId="0" borderId="0" applyFill="0" applyBorder="0" applyAlignment="0"/>
    <xf numFmtId="0" fontId="59" fillId="0" borderId="0">
      <alignment horizontal="left"/>
    </xf>
    <xf numFmtId="0" fontId="60" fillId="0" borderId="0" applyNumberFormat="0" applyFill="0" applyBorder="0" applyAlignment="0" applyProtection="0"/>
    <xf numFmtId="38" fontId="61" fillId="2" borderId="0" applyNumberFormat="0" applyBorder="0" applyAlignment="0" applyProtection="0"/>
    <xf numFmtId="192" fontId="62" fillId="0" borderId="0" applyNumberFormat="0" applyFill="0" applyBorder="0" applyProtection="0">
      <alignment horizontal="right"/>
    </xf>
    <xf numFmtId="0" fontId="63" fillId="0" borderId="79" applyNumberFormat="0" applyAlignment="0" applyProtection="0">
      <alignment horizontal="left" vertical="center"/>
    </xf>
    <xf numFmtId="0" fontId="63" fillId="0" borderId="43">
      <alignment horizontal="left" vertical="center"/>
    </xf>
    <xf numFmtId="0" fontId="64" fillId="0" borderId="0" applyNumberFormat="0" applyFill="0" applyBorder="0" applyAlignment="0" applyProtection="0">
      <alignment vertical="top"/>
      <protection locked="0"/>
    </xf>
    <xf numFmtId="10" fontId="61" fillId="10" borderId="55" applyNumberFormat="0" applyBorder="0" applyAlignment="0" applyProtection="0"/>
    <xf numFmtId="185" fontId="15" fillId="0" borderId="0" applyFill="0" applyBorder="0" applyAlignment="0"/>
    <xf numFmtId="185" fontId="3" fillId="0" borderId="0" applyFill="0" applyBorder="0" applyAlignment="0"/>
    <xf numFmtId="185" fontId="15" fillId="0" borderId="0" applyFill="0" applyBorder="0" applyAlignment="0"/>
    <xf numFmtId="189" fontId="3" fillId="0" borderId="0" applyFill="0" applyBorder="0" applyAlignment="0"/>
    <xf numFmtId="185" fontId="3" fillId="0" borderId="0" applyFill="0" applyBorder="0" applyAlignment="0"/>
    <xf numFmtId="193" fontId="22" fillId="0" borderId="0"/>
    <xf numFmtId="0" fontId="53" fillId="0" borderId="0"/>
    <xf numFmtId="0" fontId="53" fillId="2" borderId="0" applyNumberFormat="0" applyFont="0" applyBorder="0" applyAlignment="0"/>
    <xf numFmtId="191" fontId="15" fillId="0" borderId="0" applyFont="0" applyFill="0" applyBorder="0" applyAlignment="0" applyProtection="0"/>
    <xf numFmtId="185" fontId="15" fillId="0" borderId="0" applyFont="0" applyFill="0" applyBorder="0" applyAlignment="0" applyProtection="0"/>
    <xf numFmtId="184" fontId="53" fillId="0" borderId="0" applyFont="0" applyFill="0" applyBorder="0" applyAlignment="0" applyProtection="0"/>
    <xf numFmtId="188" fontId="3" fillId="0" borderId="0" applyFont="0" applyFill="0" applyBorder="0" applyAlignment="0" applyProtection="0"/>
    <xf numFmtId="191" fontId="3" fillId="0" borderId="0" applyFont="0" applyFill="0" applyBorder="0" applyAlignment="0" applyProtection="0"/>
    <xf numFmtId="10" fontId="53" fillId="0" borderId="0" applyFont="0" applyFill="0" applyBorder="0" applyAlignment="0" applyProtection="0"/>
    <xf numFmtId="194" fontId="3" fillId="0" borderId="0" applyFont="0" applyFill="0" applyBorder="0" applyAlignment="0" applyProtection="0"/>
    <xf numFmtId="185" fontId="15" fillId="0" borderId="0" applyFill="0" applyBorder="0" applyAlignment="0"/>
    <xf numFmtId="185" fontId="3" fillId="0" borderId="0" applyFill="0" applyBorder="0" applyAlignment="0"/>
    <xf numFmtId="185" fontId="15" fillId="0" borderId="0" applyFill="0" applyBorder="0" applyAlignment="0"/>
    <xf numFmtId="189" fontId="3" fillId="0" borderId="0" applyFill="0" applyBorder="0" applyAlignment="0"/>
    <xf numFmtId="185" fontId="3" fillId="0" borderId="0" applyFill="0" applyBorder="0" applyAlignment="0"/>
    <xf numFmtId="4" fontId="59" fillId="0" borderId="0">
      <alignment horizontal="right"/>
    </xf>
    <xf numFmtId="0" fontId="65" fillId="11" borderId="0" applyNumberFormat="0" applyBorder="0" applyAlignment="0" applyProtection="0"/>
    <xf numFmtId="0" fontId="66" fillId="0" borderId="0" applyNumberFormat="0" applyFont="0" applyFill="0" applyBorder="0" applyAlignment="0" applyProtection="0">
      <alignment horizontal="left"/>
    </xf>
    <xf numFmtId="15" fontId="66" fillId="0" borderId="0" applyFont="0" applyFill="0" applyBorder="0" applyAlignment="0" applyProtection="0"/>
    <xf numFmtId="4" fontId="66" fillId="0" borderId="0" applyFont="0" applyFill="0" applyBorder="0" applyAlignment="0" applyProtection="0"/>
    <xf numFmtId="0" fontId="67" fillId="0" borderId="27">
      <alignment horizontal="center"/>
    </xf>
    <xf numFmtId="3" fontId="66" fillId="0" borderId="0" applyFont="0" applyFill="0" applyBorder="0" applyAlignment="0" applyProtection="0"/>
    <xf numFmtId="0" fontId="66" fillId="12" borderId="0" applyNumberFormat="0" applyFont="0" applyBorder="0" applyAlignment="0" applyProtection="0"/>
    <xf numFmtId="4" fontId="68" fillId="0" borderId="0">
      <alignment horizontal="right"/>
    </xf>
    <xf numFmtId="0" fontId="38" fillId="0" borderId="0"/>
    <xf numFmtId="0" fontId="69" fillId="0" borderId="0">
      <alignment horizontal="left"/>
    </xf>
    <xf numFmtId="0" fontId="70" fillId="0" borderId="0"/>
    <xf numFmtId="0" fontId="53" fillId="7" borderId="0" applyNumberFormat="0" applyBorder="0" applyProtection="0">
      <alignment vertical="top" wrapText="1"/>
    </xf>
    <xf numFmtId="49" fontId="58" fillId="0" borderId="0" applyFill="0" applyBorder="0" applyAlignment="0"/>
    <xf numFmtId="194" fontId="3" fillId="0" borderId="0" applyFill="0" applyBorder="0" applyAlignment="0"/>
    <xf numFmtId="195" fontId="3" fillId="0" borderId="0" applyFill="0" applyBorder="0" applyAlignment="0"/>
    <xf numFmtId="49" fontId="53" fillId="13" borderId="0" applyFont="0" applyBorder="0" applyAlignment="0" applyProtection="0"/>
    <xf numFmtId="0" fontId="71" fillId="0" borderId="0">
      <alignment horizontal="center"/>
    </xf>
    <xf numFmtId="196" fontId="15" fillId="0" borderId="0" applyFont="0" applyFill="0" applyBorder="0" applyAlignment="0" applyProtection="0"/>
    <xf numFmtId="189" fontId="15" fillId="0" borderId="0" applyFont="0" applyFill="0" applyBorder="0" applyAlignment="0" applyProtection="0"/>
    <xf numFmtId="0" fontId="4" fillId="9" borderId="63" applyBorder="0" applyAlignment="0">
      <protection locked="0"/>
    </xf>
    <xf numFmtId="6" fontId="14" fillId="0" borderId="0" applyFont="0" applyFill="0" applyBorder="0" applyAlignment="0" applyProtection="0"/>
    <xf numFmtId="197" fontId="53" fillId="0" borderId="0" applyFont="0" applyFill="0" applyBorder="0" applyAlignment="0" applyProtection="0"/>
    <xf numFmtId="198" fontId="22" fillId="0" borderId="0" applyFont="0" applyFill="0" applyBorder="0" applyAlignment="0" applyProtection="0"/>
    <xf numFmtId="197" fontId="53" fillId="0" borderId="0" applyFont="0" applyFill="0" applyBorder="0" applyAlignment="0" applyProtection="0"/>
    <xf numFmtId="198" fontId="22" fillId="0" borderId="0" applyFont="0" applyFill="0" applyBorder="0" applyAlignment="0" applyProtection="0"/>
    <xf numFmtId="198" fontId="22" fillId="0" borderId="0" applyFont="0" applyFill="0" applyBorder="0" applyAlignment="0" applyProtection="0"/>
    <xf numFmtId="198" fontId="22" fillId="0" borderId="0" applyFont="0" applyFill="0" applyBorder="0" applyAlignment="0" applyProtection="0"/>
    <xf numFmtId="197" fontId="53" fillId="0" borderId="0" applyFont="0" applyFill="0" applyBorder="0" applyAlignment="0" applyProtection="0"/>
    <xf numFmtId="198" fontId="22" fillId="0" borderId="0" applyFont="0" applyFill="0" applyBorder="0" applyAlignment="0" applyProtection="0"/>
    <xf numFmtId="197" fontId="53" fillId="0" borderId="0" applyFont="0" applyFill="0" applyBorder="0" applyAlignment="0" applyProtection="0"/>
    <xf numFmtId="198" fontId="22" fillId="0" borderId="0" applyFont="0" applyFill="0" applyBorder="0" applyAlignment="0" applyProtection="0"/>
    <xf numFmtId="198" fontId="22" fillId="0" borderId="0" applyFont="0" applyFill="0" applyBorder="0" applyAlignment="0" applyProtection="0"/>
    <xf numFmtId="199" fontId="3" fillId="0" borderId="0" applyFont="0" applyFill="0" applyBorder="0" applyAlignment="0" applyProtection="0"/>
    <xf numFmtId="200" fontId="3" fillId="0" borderId="0" applyFont="0" applyFill="0" applyBorder="0" applyAlignment="0" applyProtection="0"/>
    <xf numFmtId="9" fontId="14" fillId="0" borderId="0" applyFont="0" applyFill="0" applyBorder="0" applyAlignment="0" applyProtection="0"/>
    <xf numFmtId="0" fontId="72" fillId="0" borderId="0"/>
    <xf numFmtId="0" fontId="4" fillId="7" borderId="0" applyNumberFormat="0" applyBorder="0" applyAlignment="0">
      <protection locked="0"/>
    </xf>
    <xf numFmtId="41" fontId="53" fillId="0" borderId="0" applyFont="0" applyFill="0" applyBorder="0" applyAlignment="0" applyProtection="0"/>
    <xf numFmtId="4" fontId="72" fillId="0" borderId="0" applyFont="0" applyFill="0" applyBorder="0" applyAlignment="0" applyProtection="0"/>
    <xf numFmtId="0" fontId="73" fillId="0" borderId="51">
      <alignment vertical="center"/>
    </xf>
    <xf numFmtId="43" fontId="53" fillId="0" borderId="0" applyFont="0" applyFill="0" applyBorder="0" applyAlignment="0" applyProtection="0"/>
    <xf numFmtId="41" fontId="53" fillId="0" borderId="0" applyFont="0" applyFill="0" applyBorder="0" applyAlignment="0" applyProtection="0"/>
    <xf numFmtId="40" fontId="36" fillId="0" borderId="0" applyFont="0" applyFill="0" applyAlignment="0" applyProtection="0"/>
    <xf numFmtId="38" fontId="74" fillId="0" borderId="0" applyFont="0" applyFill="0" applyBorder="0" applyAlignment="0" applyProtection="0">
      <alignment vertical="center"/>
    </xf>
    <xf numFmtId="38" fontId="13"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42" fillId="0" borderId="0">
      <alignment vertical="top"/>
    </xf>
    <xf numFmtId="0" fontId="75" fillId="0" borderId="0"/>
    <xf numFmtId="0" fontId="4" fillId="9" borderId="202" applyBorder="0" applyAlignment="0">
      <alignment horizontal="centerContinuous" vertical="center" wrapText="1"/>
    </xf>
    <xf numFmtId="201" fontId="22" fillId="0" borderId="0" applyFont="0" applyFill="0" applyBorder="0" applyAlignment="0" applyProtection="0"/>
    <xf numFmtId="202" fontId="22" fillId="0" borderId="0" applyFont="0" applyFill="0" applyBorder="0" applyAlignment="0" applyProtection="0"/>
    <xf numFmtId="0" fontId="53" fillId="0" borderId="0" applyFont="0" applyFill="0" applyBorder="0" applyAlignment="0" applyProtection="0"/>
    <xf numFmtId="0" fontId="53" fillId="0" borderId="0" applyFont="0" applyFill="0" applyBorder="0" applyAlignment="0" applyProtection="0"/>
    <xf numFmtId="0" fontId="4" fillId="14" borderId="0" applyNumberFormat="0" applyBorder="0" applyAlignment="0">
      <protection locked="0"/>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alignment vertical="center"/>
    </xf>
    <xf numFmtId="203" fontId="3" fillId="0" borderId="0"/>
    <xf numFmtId="0" fontId="22" fillId="0" borderId="0"/>
    <xf numFmtId="0" fontId="22" fillId="0" borderId="0"/>
    <xf numFmtId="0" fontId="79" fillId="0" borderId="0" applyFont="0" applyFill="0" applyBorder="0" applyAlignment="0" applyProtection="0">
      <alignment horizontal="right"/>
    </xf>
    <xf numFmtId="205" fontId="58" fillId="0" borderId="0" applyFill="0" applyBorder="0" applyAlignment="0"/>
    <xf numFmtId="206" fontId="14" fillId="0" borderId="0"/>
    <xf numFmtId="9" fontId="74" fillId="0" borderId="0" applyFont="0" applyFill="0" applyBorder="0" applyAlignment="0" applyProtection="0">
      <alignment vertical="center"/>
    </xf>
    <xf numFmtId="38" fontId="14" fillId="0" borderId="0" applyFont="0" applyFill="0" applyBorder="0" applyAlignment="0" applyProtection="0"/>
    <xf numFmtId="38" fontId="14" fillId="0" borderId="0" applyFont="0" applyFill="0" applyBorder="0" applyAlignment="0" applyProtection="0">
      <alignment vertical="center"/>
    </xf>
    <xf numFmtId="38" fontId="14" fillId="0" borderId="0" applyFont="0" applyFill="0" applyBorder="0" applyAlignment="0" applyProtection="0"/>
    <xf numFmtId="38" fontId="74" fillId="0" borderId="0" applyFont="0" applyFill="0" applyBorder="0" applyAlignment="0" applyProtection="0">
      <alignment vertical="center"/>
    </xf>
    <xf numFmtId="0" fontId="19" fillId="0" borderId="0" applyFill="0" applyBorder="0" applyAlignment="0" applyProtection="0"/>
    <xf numFmtId="0" fontId="79" fillId="0" borderId="0"/>
    <xf numFmtId="0" fontId="79" fillId="0" borderId="0"/>
    <xf numFmtId="0" fontId="10" fillId="0" borderId="0">
      <alignment vertical="center"/>
    </xf>
    <xf numFmtId="0" fontId="14" fillId="0" borderId="0">
      <alignment vertical="center"/>
    </xf>
    <xf numFmtId="0" fontId="19" fillId="0" borderId="0"/>
    <xf numFmtId="0" fontId="14" fillId="0" borderId="0"/>
    <xf numFmtId="0" fontId="14" fillId="0" borderId="0"/>
    <xf numFmtId="0" fontId="15" fillId="0" borderId="0"/>
    <xf numFmtId="9" fontId="74" fillId="0" borderId="0" applyFont="0" applyFill="0" applyBorder="0" applyAlignment="0" applyProtection="0">
      <alignment vertical="center"/>
    </xf>
    <xf numFmtId="38" fontId="74" fillId="0" borderId="0" applyFont="0" applyFill="0" applyBorder="0" applyAlignment="0" applyProtection="0">
      <alignment vertical="center"/>
    </xf>
    <xf numFmtId="0" fontId="54" fillId="0" borderId="0" applyFont="0" applyFill="0" applyBorder="0" applyAlignment="0" applyProtection="0">
      <alignment horizontal="right"/>
    </xf>
    <xf numFmtId="9" fontId="3" fillId="0" borderId="0" applyFont="0" applyFill="0" applyBorder="0" applyAlignment="0" applyProtection="0"/>
    <xf numFmtId="9" fontId="4" fillId="0" borderId="0" applyFont="0" applyFill="0" applyBorder="0" applyAlignment="0" applyProtection="0"/>
    <xf numFmtId="38" fontId="1" fillId="0" borderId="0" applyFont="0" applyFill="0" applyBorder="0" applyAlignment="0" applyProtection="0">
      <alignment vertical="center"/>
    </xf>
    <xf numFmtId="38" fontId="4" fillId="0" borderId="0" applyFill="0" applyBorder="0" applyAlignment="0" applyProtection="0"/>
    <xf numFmtId="38" fontId="1" fillId="0" borderId="0" applyFont="0" applyFill="0" applyBorder="0" applyAlignment="0" applyProtection="0">
      <alignment vertical="center"/>
    </xf>
    <xf numFmtId="38" fontId="4" fillId="0" borderId="0" applyFont="0" applyFill="0" applyBorder="0" applyAlignment="0" applyProtection="0"/>
    <xf numFmtId="38" fontId="54" fillId="0" borderId="0" applyFont="0" applyFill="0" applyBorder="0" applyAlignment="0" applyProtection="0">
      <alignment vertical="center"/>
    </xf>
    <xf numFmtId="38" fontId="74" fillId="0" borderId="0" applyFont="0" applyFill="0" applyBorder="0" applyAlignment="0" applyProtection="0">
      <alignment vertical="center"/>
    </xf>
    <xf numFmtId="38" fontId="14" fillId="0" borderId="0" applyFont="0" applyFill="0" applyBorder="0" applyAlignment="0" applyProtection="0"/>
    <xf numFmtId="38" fontId="74" fillId="0" borderId="0" applyFont="0" applyFill="0" applyBorder="0" applyAlignment="0" applyProtection="0">
      <alignment vertical="center"/>
    </xf>
    <xf numFmtId="0" fontId="19" fillId="0" borderId="0" applyFill="0" applyBorder="0" applyAlignment="0" applyProtection="0"/>
    <xf numFmtId="38" fontId="74" fillId="0" borderId="0" applyFont="0" applyFill="0" applyBorder="0" applyAlignment="0" applyProtection="0">
      <alignment vertical="center"/>
    </xf>
    <xf numFmtId="6" fontId="4" fillId="0" borderId="0" applyFont="0" applyFill="0" applyBorder="0" applyAlignment="0" applyProtection="0"/>
    <xf numFmtId="6" fontId="4" fillId="0" borderId="0" applyFont="0" applyFill="0" applyBorder="0" applyAlignment="0" applyProtection="0"/>
    <xf numFmtId="0" fontId="4" fillId="0" borderId="0"/>
    <xf numFmtId="0" fontId="14" fillId="0" borderId="0"/>
    <xf numFmtId="0" fontId="54" fillId="0" borderId="0"/>
    <xf numFmtId="0" fontId="1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38" fontId="10" fillId="0" borderId="0" applyFont="0" applyFill="0" applyBorder="0" applyAlignment="0" applyProtection="0">
      <alignment vertical="center"/>
    </xf>
    <xf numFmtId="0" fontId="1" fillId="0" borderId="0">
      <alignment vertical="center"/>
    </xf>
    <xf numFmtId="0" fontId="1" fillId="0" borderId="0">
      <alignment vertical="center"/>
    </xf>
    <xf numFmtId="0" fontId="14" fillId="0" borderId="0"/>
  </cellStyleXfs>
  <cellXfs count="1283">
    <xf numFmtId="0" fontId="0" fillId="0" borderId="0" xfId="0"/>
    <xf numFmtId="0" fontId="4" fillId="0" borderId="0" xfId="1" applyFont="1" applyAlignment="1">
      <alignment horizontal="center" vertical="center"/>
    </xf>
    <xf numFmtId="0" fontId="4" fillId="0" borderId="0" xfId="1" applyFont="1">
      <alignment vertical="center"/>
    </xf>
    <xf numFmtId="0" fontId="6" fillId="0" borderId="0" xfId="1" applyFont="1" applyAlignment="1">
      <alignment horizontal="center" vertical="center"/>
    </xf>
    <xf numFmtId="0" fontId="7" fillId="0" borderId="0" xfId="1" applyFont="1" applyAlignment="1">
      <alignment horizontal="distributed" vertical="center"/>
    </xf>
    <xf numFmtId="49" fontId="9" fillId="0" borderId="0" xfId="1" applyNumberFormat="1" applyFont="1" applyAlignment="1">
      <alignment horizontal="center" vertical="center"/>
    </xf>
    <xf numFmtId="0" fontId="9" fillId="0" borderId="0" xfId="1" applyFont="1" applyAlignment="1">
      <alignment horizontal="center" vertical="center"/>
    </xf>
    <xf numFmtId="0" fontId="13" fillId="0" borderId="0" xfId="2" applyFont="1">
      <alignment vertical="center"/>
    </xf>
    <xf numFmtId="0" fontId="13" fillId="2" borderId="7" xfId="2" applyFont="1" applyFill="1" applyBorder="1" applyAlignment="1">
      <alignment horizontal="center" vertical="center"/>
    </xf>
    <xf numFmtId="0" fontId="13" fillId="2" borderId="8" xfId="2" applyFont="1" applyFill="1" applyBorder="1" applyAlignment="1">
      <alignment horizontal="center" vertical="center"/>
    </xf>
    <xf numFmtId="0" fontId="13" fillId="2" borderId="9" xfId="2" applyFont="1" applyFill="1" applyBorder="1" applyAlignment="1">
      <alignment horizontal="center" vertical="center"/>
    </xf>
    <xf numFmtId="0" fontId="13" fillId="3" borderId="10" xfId="2" applyFont="1" applyFill="1" applyBorder="1">
      <alignment vertical="center"/>
    </xf>
    <xf numFmtId="0" fontId="13" fillId="3" borderId="11" xfId="2" applyFont="1" applyFill="1" applyBorder="1">
      <alignment vertical="center"/>
    </xf>
    <xf numFmtId="0" fontId="13" fillId="3" borderId="11" xfId="2" applyFont="1" applyFill="1" applyBorder="1" applyAlignment="1">
      <alignment horizontal="center" vertical="center" shrinkToFit="1"/>
    </xf>
    <xf numFmtId="0" fontId="13" fillId="3" borderId="11" xfId="2" applyFont="1" applyFill="1" applyBorder="1" applyAlignment="1">
      <alignment horizontal="center" vertical="center"/>
    </xf>
    <xf numFmtId="0" fontId="13" fillId="3" borderId="12" xfId="2" applyFont="1" applyFill="1" applyBorder="1" applyAlignment="1">
      <alignment horizontal="center" vertical="center"/>
    </xf>
    <xf numFmtId="0" fontId="13" fillId="3" borderId="13" xfId="2" applyFont="1" applyFill="1" applyBorder="1">
      <alignment vertical="center"/>
    </xf>
    <xf numFmtId="0" fontId="13" fillId="3" borderId="14" xfId="2" applyFont="1" applyFill="1" applyBorder="1">
      <alignment vertical="center"/>
    </xf>
    <xf numFmtId="0" fontId="13" fillId="3" borderId="14" xfId="2" applyFont="1" applyFill="1" applyBorder="1" applyAlignment="1">
      <alignment horizontal="center" vertical="center" shrinkToFit="1"/>
    </xf>
    <xf numFmtId="0" fontId="13" fillId="3" borderId="14" xfId="2" applyFont="1" applyFill="1" applyBorder="1" applyAlignment="1">
      <alignment horizontal="center" vertical="center"/>
    </xf>
    <xf numFmtId="0" fontId="13" fillId="3" borderId="15" xfId="2" applyFont="1" applyFill="1" applyBorder="1" applyAlignment="1">
      <alignment horizontal="center" vertical="center"/>
    </xf>
    <xf numFmtId="0" fontId="13" fillId="3" borderId="17" xfId="2" applyFont="1" applyFill="1" applyBorder="1">
      <alignment vertical="center"/>
    </xf>
    <xf numFmtId="0" fontId="13" fillId="3" borderId="18" xfId="2" applyFont="1" applyFill="1" applyBorder="1">
      <alignment vertical="center"/>
    </xf>
    <xf numFmtId="0" fontId="13" fillId="3" borderId="18" xfId="2" applyFont="1" applyFill="1" applyBorder="1" applyAlignment="1">
      <alignment horizontal="center" vertical="center" shrinkToFit="1"/>
    </xf>
    <xf numFmtId="0" fontId="13" fillId="3" borderId="18" xfId="2" applyFont="1" applyFill="1" applyBorder="1" applyAlignment="1">
      <alignment horizontal="center" vertical="center"/>
    </xf>
    <xf numFmtId="0" fontId="13" fillId="3" borderId="19" xfId="2" applyFont="1" applyFill="1" applyBorder="1" applyAlignment="1">
      <alignment horizontal="center" vertical="center"/>
    </xf>
    <xf numFmtId="0" fontId="13" fillId="0" borderId="0" xfId="2" applyFont="1" applyAlignment="1">
      <alignment vertical="top"/>
    </xf>
    <xf numFmtId="0" fontId="3" fillId="4" borderId="0" xfId="0" applyFont="1" applyFill="1" applyAlignment="1">
      <alignment horizontal="left"/>
    </xf>
    <xf numFmtId="0" fontId="3" fillId="4" borderId="0" xfId="0" applyFont="1" applyFill="1" applyAlignment="1">
      <alignment horizontal="left" vertical="center"/>
    </xf>
    <xf numFmtId="49" fontId="3" fillId="4" borderId="0" xfId="0" applyNumberFormat="1" applyFont="1" applyFill="1" applyAlignment="1">
      <alignment horizontal="left" vertical="center"/>
    </xf>
    <xf numFmtId="0" fontId="16" fillId="4" borderId="0" xfId="0" applyFont="1" applyFill="1" applyAlignment="1">
      <alignment vertical="center" wrapText="1"/>
    </xf>
    <xf numFmtId="0" fontId="3" fillId="4" borderId="0" xfId="0" applyFont="1" applyFill="1" applyAlignment="1">
      <alignment horizontal="left" vertical="center" wrapText="1"/>
    </xf>
    <xf numFmtId="0" fontId="17" fillId="4" borderId="0" xfId="0" applyFont="1" applyFill="1" applyAlignment="1">
      <alignment horizontal="center" vertical="center" wrapText="1"/>
    </xf>
    <xf numFmtId="0" fontId="18" fillId="4" borderId="0" xfId="0" applyFont="1" applyFill="1" applyAlignment="1">
      <alignment horizontal="center" vertical="center" wrapText="1"/>
    </xf>
    <xf numFmtId="49" fontId="15" fillId="4" borderId="0" xfId="0" applyNumberFormat="1" applyFont="1" applyFill="1" applyAlignment="1">
      <alignment horizontal="right" vertical="center" wrapText="1"/>
    </xf>
    <xf numFmtId="49" fontId="3" fillId="4" borderId="0" xfId="0" applyNumberFormat="1" applyFont="1" applyFill="1" applyAlignment="1">
      <alignment horizontal="left"/>
    </xf>
    <xf numFmtId="0" fontId="16" fillId="4" borderId="0" xfId="0" applyFont="1" applyFill="1" applyAlignment="1">
      <alignment wrapText="1"/>
    </xf>
    <xf numFmtId="0" fontId="3" fillId="4" borderId="0" xfId="0" applyFont="1" applyFill="1" applyAlignment="1">
      <alignment horizontal="left" wrapText="1"/>
    </xf>
    <xf numFmtId="49" fontId="15" fillId="4" borderId="0" xfId="0" applyNumberFormat="1" applyFont="1" applyFill="1" applyAlignment="1">
      <alignment horizontal="left" vertical="center"/>
    </xf>
    <xf numFmtId="0" fontId="18" fillId="0" borderId="45" xfId="0" applyFont="1" applyBorder="1" applyAlignment="1">
      <alignment horizontal="center" vertical="center" wrapText="1"/>
    </xf>
    <xf numFmtId="49" fontId="18" fillId="0" borderId="46" xfId="0" applyNumberFormat="1" applyFont="1" applyBorder="1" applyAlignment="1">
      <alignment horizontal="center" vertical="center" wrapText="1"/>
    </xf>
    <xf numFmtId="0" fontId="18" fillId="0" borderId="49" xfId="0" applyFont="1" applyBorder="1" applyAlignment="1">
      <alignment horizontal="center" vertical="center" wrapText="1"/>
    </xf>
    <xf numFmtId="0" fontId="20" fillId="4" borderId="0" xfId="0" applyFont="1" applyFill="1"/>
    <xf numFmtId="0" fontId="21" fillId="4" borderId="53" xfId="0" applyFont="1" applyFill="1" applyBorder="1" applyAlignment="1">
      <alignment vertical="center" wrapText="1"/>
    </xf>
    <xf numFmtId="0" fontId="19" fillId="4" borderId="54" xfId="0" applyFont="1" applyFill="1" applyBorder="1" applyAlignment="1">
      <alignment horizontal="center" vertical="center" wrapText="1"/>
    </xf>
    <xf numFmtId="49" fontId="19" fillId="4" borderId="55" xfId="0" applyNumberFormat="1" applyFont="1" applyFill="1" applyBorder="1" applyAlignment="1">
      <alignment horizontal="center" vertical="center" wrapText="1"/>
    </xf>
    <xf numFmtId="0" fontId="19" fillId="4" borderId="57" xfId="0" applyFont="1" applyFill="1" applyBorder="1" applyAlignment="1">
      <alignment vertical="center" wrapText="1"/>
    </xf>
    <xf numFmtId="0" fontId="19" fillId="4" borderId="58" xfId="0" applyFont="1" applyFill="1" applyBorder="1" applyAlignment="1">
      <alignment horizontal="center" vertical="center" wrapText="1"/>
    </xf>
    <xf numFmtId="49" fontId="19" fillId="4" borderId="59" xfId="0" applyNumberFormat="1" applyFont="1" applyFill="1" applyBorder="1" applyAlignment="1">
      <alignment horizontal="center" vertical="center" wrapText="1"/>
    </xf>
    <xf numFmtId="0" fontId="19" fillId="4" borderId="61" xfId="0" applyFont="1" applyFill="1" applyBorder="1" applyAlignment="1">
      <alignment vertical="center" wrapText="1"/>
    </xf>
    <xf numFmtId="0" fontId="16" fillId="4" borderId="0" xfId="0" applyFont="1" applyFill="1" applyAlignment="1">
      <alignment horizontal="center" vertical="top" wrapText="1"/>
    </xf>
    <xf numFmtId="49" fontId="16" fillId="4" borderId="0" xfId="0" applyNumberFormat="1" applyFont="1" applyFill="1" applyAlignment="1">
      <alignment horizontal="center" vertical="top"/>
    </xf>
    <xf numFmtId="0" fontId="16" fillId="4" borderId="0" xfId="0" applyFont="1" applyFill="1" applyAlignment="1">
      <alignment vertical="top" wrapText="1"/>
    </xf>
    <xf numFmtId="0" fontId="20" fillId="4" borderId="0" xfId="0" applyFont="1" applyFill="1" applyAlignment="1">
      <alignment vertical="top" wrapText="1"/>
    </xf>
    <xf numFmtId="0" fontId="20" fillId="4" borderId="0" xfId="0" applyFont="1" applyFill="1" applyAlignment="1">
      <alignment horizontal="center" vertical="top" wrapText="1"/>
    </xf>
    <xf numFmtId="49" fontId="20" fillId="4" borderId="0" xfId="0" applyNumberFormat="1" applyFont="1" applyFill="1" applyAlignment="1">
      <alignment horizontal="center" vertical="top"/>
    </xf>
    <xf numFmtId="0" fontId="18" fillId="0" borderId="46" xfId="0" applyFont="1" applyBorder="1" applyAlignment="1">
      <alignment horizontal="center" vertical="center" wrapText="1"/>
    </xf>
    <xf numFmtId="0" fontId="21" fillId="0" borderId="53" xfId="0" applyFont="1" applyBorder="1" applyAlignment="1">
      <alignment vertical="center" wrapText="1"/>
    </xf>
    <xf numFmtId="0" fontId="19" fillId="0" borderId="54" xfId="0" applyFont="1" applyBorder="1" applyAlignment="1">
      <alignment horizontal="center" vertical="center" wrapText="1"/>
    </xf>
    <xf numFmtId="49" fontId="19" fillId="0" borderId="55" xfId="0" applyNumberFormat="1" applyFont="1" applyBorder="1" applyAlignment="1">
      <alignment horizontal="center" vertical="center" wrapText="1"/>
    </xf>
    <xf numFmtId="0" fontId="19" fillId="0" borderId="55" xfId="0" applyFont="1" applyBorder="1" applyAlignment="1">
      <alignment vertical="center" wrapText="1"/>
    </xf>
    <xf numFmtId="0" fontId="19" fillId="0" borderId="57" xfId="0" applyFont="1" applyBorder="1" applyAlignment="1">
      <alignment vertical="center" wrapText="1"/>
    </xf>
    <xf numFmtId="0" fontId="19" fillId="0" borderId="58" xfId="0" applyFont="1" applyBorder="1" applyAlignment="1">
      <alignment horizontal="center" vertical="center" wrapText="1"/>
    </xf>
    <xf numFmtId="49" fontId="19" fillId="0" borderId="59" xfId="0" applyNumberFormat="1" applyFont="1" applyBorder="1" applyAlignment="1">
      <alignment horizontal="center" vertical="center" wrapText="1"/>
    </xf>
    <xf numFmtId="0" fontId="19" fillId="0" borderId="59" xfId="0" applyFont="1" applyBorder="1" applyAlignment="1">
      <alignment vertical="center" wrapText="1"/>
    </xf>
    <xf numFmtId="0" fontId="19" fillId="0" borderId="61" xfId="0" applyFont="1" applyBorder="1" applyAlignment="1">
      <alignment vertical="center" wrapText="1"/>
    </xf>
    <xf numFmtId="0" fontId="20" fillId="4" borderId="0" xfId="0" applyFont="1" applyFill="1" applyAlignment="1">
      <alignment horizontal="center" vertical="top"/>
    </xf>
    <xf numFmtId="0" fontId="19" fillId="4" borderId="0" xfId="0" applyFont="1" applyFill="1" applyAlignment="1">
      <alignment horizontal="center" vertical="center" wrapText="1"/>
    </xf>
    <xf numFmtId="49" fontId="19" fillId="4" borderId="0" xfId="0" applyNumberFormat="1" applyFont="1" applyFill="1" applyAlignment="1">
      <alignment horizontal="center" vertical="center" wrapText="1"/>
    </xf>
    <xf numFmtId="0" fontId="19" fillId="4" borderId="0" xfId="0" applyFont="1" applyFill="1" applyAlignment="1">
      <alignment vertical="center" wrapText="1"/>
    </xf>
    <xf numFmtId="0" fontId="20" fillId="4" borderId="0" xfId="0" applyFont="1" applyFill="1" applyAlignment="1">
      <alignment horizontal="center"/>
    </xf>
    <xf numFmtId="49" fontId="20" fillId="4" borderId="0" xfId="0" applyNumberFormat="1" applyFont="1" applyFill="1" applyAlignment="1">
      <alignment horizontal="center"/>
    </xf>
    <xf numFmtId="0" fontId="20" fillId="4" borderId="0" xfId="0" applyFont="1" applyFill="1" applyAlignment="1">
      <alignment wrapText="1"/>
    </xf>
    <xf numFmtId="0" fontId="22" fillId="4" borderId="0" xfId="3" applyFont="1" applyFill="1" applyAlignment="1">
      <alignment vertical="center"/>
    </xf>
    <xf numFmtId="0" fontId="22" fillId="0" borderId="0" xfId="4" applyFont="1" applyAlignment="1">
      <alignment vertical="center"/>
    </xf>
    <xf numFmtId="0" fontId="22" fillId="0" borderId="0" xfId="4" quotePrefix="1" applyFont="1" applyAlignment="1">
      <alignment horizontal="right" vertical="center"/>
    </xf>
    <xf numFmtId="0" fontId="22" fillId="5" borderId="55" xfId="4" applyFont="1" applyFill="1" applyBorder="1" applyAlignment="1">
      <alignment horizontal="center" vertical="center"/>
    </xf>
    <xf numFmtId="0" fontId="22" fillId="5" borderId="69" xfId="4" applyFont="1" applyFill="1" applyBorder="1" applyAlignment="1">
      <alignment horizontal="center" vertical="center"/>
    </xf>
    <xf numFmtId="0" fontId="22" fillId="0" borderId="55" xfId="4" applyFont="1" applyBorder="1" applyAlignment="1">
      <alignment horizontal="center" vertical="center"/>
    </xf>
    <xf numFmtId="0" fontId="22" fillId="0" borderId="69" xfId="4" applyFont="1" applyBorder="1" applyAlignment="1">
      <alignment horizontal="center" vertical="center"/>
    </xf>
    <xf numFmtId="177" fontId="22" fillId="0" borderId="55" xfId="4" applyNumberFormat="1" applyFont="1" applyBorder="1" applyAlignment="1">
      <alignment vertical="center"/>
    </xf>
    <xf numFmtId="177" fontId="22" fillId="0" borderId="69" xfId="4" applyNumberFormat="1" applyFont="1" applyBorder="1" applyAlignment="1">
      <alignment vertical="center"/>
    </xf>
    <xf numFmtId="0" fontId="22" fillId="0" borderId="73" xfId="4" applyFont="1" applyBorder="1" applyAlignment="1">
      <alignment vertical="center"/>
    </xf>
    <xf numFmtId="0" fontId="22" fillId="0" borderId="55" xfId="4" applyFont="1" applyBorder="1" applyAlignment="1">
      <alignment vertical="center"/>
    </xf>
    <xf numFmtId="38" fontId="22" fillId="3" borderId="55" xfId="5" applyFont="1" applyFill="1" applyBorder="1" applyAlignment="1">
      <alignment vertical="center"/>
    </xf>
    <xf numFmtId="38" fontId="22" fillId="3" borderId="69" xfId="5" applyFont="1" applyFill="1" applyBorder="1" applyAlignment="1">
      <alignment vertical="center"/>
    </xf>
    <xf numFmtId="0" fontId="22" fillId="3" borderId="55" xfId="4" applyFont="1" applyFill="1" applyBorder="1" applyAlignment="1">
      <alignment vertical="center"/>
    </xf>
    <xf numFmtId="0" fontId="22" fillId="3" borderId="69" xfId="4" applyFont="1" applyFill="1" applyBorder="1" applyAlignment="1">
      <alignment vertical="center"/>
    </xf>
    <xf numFmtId="0" fontId="22" fillId="0" borderId="51" xfId="4" applyFont="1" applyBorder="1" applyAlignment="1">
      <alignment vertical="center"/>
    </xf>
    <xf numFmtId="178" fontId="22" fillId="0" borderId="55" xfId="4" applyNumberFormat="1" applyFont="1" applyBorder="1" applyAlignment="1">
      <alignment vertical="center"/>
    </xf>
    <xf numFmtId="178" fontId="22" fillId="0" borderId="69" xfId="4" applyNumberFormat="1" applyFont="1" applyBorder="1" applyAlignment="1">
      <alignment vertical="center"/>
    </xf>
    <xf numFmtId="179" fontId="22" fillId="0" borderId="55" xfId="4" applyNumberFormat="1" applyFont="1" applyBorder="1" applyAlignment="1">
      <alignment vertical="center"/>
    </xf>
    <xf numFmtId="179" fontId="22" fillId="0" borderId="69" xfId="4" applyNumberFormat="1" applyFont="1" applyBorder="1" applyAlignment="1">
      <alignment vertical="center"/>
    </xf>
    <xf numFmtId="0" fontId="22" fillId="0" borderId="69" xfId="4" applyFont="1" applyBorder="1" applyAlignment="1">
      <alignment vertical="center"/>
    </xf>
    <xf numFmtId="0" fontId="22" fillId="3" borderId="55" xfId="4" applyFont="1" applyFill="1" applyBorder="1" applyAlignment="1">
      <alignment horizontal="right" vertical="center"/>
    </xf>
    <xf numFmtId="0" fontId="22" fillId="3" borderId="69" xfId="4" applyFont="1" applyFill="1" applyBorder="1" applyAlignment="1">
      <alignment horizontal="right" vertical="center"/>
    </xf>
    <xf numFmtId="179" fontId="22" fillId="0" borderId="76" xfId="4" applyNumberFormat="1" applyFont="1" applyBorder="1" applyAlignment="1">
      <alignment vertical="center"/>
    </xf>
    <xf numFmtId="179" fontId="22" fillId="0" borderId="77" xfId="4" applyNumberFormat="1" applyFont="1" applyBorder="1" applyAlignment="1">
      <alignment vertical="center"/>
    </xf>
    <xf numFmtId="0" fontId="0" fillId="0" borderId="0" xfId="0" applyAlignment="1">
      <alignment horizontal="right" vertical="center"/>
    </xf>
    <xf numFmtId="0" fontId="24" fillId="0" borderId="0" xfId="0" applyFont="1" applyAlignment="1">
      <alignment horizontal="right" vertical="center"/>
    </xf>
    <xf numFmtId="0" fontId="19" fillId="0" borderId="0" xfId="0" applyFont="1" applyAlignment="1">
      <alignment vertical="center"/>
    </xf>
    <xf numFmtId="0" fontId="19" fillId="4" borderId="0" xfId="0" applyFont="1" applyFill="1" applyAlignment="1">
      <alignment horizontal="left"/>
    </xf>
    <xf numFmtId="0" fontId="19" fillId="4" borderId="0" xfId="0" applyFont="1" applyFill="1" applyAlignment="1">
      <alignment horizontal="left" vertical="center"/>
    </xf>
    <xf numFmtId="0" fontId="22" fillId="0" borderId="0" xfId="0" applyFont="1" applyAlignment="1">
      <alignment horizontal="left" vertical="center"/>
    </xf>
    <xf numFmtId="0" fontId="22" fillId="4" borderId="0" xfId="0" applyFont="1" applyFill="1" applyAlignment="1">
      <alignment horizontal="left" vertical="center"/>
    </xf>
    <xf numFmtId="49" fontId="19" fillId="4" borderId="0" xfId="0" applyNumberFormat="1" applyFont="1" applyFill="1" applyAlignment="1">
      <alignment horizontal="left"/>
    </xf>
    <xf numFmtId="0" fontId="22" fillId="0" borderId="0" xfId="0" applyFont="1"/>
    <xf numFmtId="0" fontId="25" fillId="4" borderId="0" xfId="0" applyFont="1" applyFill="1" applyAlignment="1">
      <alignment vertical="center"/>
    </xf>
    <xf numFmtId="0" fontId="27" fillId="4" borderId="0" xfId="0" applyFont="1" applyFill="1" applyAlignment="1">
      <alignment horizontal="center" vertical="center"/>
    </xf>
    <xf numFmtId="0" fontId="23" fillId="4" borderId="0" xfId="0" applyFont="1" applyFill="1" applyAlignment="1">
      <alignment horizontal="centerContinuous"/>
    </xf>
    <xf numFmtId="0" fontId="26" fillId="4" borderId="0" xfId="0" applyFont="1" applyFill="1" applyAlignment="1">
      <alignment horizontal="center" vertical="center"/>
    </xf>
    <xf numFmtId="0" fontId="28" fillId="4" borderId="0" xfId="0" applyFont="1" applyFill="1"/>
    <xf numFmtId="0" fontId="18" fillId="4" borderId="0" xfId="0" applyFont="1" applyFill="1" applyAlignment="1">
      <alignment horizontal="center" vertical="center"/>
    </xf>
    <xf numFmtId="0" fontId="0" fillId="4" borderId="0" xfId="0" applyFill="1" applyAlignment="1">
      <alignment horizontal="center" vertical="center"/>
    </xf>
    <xf numFmtId="0" fontId="29" fillId="4" borderId="0" xfId="0" applyFont="1" applyFill="1" applyAlignment="1">
      <alignment horizontal="right" vertical="center"/>
    </xf>
    <xf numFmtId="0" fontId="30" fillId="5" borderId="80" xfId="0" applyFont="1" applyFill="1" applyBorder="1" applyAlignment="1">
      <alignment horizontal="center" vertical="center"/>
    </xf>
    <xf numFmtId="0" fontId="30" fillId="4" borderId="0" xfId="0" applyFont="1" applyFill="1" applyAlignment="1">
      <alignment horizontal="center" vertical="center"/>
    </xf>
    <xf numFmtId="0" fontId="31" fillId="4" borderId="0" xfId="0" applyFont="1" applyFill="1"/>
    <xf numFmtId="0" fontId="22" fillId="4" borderId="81" xfId="0" applyFont="1" applyFill="1" applyBorder="1" applyAlignment="1">
      <alignment vertical="center"/>
    </xf>
    <xf numFmtId="0" fontId="22" fillId="4" borderId="75" xfId="0" applyFont="1" applyFill="1" applyBorder="1" applyAlignment="1">
      <alignment horizontal="center" vertical="center"/>
    </xf>
    <xf numFmtId="0" fontId="22" fillId="4" borderId="82" xfId="0" applyFont="1" applyFill="1" applyBorder="1" applyAlignment="1">
      <alignment horizontal="left" vertical="center" indent="1"/>
    </xf>
    <xf numFmtId="0" fontId="22" fillId="0" borderId="83" xfId="0" applyFont="1" applyBorder="1" applyAlignment="1">
      <alignment vertical="center"/>
    </xf>
    <xf numFmtId="180" fontId="22" fillId="3" borderId="77" xfId="0" applyNumberFormat="1" applyFont="1" applyFill="1" applyBorder="1" applyAlignment="1" applyProtection="1">
      <alignment vertical="center"/>
      <protection locked="0"/>
    </xf>
    <xf numFmtId="180" fontId="22" fillId="4" borderId="0" xfId="0" applyNumberFormat="1" applyFont="1" applyFill="1" applyAlignment="1">
      <alignment vertical="center"/>
    </xf>
    <xf numFmtId="0" fontId="31" fillId="4" borderId="0" xfId="0" applyFont="1" applyFill="1" applyAlignment="1">
      <alignment vertical="center"/>
    </xf>
    <xf numFmtId="0" fontId="22" fillId="4" borderId="84" xfId="0" applyFont="1" applyFill="1" applyBorder="1" applyAlignment="1">
      <alignment horizontal="center" vertical="center"/>
    </xf>
    <xf numFmtId="0" fontId="22" fillId="4" borderId="43" xfId="0" applyFont="1" applyFill="1" applyBorder="1" applyAlignment="1">
      <alignment vertical="center"/>
    </xf>
    <xf numFmtId="0" fontId="22" fillId="0" borderId="43" xfId="0" applyFont="1" applyBorder="1" applyAlignment="1">
      <alignment vertical="center"/>
    </xf>
    <xf numFmtId="180" fontId="22" fillId="0" borderId="0" xfId="0" applyNumberFormat="1" applyFont="1" applyAlignment="1" applyProtection="1">
      <alignment vertical="center"/>
      <protection locked="0"/>
    </xf>
    <xf numFmtId="0" fontId="32" fillId="4" borderId="85" xfId="0" applyFont="1" applyFill="1" applyBorder="1" applyAlignment="1">
      <alignment vertical="center"/>
    </xf>
    <xf numFmtId="180" fontId="22" fillId="0" borderId="36" xfId="0" applyNumberFormat="1" applyFont="1" applyBorder="1" applyAlignment="1">
      <alignment vertical="center"/>
    </xf>
    <xf numFmtId="0" fontId="22" fillId="4" borderId="86" xfId="0" applyFont="1" applyFill="1" applyBorder="1" applyAlignment="1">
      <alignment horizontal="center" vertical="center"/>
    </xf>
    <xf numFmtId="0" fontId="22" fillId="4" borderId="88" xfId="0" applyFont="1" applyFill="1" applyBorder="1" applyAlignment="1">
      <alignment vertical="center"/>
    </xf>
    <xf numFmtId="180" fontId="22" fillId="3" borderId="89" xfId="0" applyNumberFormat="1" applyFont="1" applyFill="1" applyBorder="1" applyAlignment="1" applyProtection="1">
      <alignment vertical="center"/>
      <protection locked="0"/>
    </xf>
    <xf numFmtId="180" fontId="22" fillId="4" borderId="0" xfId="0" applyNumberFormat="1" applyFont="1" applyFill="1" applyAlignment="1" applyProtection="1">
      <alignment vertical="center"/>
      <protection locked="0"/>
    </xf>
    <xf numFmtId="0" fontId="22" fillId="4" borderId="34" xfId="0" applyFont="1" applyFill="1" applyBorder="1" applyAlignment="1">
      <alignment horizontal="center" vertical="center"/>
    </xf>
    <xf numFmtId="0" fontId="22" fillId="4" borderId="84" xfId="0" applyFont="1" applyFill="1" applyBorder="1" applyAlignment="1">
      <alignment horizontal="left" vertical="center" indent="1"/>
    </xf>
    <xf numFmtId="0" fontId="22" fillId="0" borderId="0" xfId="0" applyFont="1" applyAlignment="1">
      <alignment horizontal="left" vertical="center" indent="1"/>
    </xf>
    <xf numFmtId="0" fontId="22" fillId="4" borderId="34" xfId="0" applyFont="1" applyFill="1" applyBorder="1" applyAlignment="1">
      <alignment vertical="center"/>
    </xf>
    <xf numFmtId="180" fontId="22" fillId="3" borderId="41" xfId="0" applyNumberFormat="1" applyFont="1" applyFill="1" applyBorder="1" applyAlignment="1" applyProtection="1">
      <alignment vertical="center"/>
      <protection locked="0"/>
    </xf>
    <xf numFmtId="0" fontId="22" fillId="4" borderId="92" xfId="0" applyFont="1" applyFill="1" applyBorder="1" applyAlignment="1">
      <alignment vertical="center"/>
    </xf>
    <xf numFmtId="180" fontId="22" fillId="3" borderId="93" xfId="0" applyNumberFormat="1" applyFont="1" applyFill="1" applyBorder="1" applyAlignment="1" applyProtection="1">
      <alignment vertical="center"/>
      <protection locked="0"/>
    </xf>
    <xf numFmtId="0" fontId="22" fillId="4" borderId="35" xfId="0" applyFont="1" applyFill="1" applyBorder="1" applyAlignment="1">
      <alignment horizontal="center" vertical="center"/>
    </xf>
    <xf numFmtId="0" fontId="22" fillId="4" borderId="85" xfId="0" applyFont="1" applyFill="1" applyBorder="1" applyAlignment="1">
      <alignment vertical="center"/>
    </xf>
    <xf numFmtId="180" fontId="22" fillId="4" borderId="41" xfId="0" applyNumberFormat="1" applyFont="1" applyFill="1" applyBorder="1" applyAlignment="1">
      <alignment vertical="center"/>
    </xf>
    <xf numFmtId="0" fontId="28" fillId="4" borderId="41" xfId="0" applyFont="1" applyFill="1" applyBorder="1"/>
    <xf numFmtId="0" fontId="22" fillId="4" borderId="27" xfId="0" applyFont="1" applyFill="1" applyBorder="1" applyAlignment="1">
      <alignment horizontal="center" vertical="center"/>
    </xf>
    <xf numFmtId="180" fontId="33" fillId="4" borderId="77" xfId="0" applyNumberFormat="1" applyFont="1" applyFill="1" applyBorder="1" applyAlignment="1">
      <alignment vertical="center"/>
    </xf>
    <xf numFmtId="180" fontId="22" fillId="4" borderId="33" xfId="0" applyNumberFormat="1" applyFont="1" applyFill="1" applyBorder="1" applyAlignment="1">
      <alignment horizontal="center" vertical="center"/>
    </xf>
    <xf numFmtId="0" fontId="28" fillId="4" borderId="0" xfId="0" applyFont="1" applyFill="1" applyAlignment="1">
      <alignment vertical="center"/>
    </xf>
    <xf numFmtId="3" fontId="19" fillId="4" borderId="0" xfId="5" applyNumberFormat="1" applyFont="1" applyFill="1"/>
    <xf numFmtId="3" fontId="20" fillId="4" borderId="0" xfId="5" applyNumberFormat="1" applyFont="1" applyFill="1" applyBorder="1" applyAlignment="1">
      <alignment horizontal="center" vertical="top"/>
    </xf>
    <xf numFmtId="0" fontId="0" fillId="4" borderId="0" xfId="0" applyFill="1" applyAlignment="1">
      <alignment vertical="top"/>
    </xf>
    <xf numFmtId="0" fontId="19" fillId="4" borderId="0" xfId="0" applyFont="1" applyFill="1" applyAlignment="1">
      <alignment vertical="center"/>
    </xf>
    <xf numFmtId="0" fontId="31" fillId="4" borderId="0" xfId="0" applyFont="1" applyFill="1" applyAlignment="1">
      <alignment vertical="top"/>
    </xf>
    <xf numFmtId="0" fontId="31" fillId="4" borderId="0" xfId="0" applyFont="1" applyFill="1" applyAlignment="1">
      <alignment vertical="top" wrapText="1"/>
    </xf>
    <xf numFmtId="0" fontId="0" fillId="0" borderId="0" xfId="0" applyAlignment="1">
      <alignment vertical="top"/>
    </xf>
    <xf numFmtId="0" fontId="20" fillId="4" borderId="0" xfId="0" applyFont="1" applyFill="1" applyAlignment="1">
      <alignment vertical="top"/>
    </xf>
    <xf numFmtId="0" fontId="20" fillId="0" borderId="0" xfId="0" applyFont="1" applyAlignment="1">
      <alignment vertical="top"/>
    </xf>
    <xf numFmtId="3" fontId="35" fillId="4" borderId="0" xfId="5" applyNumberFormat="1" applyFont="1" applyFill="1" applyBorder="1" applyAlignment="1">
      <alignment horizontal="center" vertical="center"/>
    </xf>
    <xf numFmtId="0" fontId="35" fillId="4" borderId="0" xfId="0" applyFont="1" applyFill="1"/>
    <xf numFmtId="0" fontId="22" fillId="6" borderId="0" xfId="0" applyFont="1" applyFill="1" applyAlignment="1" applyProtection="1">
      <alignment vertical="center" shrinkToFit="1"/>
      <protection locked="0"/>
    </xf>
    <xf numFmtId="0" fontId="19" fillId="4" borderId="0" xfId="0" applyFont="1" applyFill="1"/>
    <xf numFmtId="3" fontId="31" fillId="4" borderId="0" xfId="5" applyNumberFormat="1" applyFont="1" applyFill="1"/>
    <xf numFmtId="3" fontId="36" fillId="4" borderId="0" xfId="5" applyNumberFormat="1" applyFont="1" applyFill="1" applyAlignment="1"/>
    <xf numFmtId="3" fontId="26" fillId="4" borderId="0" xfId="5" applyNumberFormat="1" applyFont="1" applyFill="1" applyAlignment="1">
      <alignment horizontal="center" vertical="center"/>
    </xf>
    <xf numFmtId="0" fontId="36" fillId="4" borderId="0" xfId="0" applyFont="1" applyFill="1" applyAlignment="1">
      <alignment horizontal="center" vertical="center"/>
    </xf>
    <xf numFmtId="3" fontId="22" fillId="4" borderId="0" xfId="5" applyNumberFormat="1" applyFont="1" applyFill="1"/>
    <xf numFmtId="0" fontId="4" fillId="4" borderId="0" xfId="0" applyFont="1" applyFill="1" applyAlignment="1">
      <alignment horizontal="center"/>
    </xf>
    <xf numFmtId="0" fontId="4" fillId="4" borderId="0" xfId="0" applyFont="1" applyFill="1"/>
    <xf numFmtId="3" fontId="22" fillId="4" borderId="0" xfId="5" applyNumberFormat="1" applyFont="1" applyFill="1" applyBorder="1"/>
    <xf numFmtId="3" fontId="22" fillId="4" borderId="27" xfId="5" applyNumberFormat="1" applyFont="1" applyFill="1" applyBorder="1"/>
    <xf numFmtId="0" fontId="29" fillId="4" borderId="27" xfId="0" applyFont="1" applyFill="1" applyBorder="1" applyAlignment="1">
      <alignment horizontal="right" vertical="center"/>
    </xf>
    <xf numFmtId="3" fontId="22" fillId="4" borderId="41" xfId="5" applyNumberFormat="1" applyFont="1" applyFill="1" applyBorder="1" applyAlignment="1">
      <alignment vertical="center"/>
    </xf>
    <xf numFmtId="3" fontId="22" fillId="4" borderId="0" xfId="5" applyNumberFormat="1" applyFont="1" applyFill="1" applyAlignment="1">
      <alignment vertical="center"/>
    </xf>
    <xf numFmtId="0" fontId="22" fillId="5" borderId="29" xfId="0" applyFont="1" applyFill="1" applyBorder="1" applyAlignment="1">
      <alignment horizontal="center" vertical="center"/>
    </xf>
    <xf numFmtId="3" fontId="22" fillId="4" borderId="0" xfId="5" applyNumberFormat="1" applyFont="1" applyFill="1" applyBorder="1" applyAlignment="1">
      <alignment vertical="center"/>
    </xf>
    <xf numFmtId="0" fontId="22" fillId="4" borderId="78" xfId="0" applyFont="1" applyFill="1" applyBorder="1" applyAlignment="1">
      <alignment horizontal="center" vertical="center"/>
    </xf>
    <xf numFmtId="0" fontId="14" fillId="4" borderId="80" xfId="0" applyFont="1" applyFill="1" applyBorder="1" applyAlignment="1">
      <alignment horizontal="left" vertical="center"/>
    </xf>
    <xf numFmtId="180" fontId="22" fillId="7" borderId="45" xfId="0" applyNumberFormat="1" applyFont="1" applyFill="1" applyBorder="1" applyAlignment="1" applyProtection="1">
      <alignment horizontal="right" vertical="center"/>
      <protection locked="0"/>
    </xf>
    <xf numFmtId="180" fontId="22" fillId="7" borderId="46" xfId="0" applyNumberFormat="1" applyFont="1" applyFill="1" applyBorder="1" applyAlignment="1" applyProtection="1">
      <alignment horizontal="right" vertical="center"/>
      <protection locked="0"/>
    </xf>
    <xf numFmtId="180" fontId="22" fillId="7" borderId="49" xfId="0" applyNumberFormat="1" applyFont="1" applyFill="1" applyBorder="1" applyAlignment="1" applyProtection="1">
      <alignment horizontal="right" vertical="center"/>
      <protection locked="0"/>
    </xf>
    <xf numFmtId="180" fontId="22" fillId="4" borderId="77" xfId="5" applyNumberFormat="1" applyFont="1" applyFill="1" applyBorder="1" applyAlignment="1">
      <alignment horizontal="right" vertical="center"/>
    </xf>
    <xf numFmtId="0" fontId="22" fillId="4" borderId="33" xfId="0" applyFont="1" applyFill="1" applyBorder="1" applyAlignment="1">
      <alignment horizontal="center" vertical="center"/>
    </xf>
    <xf numFmtId="0" fontId="22" fillId="4" borderId="73" xfId="0" applyFont="1" applyFill="1" applyBorder="1" applyAlignment="1">
      <alignment vertical="center"/>
    </xf>
    <xf numFmtId="180" fontId="22" fillId="0" borderId="38" xfId="0" applyNumberFormat="1" applyFont="1" applyBorder="1" applyAlignment="1" applyProtection="1">
      <alignment vertical="center"/>
      <protection locked="0"/>
    </xf>
    <xf numFmtId="180" fontId="22" fillId="0" borderId="51" xfId="0" applyNumberFormat="1" applyFont="1" applyBorder="1" applyAlignment="1">
      <alignment vertical="center"/>
    </xf>
    <xf numFmtId="180" fontId="37" fillId="3" borderId="101" xfId="0" applyNumberFormat="1" applyFont="1" applyFill="1" applyBorder="1" applyAlignment="1" applyProtection="1">
      <alignment vertical="center"/>
      <protection locked="0"/>
    </xf>
    <xf numFmtId="180" fontId="22" fillId="4" borderId="103" xfId="5" applyNumberFormat="1" applyFont="1" applyFill="1" applyBorder="1" applyAlignment="1">
      <alignment horizontal="right" vertical="center"/>
    </xf>
    <xf numFmtId="180" fontId="37" fillId="3" borderId="73" xfId="0" applyNumberFormat="1" applyFont="1" applyFill="1" applyBorder="1" applyAlignment="1" applyProtection="1">
      <alignment vertical="center"/>
      <protection locked="0"/>
    </xf>
    <xf numFmtId="180" fontId="22" fillId="4" borderId="105" xfId="5" applyNumberFormat="1" applyFont="1" applyFill="1" applyBorder="1" applyAlignment="1">
      <alignment horizontal="right" vertical="center"/>
    </xf>
    <xf numFmtId="180" fontId="37" fillId="3" borderId="107" xfId="0" applyNumberFormat="1" applyFont="1" applyFill="1" applyBorder="1" applyAlignment="1" applyProtection="1">
      <alignment vertical="center"/>
      <protection locked="0"/>
    </xf>
    <xf numFmtId="180" fontId="22" fillId="4" borderId="55" xfId="0" applyNumberFormat="1" applyFont="1" applyFill="1" applyBorder="1" applyAlignment="1">
      <alignment vertical="center"/>
    </xf>
    <xf numFmtId="180" fontId="22" fillId="4" borderId="109" xfId="5" applyNumberFormat="1" applyFont="1" applyFill="1" applyBorder="1" applyAlignment="1">
      <alignment horizontal="right" vertical="center"/>
    </xf>
    <xf numFmtId="180" fontId="33" fillId="4" borderId="111" xfId="0" applyNumberFormat="1" applyFont="1" applyFill="1" applyBorder="1" applyAlignment="1">
      <alignment vertical="center"/>
    </xf>
    <xf numFmtId="180" fontId="33" fillId="4" borderId="95" xfId="5" applyNumberFormat="1" applyFont="1" applyFill="1" applyBorder="1" applyAlignment="1">
      <alignment horizontal="right" vertical="center"/>
    </xf>
    <xf numFmtId="180" fontId="33" fillId="4" borderId="110" xfId="0" applyNumberFormat="1" applyFont="1" applyFill="1" applyBorder="1" applyAlignment="1">
      <alignment horizontal="right" vertical="center"/>
    </xf>
    <xf numFmtId="180" fontId="33" fillId="4" borderId="111" xfId="0" applyNumberFormat="1" applyFont="1" applyFill="1" applyBorder="1" applyAlignment="1">
      <alignment horizontal="right" vertical="center"/>
    </xf>
    <xf numFmtId="180" fontId="33" fillId="4" borderId="112" xfId="0" applyNumberFormat="1" applyFont="1" applyFill="1" applyBorder="1" applyAlignment="1">
      <alignment horizontal="right" vertical="center"/>
    </xf>
    <xf numFmtId="3" fontId="22" fillId="4" borderId="0" xfId="5" applyNumberFormat="1" applyFont="1" applyFill="1" applyBorder="1" applyAlignment="1">
      <alignment horizontal="center" vertical="center"/>
    </xf>
    <xf numFmtId="3" fontId="22" fillId="4" borderId="0" xfId="5" applyNumberFormat="1" applyFont="1" applyFill="1" applyBorder="1" applyAlignment="1">
      <alignment horizontal="left" vertical="center"/>
    </xf>
    <xf numFmtId="3" fontId="20" fillId="4" borderId="0" xfId="5" applyNumberFormat="1" applyFont="1" applyFill="1"/>
    <xf numFmtId="0" fontId="19" fillId="0" borderId="0" xfId="6" applyFont="1" applyAlignment="1">
      <alignment vertical="center"/>
    </xf>
    <xf numFmtId="0" fontId="3" fillId="0" borderId="0" xfId="6" applyFont="1" applyAlignment="1">
      <alignment vertical="center"/>
    </xf>
    <xf numFmtId="0" fontId="3" fillId="0" borderId="0" xfId="6" applyFont="1" applyAlignment="1">
      <alignment horizontal="right" vertical="center"/>
    </xf>
    <xf numFmtId="0" fontId="3" fillId="0" borderId="84" xfId="6" applyFont="1" applyBorder="1" applyAlignment="1">
      <alignment vertical="center"/>
    </xf>
    <xf numFmtId="0" fontId="3" fillId="0" borderId="116" xfId="6" applyFont="1" applyBorder="1" applyAlignment="1">
      <alignment horizontal="center" vertical="center"/>
    </xf>
    <xf numFmtId="0" fontId="3" fillId="0" borderId="117" xfId="6" applyFont="1" applyBorder="1" applyAlignment="1">
      <alignment horizontal="center" vertical="center"/>
    </xf>
    <xf numFmtId="0" fontId="3" fillId="0" borderId="118" xfId="6" applyFont="1" applyBorder="1" applyAlignment="1">
      <alignment horizontal="center" vertical="center"/>
    </xf>
    <xf numFmtId="0" fontId="3" fillId="0" borderId="119" xfId="6" applyFont="1" applyBorder="1" applyAlignment="1">
      <alignment horizontal="center" vertical="center"/>
    </xf>
    <xf numFmtId="0" fontId="3" fillId="0" borderId="51" xfId="6" applyFont="1" applyBorder="1" applyAlignment="1">
      <alignment vertical="center"/>
    </xf>
    <xf numFmtId="0" fontId="3" fillId="0" borderId="55" xfId="6" applyFont="1" applyBorder="1" applyAlignment="1">
      <alignment horizontal="center" vertical="center"/>
    </xf>
    <xf numFmtId="0" fontId="3" fillId="0" borderId="43" xfId="6" applyFont="1" applyBorder="1" applyAlignment="1">
      <alignment horizontal="center" vertical="center"/>
    </xf>
    <xf numFmtId="0" fontId="3" fillId="0" borderId="39" xfId="6" applyFont="1" applyBorder="1" applyAlignment="1">
      <alignment vertical="center"/>
    </xf>
    <xf numFmtId="0" fontId="3" fillId="0" borderId="43" xfId="6" applyFont="1" applyBorder="1" applyAlignment="1">
      <alignment vertical="center"/>
    </xf>
    <xf numFmtId="0" fontId="3" fillId="0" borderId="56" xfId="6" applyFont="1" applyBorder="1" applyAlignment="1">
      <alignment vertical="center"/>
    </xf>
    <xf numFmtId="0" fontId="3" fillId="0" borderId="56" xfId="6" applyFont="1" applyBorder="1" applyAlignment="1">
      <alignment horizontal="center" vertical="center"/>
    </xf>
    <xf numFmtId="0" fontId="3" fillId="0" borderId="84" xfId="6" applyFont="1" applyBorder="1" applyAlignment="1">
      <alignment horizontal="center" vertical="center"/>
    </xf>
    <xf numFmtId="0" fontId="3" fillId="0" borderId="113" xfId="6" applyFont="1" applyBorder="1" applyAlignment="1">
      <alignment horizontal="center" vertical="center"/>
    </xf>
    <xf numFmtId="0" fontId="3" fillId="0" borderId="1" xfId="6" applyFont="1" applyBorder="1" applyAlignment="1">
      <alignment horizontal="center" vertical="center"/>
    </xf>
    <xf numFmtId="0" fontId="3" fillId="0" borderId="114" xfId="6" applyFont="1" applyBorder="1" applyAlignment="1">
      <alignment horizontal="center" vertical="center"/>
    </xf>
    <xf numFmtId="0" fontId="3" fillId="0" borderId="115" xfId="6" applyFont="1" applyBorder="1" applyAlignment="1">
      <alignment horizontal="center" vertical="center"/>
    </xf>
    <xf numFmtId="0" fontId="3" fillId="0" borderId="16" xfId="6" applyFont="1" applyBorder="1" applyAlignment="1">
      <alignment horizontal="center" vertical="center"/>
    </xf>
    <xf numFmtId="0" fontId="3" fillId="0" borderId="120" xfId="6" applyFont="1" applyBorder="1" applyAlignment="1">
      <alignment horizontal="center" vertical="center"/>
    </xf>
    <xf numFmtId="0" fontId="3" fillId="0" borderId="121" xfId="6" applyFont="1" applyBorder="1" applyAlignment="1">
      <alignment horizontal="center" vertical="center"/>
    </xf>
    <xf numFmtId="0" fontId="3" fillId="0" borderId="122" xfId="6" applyFont="1" applyBorder="1" applyAlignment="1">
      <alignment horizontal="center" vertical="center"/>
    </xf>
    <xf numFmtId="0" fontId="3" fillId="0" borderId="39" xfId="6" applyFont="1" applyBorder="1" applyAlignment="1">
      <alignment horizontal="center" vertical="center"/>
    </xf>
    <xf numFmtId="0" fontId="39" fillId="0" borderId="0" xfId="0" applyFont="1"/>
    <xf numFmtId="3" fontId="28" fillId="0" borderId="0" xfId="5" applyNumberFormat="1" applyFont="1" applyFill="1"/>
    <xf numFmtId="3" fontId="39" fillId="0" borderId="0" xfId="5" applyNumberFormat="1" applyFont="1" applyFill="1" applyAlignment="1">
      <alignment horizontal="left" vertical="center"/>
    </xf>
    <xf numFmtId="0" fontId="40" fillId="0" borderId="0" xfId="0" applyFont="1" applyAlignment="1">
      <alignment horizontal="left" vertical="center"/>
    </xf>
    <xf numFmtId="0" fontId="40" fillId="0" borderId="0" xfId="0" applyFont="1"/>
    <xf numFmtId="3" fontId="40" fillId="0" borderId="0" xfId="5" applyNumberFormat="1" applyFont="1" applyFill="1" applyAlignment="1">
      <alignment horizontal="right"/>
    </xf>
    <xf numFmtId="0" fontId="40" fillId="0" borderId="0" xfId="0" applyFont="1" applyAlignment="1">
      <alignment horizontal="center" vertical="center"/>
    </xf>
    <xf numFmtId="0" fontId="40" fillId="0" borderId="0" xfId="0" applyFont="1" applyAlignment="1">
      <alignment vertical="center"/>
    </xf>
    <xf numFmtId="0" fontId="41" fillId="0" borderId="0" xfId="0" applyFont="1" applyAlignment="1">
      <alignment vertical="center"/>
    </xf>
    <xf numFmtId="3" fontId="28" fillId="0" borderId="0" xfId="5" applyNumberFormat="1" applyFont="1" applyFill="1" applyAlignment="1">
      <alignment horizontal="centerContinuous" vertical="center"/>
    </xf>
    <xf numFmtId="3" fontId="28" fillId="0" borderId="0" xfId="5" applyNumberFormat="1" applyFont="1" applyFill="1" applyAlignment="1">
      <alignment vertical="center"/>
    </xf>
    <xf numFmtId="0" fontId="27" fillId="5" borderId="123" xfId="0" applyFont="1" applyFill="1" applyBorder="1" applyAlignment="1">
      <alignment horizontal="center" vertical="center"/>
    </xf>
    <xf numFmtId="0" fontId="27" fillId="5" borderId="124" xfId="0" applyFont="1" applyFill="1" applyBorder="1" applyAlignment="1">
      <alignment horizontal="center" vertical="center"/>
    </xf>
    <xf numFmtId="0" fontId="40" fillId="0" borderId="0" xfId="0" applyFont="1" applyAlignment="1">
      <alignment horizontal="right" vertical="center"/>
    </xf>
    <xf numFmtId="0" fontId="29" fillId="5" borderId="126" xfId="0" applyFont="1" applyFill="1" applyBorder="1" applyAlignment="1">
      <alignment horizontal="center" vertical="center"/>
    </xf>
    <xf numFmtId="0" fontId="19" fillId="0" borderId="0" xfId="0" applyFont="1"/>
    <xf numFmtId="0" fontId="22" fillId="0" borderId="81" xfId="0" applyFont="1" applyBorder="1" applyAlignment="1">
      <alignment horizontal="center" vertical="center"/>
    </xf>
    <xf numFmtId="0" fontId="39" fillId="0" borderId="98" xfId="0" applyFont="1" applyBorder="1" applyAlignment="1">
      <alignment horizontal="center" vertical="center"/>
    </xf>
    <xf numFmtId="0" fontId="39" fillId="0" borderId="99" xfId="0" applyFont="1" applyBorder="1" applyAlignment="1">
      <alignment horizontal="left" vertical="center"/>
    </xf>
    <xf numFmtId="180" fontId="22" fillId="0" borderId="98" xfId="0" applyNumberFormat="1" applyFont="1" applyBorder="1" applyAlignment="1">
      <alignment horizontal="right" vertical="center"/>
    </xf>
    <xf numFmtId="0" fontId="39" fillId="0" borderId="102" xfId="0" applyFont="1" applyBorder="1" applyAlignment="1">
      <alignment horizontal="left" vertical="center"/>
    </xf>
    <xf numFmtId="0" fontId="39" fillId="0" borderId="127" xfId="0" applyFont="1" applyBorder="1" applyAlignment="1">
      <alignment horizontal="center" vertical="center"/>
    </xf>
    <xf numFmtId="0" fontId="39" fillId="0" borderId="128" xfId="0" applyFont="1" applyBorder="1" applyAlignment="1">
      <alignment horizontal="left" vertical="center"/>
    </xf>
    <xf numFmtId="180" fontId="22" fillId="0" borderId="127" xfId="0" applyNumberFormat="1" applyFont="1" applyBorder="1" applyAlignment="1">
      <alignment horizontal="right" vertical="center"/>
    </xf>
    <xf numFmtId="0" fontId="39" fillId="0" borderId="129" xfId="0" applyFont="1" applyBorder="1" applyAlignment="1">
      <alignment horizontal="left" vertical="center"/>
    </xf>
    <xf numFmtId="0" fontId="39" fillId="0" borderId="90" xfId="0" applyFont="1" applyBorder="1" applyAlignment="1">
      <alignment horizontal="center" vertical="center"/>
    </xf>
    <xf numFmtId="0" fontId="39" fillId="0" borderId="91" xfId="0" applyFont="1" applyBorder="1" applyAlignment="1">
      <alignment horizontal="left" vertical="center"/>
    </xf>
    <xf numFmtId="180" fontId="22" fillId="0" borderId="90" xfId="0" applyNumberFormat="1" applyFont="1" applyBorder="1" applyAlignment="1">
      <alignment horizontal="right" vertical="center"/>
    </xf>
    <xf numFmtId="0" fontId="39" fillId="0" borderId="108" xfId="0" applyFont="1" applyBorder="1" applyAlignment="1">
      <alignment horizontal="right" vertical="center"/>
    </xf>
    <xf numFmtId="0" fontId="22" fillId="0" borderId="37" xfId="0" applyFont="1" applyBorder="1" applyAlignment="1">
      <alignment horizontal="center" vertical="center"/>
    </xf>
    <xf numFmtId="180" fontId="22" fillId="0" borderId="35" xfId="0" applyNumberFormat="1" applyFont="1" applyBorder="1" applyAlignment="1">
      <alignment horizontal="right" vertical="center"/>
    </xf>
    <xf numFmtId="0" fontId="39" fillId="0" borderId="53" xfId="0" applyFont="1" applyBorder="1" applyAlignment="1">
      <alignment horizontal="right" vertical="center"/>
    </xf>
    <xf numFmtId="180" fontId="22" fillId="0" borderId="51" xfId="0" applyNumberFormat="1" applyFont="1" applyBorder="1" applyAlignment="1">
      <alignment horizontal="right" vertical="center"/>
    </xf>
    <xf numFmtId="180" fontId="22" fillId="0" borderId="39" xfId="0" applyNumberFormat="1" applyFont="1" applyBorder="1" applyAlignment="1">
      <alignment horizontal="right" vertical="center"/>
    </xf>
    <xf numFmtId="0" fontId="39" fillId="0" borderId="57" xfId="0" applyFont="1" applyBorder="1" applyAlignment="1">
      <alignment horizontal="right" vertical="center"/>
    </xf>
    <xf numFmtId="0" fontId="39" fillId="0" borderId="96" xfId="0" applyFont="1" applyBorder="1" applyAlignment="1">
      <alignment horizontal="left" vertical="center"/>
    </xf>
    <xf numFmtId="180" fontId="33" fillId="0" borderId="59" xfId="0" applyNumberFormat="1" applyFont="1" applyBorder="1" applyAlignment="1">
      <alignment horizontal="right" vertical="center"/>
    </xf>
    <xf numFmtId="180" fontId="33" fillId="0" borderId="126" xfId="0" applyNumberFormat="1" applyFont="1" applyBorder="1" applyAlignment="1">
      <alignment horizontal="right" vertical="center"/>
    </xf>
    <xf numFmtId="0" fontId="39" fillId="0" borderId="61" xfId="0" applyFont="1" applyBorder="1" applyAlignment="1">
      <alignment horizontal="left" vertical="center"/>
    </xf>
    <xf numFmtId="0" fontId="39" fillId="0" borderId="35" xfId="0" applyFont="1" applyBorder="1" applyAlignment="1">
      <alignment horizontal="center" vertical="center"/>
    </xf>
    <xf numFmtId="0" fontId="39" fillId="0" borderId="38" xfId="0" applyFont="1" applyBorder="1" applyAlignment="1">
      <alignment horizontal="left" vertical="center"/>
    </xf>
    <xf numFmtId="0" fontId="39" fillId="0" borderId="82" xfId="0" applyFont="1" applyBorder="1" applyAlignment="1">
      <alignment horizontal="center" vertical="center"/>
    </xf>
    <xf numFmtId="0" fontId="39" fillId="0" borderId="87" xfId="0" applyFont="1" applyBorder="1" applyAlignment="1">
      <alignment horizontal="left" vertical="center"/>
    </xf>
    <xf numFmtId="180" fontId="22" fillId="0" borderId="82" xfId="0" applyNumberFormat="1" applyFont="1" applyBorder="1" applyAlignment="1">
      <alignment horizontal="right" vertical="center"/>
    </xf>
    <xf numFmtId="0" fontId="28" fillId="0" borderId="0" xfId="0" applyFont="1" applyAlignment="1">
      <alignment horizontal="center" vertical="top"/>
    </xf>
    <xf numFmtId="0" fontId="3" fillId="0" borderId="77" xfId="6" applyFont="1" applyBorder="1" applyAlignment="1">
      <alignment vertical="center"/>
    </xf>
    <xf numFmtId="3" fontId="28" fillId="4" borderId="0" xfId="5" applyNumberFormat="1" applyFont="1" applyFill="1"/>
    <xf numFmtId="3" fontId="28" fillId="4" borderId="0" xfId="5" applyNumberFormat="1" applyFont="1" applyFill="1" applyAlignment="1"/>
    <xf numFmtId="3" fontId="28" fillId="4" borderId="0" xfId="5" applyNumberFormat="1" applyFont="1" applyFill="1" applyAlignment="1">
      <alignment horizontal="centerContinuous"/>
    </xf>
    <xf numFmtId="0" fontId="39" fillId="4" borderId="0" xfId="0" applyFont="1" applyFill="1"/>
    <xf numFmtId="0" fontId="3" fillId="4" borderId="0" xfId="0" applyFont="1" applyFill="1"/>
    <xf numFmtId="180" fontId="33" fillId="4" borderId="28" xfId="0" applyNumberFormat="1" applyFont="1" applyFill="1" applyBorder="1" applyAlignment="1">
      <alignment horizontal="right" vertical="center"/>
    </xf>
    <xf numFmtId="0" fontId="45" fillId="4" borderId="0" xfId="0" applyFont="1" applyFill="1"/>
    <xf numFmtId="181" fontId="39" fillId="4" borderId="0" xfId="0" applyNumberFormat="1" applyFont="1" applyFill="1" applyAlignment="1">
      <alignment vertical="center" shrinkToFit="1"/>
    </xf>
    <xf numFmtId="0" fontId="43" fillId="0" borderId="0" xfId="0" applyFont="1"/>
    <xf numFmtId="3" fontId="28" fillId="0" borderId="0" xfId="5" applyNumberFormat="1" applyFont="1" applyFill="1" applyAlignment="1">
      <alignment horizontal="centerContinuous"/>
    </xf>
    <xf numFmtId="3" fontId="41" fillId="0" borderId="0" xfId="5" applyNumberFormat="1" applyFont="1" applyFill="1" applyAlignment="1">
      <alignment horizontal="center" vertical="center"/>
    </xf>
    <xf numFmtId="0" fontId="41" fillId="0" borderId="0" xfId="0" applyFont="1"/>
    <xf numFmtId="0" fontId="39" fillId="5" borderId="58" xfId="0" applyFont="1" applyFill="1" applyBorder="1" applyAlignment="1">
      <alignment horizontal="center" vertical="center"/>
    </xf>
    <xf numFmtId="0" fontId="39" fillId="5" borderId="61" xfId="0" applyFont="1" applyFill="1" applyBorder="1" applyAlignment="1">
      <alignment horizontal="center" vertical="center"/>
    </xf>
    <xf numFmtId="0" fontId="39" fillId="0" borderId="142" xfId="0" applyFont="1" applyBorder="1"/>
    <xf numFmtId="182" fontId="46" fillId="0" borderId="141" xfId="0" applyNumberFormat="1" applyFont="1" applyBorder="1" applyAlignment="1">
      <alignment horizontal="right" vertical="center"/>
    </xf>
    <xf numFmtId="0" fontId="39" fillId="0" borderId="144" xfId="0" applyFont="1" applyBorder="1"/>
    <xf numFmtId="182" fontId="46" fillId="0" borderId="143" xfId="0" applyNumberFormat="1" applyFont="1" applyBorder="1" applyAlignment="1">
      <alignment horizontal="right" vertical="center"/>
    </xf>
    <xf numFmtId="0" fontId="39" fillId="0" borderId="111" xfId="0" applyFont="1" applyBorder="1"/>
    <xf numFmtId="182" fontId="46" fillId="0" borderId="110" xfId="0" applyNumberFormat="1" applyFont="1" applyBorder="1" applyAlignment="1">
      <alignment horizontal="right" vertical="center"/>
    </xf>
    <xf numFmtId="0" fontId="28" fillId="0" borderId="0" xfId="0" applyFont="1" applyAlignment="1">
      <alignment vertical="top"/>
    </xf>
    <xf numFmtId="0" fontId="48" fillId="5" borderId="75" xfId="0" applyFont="1" applyFill="1" applyBorder="1" applyAlignment="1">
      <alignment horizontal="center" vertical="center" wrapText="1"/>
    </xf>
    <xf numFmtId="0" fontId="48" fillId="5" borderId="51" xfId="0" applyFont="1" applyFill="1" applyBorder="1" applyAlignment="1">
      <alignment horizontal="center" vertical="center" wrapText="1"/>
    </xf>
    <xf numFmtId="0" fontId="48" fillId="5" borderId="55" xfId="0" applyFont="1" applyFill="1" applyBorder="1" applyAlignment="1">
      <alignment horizontal="center" vertical="center" wrapText="1"/>
    </xf>
    <xf numFmtId="0" fontId="19" fillId="0" borderId="55" xfId="0" applyFont="1" applyBorder="1" applyAlignment="1">
      <alignment horizontal="center" vertical="center"/>
    </xf>
    <xf numFmtId="0" fontId="49" fillId="0" borderId="55" xfId="0" applyFont="1" applyBorder="1" applyAlignment="1">
      <alignment horizontal="center" vertical="center" wrapText="1"/>
    </xf>
    <xf numFmtId="0" fontId="19" fillId="0" borderId="55" xfId="0" applyFont="1" applyBorder="1"/>
    <xf numFmtId="0" fontId="39" fillId="4" borderId="0" xfId="0" applyFont="1" applyFill="1" applyAlignment="1">
      <alignment horizontal="center" vertical="top"/>
    </xf>
    <xf numFmtId="0" fontId="39" fillId="0" borderId="0" xfId="0" applyFont="1" applyAlignment="1">
      <alignment vertical="top"/>
    </xf>
    <xf numFmtId="0" fontId="39" fillId="4" borderId="0" xfId="0" applyFont="1" applyFill="1" applyAlignment="1">
      <alignment vertical="top"/>
    </xf>
    <xf numFmtId="0" fontId="40" fillId="0" borderId="0" xfId="0" applyFont="1" applyAlignment="1">
      <alignment vertical="center" shrinkToFit="1"/>
    </xf>
    <xf numFmtId="0" fontId="19" fillId="0" borderId="0" xfId="0" applyFont="1" applyAlignment="1">
      <alignment horizontal="center" vertical="center"/>
    </xf>
    <xf numFmtId="3" fontId="20" fillId="0" borderId="0" xfId="5" applyNumberFormat="1" applyFont="1" applyFill="1" applyAlignment="1">
      <alignment vertical="center"/>
    </xf>
    <xf numFmtId="0" fontId="15" fillId="0" borderId="0" xfId="0" applyFont="1" applyAlignment="1">
      <alignment horizontal="left" vertical="center"/>
    </xf>
    <xf numFmtId="3" fontId="3" fillId="0" borderId="0" xfId="5" applyNumberFormat="1" applyFont="1" applyFill="1" applyAlignment="1">
      <alignment horizontal="right" vertical="center"/>
    </xf>
    <xf numFmtId="0" fontId="3" fillId="0" borderId="0" xfId="0" applyFont="1" applyAlignment="1">
      <alignment vertical="center"/>
    </xf>
    <xf numFmtId="0" fontId="3" fillId="0" borderId="0" xfId="0" applyFont="1" applyAlignment="1">
      <alignment horizontal="center" vertical="center"/>
    </xf>
    <xf numFmtId="0" fontId="23" fillId="0" borderId="0" xfId="0" applyFont="1" applyAlignment="1">
      <alignment horizontal="center" vertical="center"/>
    </xf>
    <xf numFmtId="3" fontId="20" fillId="0" borderId="0" xfId="5" applyNumberFormat="1" applyFont="1" applyFill="1" applyAlignment="1">
      <alignment horizontal="centerContinuous" vertical="center"/>
    </xf>
    <xf numFmtId="3" fontId="23" fillId="0" borderId="0" xfId="5" applyNumberFormat="1" applyFont="1" applyFill="1" applyBorder="1" applyAlignment="1">
      <alignment horizontal="center" vertical="center"/>
    </xf>
    <xf numFmtId="3" fontId="23" fillId="0" borderId="0" xfId="5" applyNumberFormat="1" applyFont="1" applyFill="1" applyAlignment="1">
      <alignment horizontal="center" vertical="center"/>
    </xf>
    <xf numFmtId="0" fontId="19" fillId="0" borderId="0" xfId="0" applyFont="1" applyAlignment="1">
      <alignment horizontal="right" vertical="center"/>
    </xf>
    <xf numFmtId="0" fontId="3" fillId="5" borderId="48" xfId="0" applyFont="1" applyFill="1" applyBorder="1" applyAlignment="1">
      <alignment horizontal="center" vertical="center"/>
    </xf>
    <xf numFmtId="0" fontId="3" fillId="5" borderId="46" xfId="0" applyFont="1" applyFill="1" applyBorder="1" applyAlignment="1">
      <alignment horizontal="center" vertical="center"/>
    </xf>
    <xf numFmtId="0" fontId="3" fillId="0" borderId="41" xfId="0" applyFont="1" applyBorder="1" applyAlignment="1">
      <alignment vertical="center"/>
    </xf>
    <xf numFmtId="0" fontId="50" fillId="3" borderId="154" xfId="0" applyFont="1" applyFill="1" applyBorder="1" applyAlignment="1">
      <alignment horizontal="left" vertical="center"/>
    </xf>
    <xf numFmtId="0" fontId="50" fillId="0" borderId="132" xfId="0" applyFont="1" applyBorder="1" applyAlignment="1">
      <alignment horizontal="center" vertical="center"/>
    </xf>
    <xf numFmtId="3" fontId="50" fillId="3" borderId="132" xfId="0" applyNumberFormat="1" applyFont="1" applyFill="1" applyBorder="1" applyAlignment="1">
      <alignment horizontal="right" vertical="center"/>
    </xf>
    <xf numFmtId="0" fontId="50" fillId="3" borderId="102" xfId="0" applyFont="1" applyFill="1" applyBorder="1" applyAlignment="1">
      <alignment horizontal="left" vertical="center"/>
    </xf>
    <xf numFmtId="0" fontId="50" fillId="0" borderId="89" xfId="0" applyFont="1" applyBorder="1" applyAlignment="1">
      <alignment horizontal="center" vertical="center"/>
    </xf>
    <xf numFmtId="3" fontId="50" fillId="3" borderId="135" xfId="0" applyNumberFormat="1" applyFont="1" applyFill="1" applyBorder="1" applyAlignment="1">
      <alignment horizontal="right" vertical="center"/>
    </xf>
    <xf numFmtId="0" fontId="50" fillId="3" borderId="129" xfId="0" applyFont="1" applyFill="1" applyBorder="1" applyAlignment="1">
      <alignment horizontal="left" vertical="center"/>
    </xf>
    <xf numFmtId="0" fontId="50" fillId="0" borderId="135" xfId="0" applyFont="1" applyBorder="1" applyAlignment="1">
      <alignment horizontal="center" vertical="center"/>
    </xf>
    <xf numFmtId="0" fontId="50" fillId="3" borderId="108" xfId="0" applyFont="1" applyFill="1" applyBorder="1" applyAlignment="1">
      <alignment horizontal="left" vertical="center"/>
    </xf>
    <xf numFmtId="0" fontId="50" fillId="0" borderId="93" xfId="0" applyFont="1" applyBorder="1" applyAlignment="1">
      <alignment horizontal="center" vertical="center"/>
    </xf>
    <xf numFmtId="3" fontId="50" fillId="3" borderId="93" xfId="0" applyNumberFormat="1" applyFont="1" applyFill="1" applyBorder="1" applyAlignment="1">
      <alignment horizontal="right" vertical="center"/>
    </xf>
    <xf numFmtId="0" fontId="19" fillId="0" borderId="155" xfId="0" applyFont="1" applyBorder="1" applyAlignment="1">
      <alignment horizontal="center" vertical="center"/>
    </xf>
    <xf numFmtId="0" fontId="3" fillId="0" borderId="156" xfId="0" applyFont="1" applyBorder="1" applyAlignment="1">
      <alignment horizontal="center" vertical="center"/>
    </xf>
    <xf numFmtId="0" fontId="50" fillId="0" borderId="156" xfId="0" applyFont="1" applyBorder="1" applyAlignment="1">
      <alignment horizontal="center" vertical="center"/>
    </xf>
    <xf numFmtId="3" fontId="50" fillId="0" borderId="156" xfId="0" applyNumberFormat="1" applyFont="1" applyBorder="1" applyAlignment="1">
      <alignment horizontal="right" vertical="center"/>
    </xf>
    <xf numFmtId="3" fontId="50" fillId="0" borderId="157" xfId="0" applyNumberFormat="1" applyFont="1" applyBorder="1" applyAlignment="1">
      <alignment horizontal="right" vertical="center"/>
    </xf>
    <xf numFmtId="3" fontId="50" fillId="0" borderId="158" xfId="0" applyNumberFormat="1" applyFont="1" applyBorder="1" applyAlignment="1">
      <alignment horizontal="right" vertical="center"/>
    </xf>
    <xf numFmtId="3" fontId="50" fillId="3" borderId="89" xfId="0" applyNumberFormat="1" applyFont="1" applyFill="1" applyBorder="1" applyAlignment="1">
      <alignment horizontal="right" vertical="center"/>
    </xf>
    <xf numFmtId="0" fontId="50" fillId="0" borderId="44" xfId="0" applyFont="1" applyBorder="1" applyAlignment="1">
      <alignment horizontal="center" vertical="center"/>
    </xf>
    <xf numFmtId="3" fontId="50" fillId="0" borderId="44" xfId="0" applyNumberFormat="1" applyFont="1" applyBorder="1" applyAlignment="1">
      <alignment horizontal="right" vertical="center"/>
    </xf>
    <xf numFmtId="3" fontId="50" fillId="0" borderId="28" xfId="0" applyNumberFormat="1" applyFont="1" applyBorder="1" applyAlignment="1">
      <alignment horizontal="right" vertical="center"/>
    </xf>
    <xf numFmtId="3" fontId="50" fillId="0" borderId="95" xfId="0" applyNumberFormat="1" applyFont="1" applyBorder="1" applyAlignment="1">
      <alignment horizontal="right" vertical="center"/>
    </xf>
    <xf numFmtId="0" fontId="50" fillId="0" borderId="151" xfId="0" applyFont="1" applyBorder="1" applyAlignment="1">
      <alignment horizontal="left" vertical="center"/>
    </xf>
    <xf numFmtId="0" fontId="50" fillId="0" borderId="153" xfId="0" applyFont="1" applyBorder="1" applyAlignment="1">
      <alignment horizontal="center" vertical="center"/>
    </xf>
    <xf numFmtId="3" fontId="50" fillId="3" borderId="152" xfId="0" applyNumberFormat="1" applyFont="1" applyFill="1" applyBorder="1" applyAlignment="1">
      <alignment horizontal="right" vertical="center"/>
    </xf>
    <xf numFmtId="3" fontId="50" fillId="0" borderId="149" xfId="0" applyNumberFormat="1" applyFont="1" applyBorder="1" applyAlignment="1">
      <alignment horizontal="right" vertical="center"/>
    </xf>
    <xf numFmtId="0" fontId="50" fillId="0" borderId="159" xfId="0" applyFont="1" applyBorder="1" applyAlignment="1">
      <alignment horizontal="left" vertical="center"/>
    </xf>
    <xf numFmtId="0" fontId="50" fillId="0" borderId="160" xfId="0" applyFont="1" applyBorder="1" applyAlignment="1">
      <alignment horizontal="center" vertical="center"/>
    </xf>
    <xf numFmtId="3" fontId="50" fillId="3" borderId="119" xfId="0" applyNumberFormat="1" applyFont="1" applyFill="1" applyBorder="1" applyAlignment="1">
      <alignment horizontal="right" vertical="center"/>
    </xf>
    <xf numFmtId="3" fontId="50" fillId="0" borderId="161" xfId="0" applyNumberFormat="1" applyFont="1" applyBorder="1" applyAlignment="1">
      <alignment horizontal="right" vertical="center"/>
    </xf>
    <xf numFmtId="0" fontId="50" fillId="0" borderId="162" xfId="0" applyFont="1" applyBorder="1" applyAlignment="1">
      <alignment horizontal="left" vertical="center"/>
    </xf>
    <xf numFmtId="0" fontId="50" fillId="0" borderId="163" xfId="0" applyFont="1" applyBorder="1" applyAlignment="1">
      <alignment horizontal="center" vertical="center"/>
    </xf>
    <xf numFmtId="3" fontId="50" fillId="3" borderId="122" xfId="0" applyNumberFormat="1" applyFont="1" applyFill="1" applyBorder="1" applyAlignment="1">
      <alignment horizontal="right" vertical="center"/>
    </xf>
    <xf numFmtId="3" fontId="50" fillId="0" borderId="164" xfId="0" applyNumberFormat="1" applyFont="1" applyBorder="1" applyAlignment="1">
      <alignment horizontal="right" vertical="center"/>
    </xf>
    <xf numFmtId="0" fontId="50" fillId="0" borderId="165" xfId="0" applyFont="1" applyBorder="1" applyAlignment="1">
      <alignment horizontal="left" vertical="center"/>
    </xf>
    <xf numFmtId="0" fontId="50" fillId="0" borderId="166" xfId="0" applyFont="1" applyBorder="1" applyAlignment="1">
      <alignment horizontal="center" vertical="center"/>
    </xf>
    <xf numFmtId="3" fontId="50" fillId="3" borderId="115" xfId="0" applyNumberFormat="1" applyFont="1" applyFill="1" applyBorder="1" applyAlignment="1">
      <alignment horizontal="right" vertical="center"/>
    </xf>
    <xf numFmtId="0" fontId="3" fillId="0" borderId="155" xfId="0" applyFont="1" applyBorder="1" applyAlignment="1">
      <alignment horizontal="center" vertical="center"/>
    </xf>
    <xf numFmtId="0" fontId="3" fillId="0" borderId="167" xfId="0" applyFont="1" applyBorder="1" applyAlignment="1">
      <alignment horizontal="center" vertical="center"/>
    </xf>
    <xf numFmtId="0" fontId="50" fillId="3" borderId="168" xfId="0" applyFont="1" applyFill="1" applyBorder="1" applyAlignment="1">
      <alignment horizontal="left" vertical="center"/>
    </xf>
    <xf numFmtId="0" fontId="50" fillId="0" borderId="169" xfId="0" applyFont="1" applyBorder="1" applyAlignment="1">
      <alignment horizontal="center" vertical="center"/>
    </xf>
    <xf numFmtId="3" fontId="50" fillId="3" borderId="170" xfId="0" applyNumberFormat="1" applyFont="1" applyFill="1" applyBorder="1" applyAlignment="1">
      <alignment horizontal="right" vertical="center"/>
    </xf>
    <xf numFmtId="3" fontId="50" fillId="0" borderId="103" xfId="0" applyNumberFormat="1" applyFont="1" applyBorder="1" applyAlignment="1">
      <alignment horizontal="right" vertical="center"/>
    </xf>
    <xf numFmtId="0" fontId="50" fillId="3" borderId="171" xfId="0" applyFont="1" applyFill="1" applyBorder="1" applyAlignment="1">
      <alignment horizontal="left" vertical="center"/>
    </xf>
    <xf numFmtId="0" fontId="50" fillId="0" borderId="172" xfId="0" applyFont="1" applyBorder="1" applyAlignment="1">
      <alignment horizontal="center" vertical="center"/>
    </xf>
    <xf numFmtId="3" fontId="50" fillId="3" borderId="173" xfId="0" applyNumberFormat="1" applyFont="1" applyFill="1" applyBorder="1" applyAlignment="1">
      <alignment horizontal="right" vertical="center"/>
    </xf>
    <xf numFmtId="3" fontId="50" fillId="0" borderId="105" xfId="0" applyNumberFormat="1" applyFont="1" applyBorder="1" applyAlignment="1">
      <alignment horizontal="right" vertical="center"/>
    </xf>
    <xf numFmtId="0" fontId="50" fillId="3" borderId="148" xfId="0" applyFont="1" applyFill="1" applyBorder="1" applyAlignment="1">
      <alignment horizontal="left" vertical="center"/>
    </xf>
    <xf numFmtId="0" fontId="50" fillId="0" borderId="174" xfId="0" applyFont="1" applyBorder="1" applyAlignment="1">
      <alignment horizontal="center" vertical="center"/>
    </xf>
    <xf numFmtId="3" fontId="50" fillId="3" borderId="175" xfId="0" applyNumberFormat="1" applyFont="1" applyFill="1" applyBorder="1" applyAlignment="1">
      <alignment horizontal="right" vertical="center"/>
    </xf>
    <xf numFmtId="3" fontId="50" fillId="0" borderId="97" xfId="0" applyNumberFormat="1" applyFont="1" applyBorder="1" applyAlignment="1">
      <alignment horizontal="right" vertical="center"/>
    </xf>
    <xf numFmtId="0" fontId="19" fillId="0" borderId="0" xfId="0" applyFont="1" applyAlignment="1">
      <alignment horizontal="left" vertical="center"/>
    </xf>
    <xf numFmtId="0" fontId="49" fillId="0" borderId="0" xfId="0" applyFont="1" applyAlignment="1">
      <alignment vertical="center"/>
    </xf>
    <xf numFmtId="0" fontId="4" fillId="0" borderId="0" xfId="0" applyFont="1" applyAlignment="1">
      <alignment horizontal="right" vertical="center"/>
    </xf>
    <xf numFmtId="0" fontId="0" fillId="0" borderId="75" xfId="0" applyBorder="1" applyAlignment="1">
      <alignment horizontal="center"/>
    </xf>
    <xf numFmtId="0" fontId="0" fillId="0" borderId="55" xfId="0" applyBorder="1" applyAlignment="1">
      <alignment horizontal="center"/>
    </xf>
    <xf numFmtId="0" fontId="0" fillId="0" borderId="51" xfId="0" applyBorder="1" applyAlignment="1">
      <alignment horizontal="center"/>
    </xf>
    <xf numFmtId="0" fontId="0" fillId="0" borderId="75" xfId="0" applyBorder="1"/>
    <xf numFmtId="0" fontId="0" fillId="0" borderId="55" xfId="0" applyBorder="1"/>
    <xf numFmtId="0" fontId="0" fillId="0" borderId="73" xfId="0" applyBorder="1"/>
    <xf numFmtId="0" fontId="0" fillId="0" borderId="51" xfId="0" applyBorder="1"/>
    <xf numFmtId="0" fontId="0" fillId="0" borderId="74" xfId="0" applyBorder="1"/>
    <xf numFmtId="0" fontId="0" fillId="0" borderId="38" xfId="0" applyBorder="1"/>
    <xf numFmtId="0" fontId="0" fillId="0" borderId="39" xfId="0" applyBorder="1" applyAlignment="1">
      <alignment horizontal="centerContinuous" vertical="center"/>
    </xf>
    <xf numFmtId="0" fontId="0" fillId="0" borderId="56" xfId="0" applyBorder="1" applyAlignment="1">
      <alignment horizontal="centerContinuous" vertical="center"/>
    </xf>
    <xf numFmtId="0" fontId="0" fillId="0" borderId="0" xfId="0" applyAlignment="1">
      <alignment wrapText="1"/>
    </xf>
    <xf numFmtId="0" fontId="16" fillId="0" borderId="0" xfId="4" applyFont="1" applyAlignment="1">
      <alignment vertical="center"/>
    </xf>
    <xf numFmtId="0" fontId="19" fillId="0" borderId="0" xfId="4" applyFont="1" applyAlignment="1">
      <alignment vertical="center"/>
    </xf>
    <xf numFmtId="0" fontId="19" fillId="0" borderId="0" xfId="4" applyFont="1" applyAlignment="1">
      <alignment horizontal="right" vertical="center"/>
    </xf>
    <xf numFmtId="0" fontId="29" fillId="0" borderId="0" xfId="4" applyFont="1" applyAlignment="1">
      <alignment horizontal="centerContinuous" vertical="center"/>
    </xf>
    <xf numFmtId="0" fontId="36" fillId="0" borderId="0" xfId="4" applyFont="1" applyAlignment="1">
      <alignment horizontal="centerContinuous" vertical="center"/>
    </xf>
    <xf numFmtId="0" fontId="19" fillId="0" borderId="0" xfId="4" applyFont="1" applyAlignment="1">
      <alignment vertical="center" wrapText="1"/>
    </xf>
    <xf numFmtId="0" fontId="19" fillId="0" borderId="55" xfId="4" applyFont="1" applyBorder="1" applyAlignment="1">
      <alignment horizontal="center" vertical="center" wrapText="1"/>
    </xf>
    <xf numFmtId="0" fontId="19" fillId="0" borderId="55" xfId="4" applyFont="1" applyBorder="1" applyAlignment="1">
      <alignment vertical="center"/>
    </xf>
    <xf numFmtId="0" fontId="3" fillId="0" borderId="0" xfId="4" applyFont="1" applyAlignment="1">
      <alignment vertical="center"/>
    </xf>
    <xf numFmtId="0" fontId="19" fillId="0" borderId="56" xfId="4" applyFont="1" applyBorder="1" applyAlignment="1">
      <alignment horizontal="center" vertical="center"/>
    </xf>
    <xf numFmtId="0" fontId="19" fillId="0" borderId="51" xfId="4" applyFont="1" applyBorder="1" applyAlignment="1">
      <alignment horizontal="justify" vertical="center" wrapText="1"/>
    </xf>
    <xf numFmtId="0" fontId="19" fillId="0" borderId="51" xfId="4" applyFont="1" applyBorder="1" applyAlignment="1">
      <alignment horizontal="right" vertical="center" wrapText="1"/>
    </xf>
    <xf numFmtId="0" fontId="19" fillId="8" borderId="51" xfId="4" applyFont="1" applyFill="1" applyBorder="1" applyAlignment="1">
      <alignment horizontal="right" vertical="center" wrapText="1"/>
    </xf>
    <xf numFmtId="0" fontId="19" fillId="0" borderId="51" xfId="4" applyFont="1" applyBorder="1" applyAlignment="1">
      <alignment horizontal="left" vertical="center" wrapText="1"/>
    </xf>
    <xf numFmtId="0" fontId="19" fillId="7" borderId="51" xfId="4" applyFont="1" applyFill="1" applyBorder="1" applyAlignment="1">
      <alignment horizontal="left" vertical="center" wrapText="1"/>
    </xf>
    <xf numFmtId="0" fontId="19" fillId="8" borderId="55" xfId="4" applyFont="1" applyFill="1" applyBorder="1" applyAlignment="1">
      <alignment horizontal="right" vertical="center" wrapText="1"/>
    </xf>
    <xf numFmtId="0" fontId="19" fillId="7" borderId="55" xfId="4" applyFont="1" applyFill="1" applyBorder="1" applyAlignment="1">
      <alignment horizontal="left" vertical="center" wrapText="1"/>
    </xf>
    <xf numFmtId="0" fontId="19" fillId="0" borderId="0" xfId="4" applyFont="1" applyAlignment="1">
      <alignment horizontal="justify" vertical="center" wrapText="1"/>
    </xf>
    <xf numFmtId="0" fontId="19" fillId="0" borderId="0" xfId="4" applyFont="1" applyAlignment="1">
      <alignment horizontal="right" vertical="center" wrapText="1"/>
    </xf>
    <xf numFmtId="0" fontId="19" fillId="0" borderId="55" xfId="4" applyFont="1" applyBorder="1" applyAlignment="1">
      <alignment horizontal="justify" vertical="center" wrapText="1"/>
    </xf>
    <xf numFmtId="0" fontId="19" fillId="0" borderId="55" xfId="4" applyFont="1" applyBorder="1" applyAlignment="1">
      <alignment horizontal="right" vertical="center" wrapText="1"/>
    </xf>
    <xf numFmtId="0" fontId="19" fillId="0" borderId="55" xfId="4" applyFont="1" applyBorder="1" applyAlignment="1">
      <alignment horizontal="left" vertical="center" wrapText="1"/>
    </xf>
    <xf numFmtId="0" fontId="19" fillId="0" borderId="74" xfId="4" applyFont="1" applyBorder="1" applyAlignment="1">
      <alignment horizontal="justify" vertical="center" wrapText="1"/>
    </xf>
    <xf numFmtId="0" fontId="19" fillId="0" borderId="74" xfId="4" applyFont="1" applyBorder="1" applyAlignment="1">
      <alignment horizontal="right" vertical="center" wrapText="1"/>
    </xf>
    <xf numFmtId="0" fontId="19" fillId="0" borderId="86" xfId="4" applyFont="1" applyBorder="1" applyAlignment="1">
      <alignment horizontal="justify" vertical="center" wrapText="1"/>
    </xf>
    <xf numFmtId="0" fontId="19" fillId="0" borderId="72" xfId="4" applyFont="1" applyBorder="1" applyAlignment="1">
      <alignment horizontal="right" vertical="center" wrapText="1"/>
    </xf>
    <xf numFmtId="0" fontId="3" fillId="0" borderId="0" xfId="4" applyFont="1" applyAlignment="1">
      <alignment horizontal="center" vertical="center" wrapText="1"/>
    </xf>
    <xf numFmtId="0" fontId="19" fillId="0" borderId="39" xfId="4" applyFont="1" applyBorder="1" applyAlignment="1">
      <alignment horizontal="justify" vertical="center" wrapText="1"/>
    </xf>
    <xf numFmtId="0" fontId="19" fillId="0" borderId="56" xfId="4" applyFont="1" applyBorder="1" applyAlignment="1">
      <alignment horizontal="justify" vertical="center" wrapText="1"/>
    </xf>
    <xf numFmtId="3" fontId="19" fillId="0" borderId="55" xfId="4" applyNumberFormat="1" applyFont="1" applyBorder="1" applyAlignment="1">
      <alignment horizontal="right" vertical="center" wrapText="1"/>
    </xf>
    <xf numFmtId="0" fontId="20" fillId="0" borderId="55" xfId="4" applyFont="1" applyBorder="1" applyAlignment="1">
      <alignment horizontal="center" vertical="center" wrapText="1"/>
    </xf>
    <xf numFmtId="2" fontId="19" fillId="0" borderId="55" xfId="4" applyNumberFormat="1" applyFont="1" applyBorder="1" applyAlignment="1">
      <alignment horizontal="right" vertical="center" wrapText="1"/>
    </xf>
    <xf numFmtId="0" fontId="19" fillId="0" borderId="0" xfId="4" applyFont="1" applyAlignment="1">
      <alignment horizontal="left" vertical="center" wrapText="1"/>
    </xf>
    <xf numFmtId="0" fontId="4" fillId="0" borderId="0" xfId="4" applyFont="1" applyAlignment="1">
      <alignment horizontal="left" vertical="center"/>
    </xf>
    <xf numFmtId="0" fontId="29" fillId="0" borderId="0" xfId="4" applyFont="1" applyAlignment="1">
      <alignment horizontal="centerContinuous" vertical="center" wrapText="1"/>
    </xf>
    <xf numFmtId="0" fontId="29" fillId="0" borderId="0" xfId="4" applyFont="1" applyAlignment="1">
      <alignment vertical="center" wrapText="1"/>
    </xf>
    <xf numFmtId="0" fontId="4" fillId="0" borderId="0" xfId="4" applyFont="1" applyAlignment="1">
      <alignment vertical="center"/>
    </xf>
    <xf numFmtId="0" fontId="29" fillId="0" borderId="0" xfId="4" applyFont="1" applyAlignment="1">
      <alignment horizontal="right" vertical="center" wrapText="1"/>
    </xf>
    <xf numFmtId="0" fontId="19" fillId="5" borderId="72" xfId="4" applyFont="1" applyFill="1" applyBorder="1" applyAlignment="1">
      <alignment horizontal="centerContinuous" vertical="center"/>
    </xf>
    <xf numFmtId="0" fontId="19" fillId="5" borderId="74" xfId="4" applyFont="1" applyFill="1" applyBorder="1" applyAlignment="1">
      <alignment horizontal="centerContinuous" vertical="center"/>
    </xf>
    <xf numFmtId="0" fontId="19" fillId="5" borderId="86" xfId="4" applyFont="1" applyFill="1" applyBorder="1" applyAlignment="1">
      <alignment horizontal="centerContinuous" vertical="center"/>
    </xf>
    <xf numFmtId="0" fontId="19" fillId="5" borderId="55" xfId="4" applyFont="1" applyFill="1" applyBorder="1" applyAlignment="1">
      <alignment horizontal="centerContinuous" vertical="center" wrapText="1"/>
    </xf>
    <xf numFmtId="0" fontId="19" fillId="5" borderId="35" xfId="4" applyFont="1" applyFill="1" applyBorder="1" applyAlignment="1">
      <alignment horizontal="center" vertical="center"/>
    </xf>
    <xf numFmtId="0" fontId="19" fillId="5" borderId="38" xfId="4" applyFont="1" applyFill="1" applyBorder="1" applyAlignment="1">
      <alignment horizontal="center" vertical="center"/>
    </xf>
    <xf numFmtId="0" fontId="19" fillId="5" borderId="85" xfId="4" applyFont="1" applyFill="1" applyBorder="1" applyAlignment="1">
      <alignment horizontal="center" vertical="center"/>
    </xf>
    <xf numFmtId="0" fontId="19" fillId="5" borderId="55" xfId="4" applyFont="1" applyFill="1" applyBorder="1" applyAlignment="1">
      <alignment horizontal="center" vertical="center" shrinkToFit="1"/>
    </xf>
    <xf numFmtId="0" fontId="19" fillId="0" borderId="75" xfId="4" applyFont="1" applyBorder="1" applyAlignment="1">
      <alignment vertical="center" wrapText="1"/>
    </xf>
    <xf numFmtId="0" fontId="19" fillId="0" borderId="39" xfId="4" applyFont="1" applyBorder="1" applyAlignment="1">
      <alignment vertical="center"/>
    </xf>
    <xf numFmtId="0" fontId="19" fillId="0" borderId="43" xfId="4" applyFont="1" applyBorder="1" applyAlignment="1">
      <alignment vertical="center" wrapText="1"/>
    </xf>
    <xf numFmtId="0" fontId="19" fillId="0" borderId="56" xfId="4" applyFont="1" applyBorder="1" applyAlignment="1">
      <alignment vertical="center" wrapText="1"/>
    </xf>
    <xf numFmtId="0" fontId="19" fillId="7" borderId="55" xfId="4" applyFont="1" applyFill="1" applyBorder="1" applyAlignment="1">
      <alignment vertical="center" wrapText="1"/>
    </xf>
    <xf numFmtId="0" fontId="19" fillId="7" borderId="55" xfId="4" applyFont="1" applyFill="1" applyBorder="1" applyAlignment="1">
      <alignment horizontal="right" vertical="center" wrapText="1"/>
    </xf>
    <xf numFmtId="0" fontId="19" fillId="0" borderId="73" xfId="4" applyFont="1" applyBorder="1" applyAlignment="1">
      <alignment vertical="center" wrapText="1"/>
    </xf>
    <xf numFmtId="0" fontId="19" fillId="0" borderId="55" xfId="4" applyFont="1" applyBorder="1" applyAlignment="1">
      <alignment vertical="center" wrapText="1"/>
    </xf>
    <xf numFmtId="0" fontId="19" fillId="0" borderId="51" xfId="4" applyFont="1" applyBorder="1" applyAlignment="1">
      <alignment vertical="center" wrapText="1"/>
    </xf>
    <xf numFmtId="0" fontId="4" fillId="0" borderId="38" xfId="4" applyFont="1" applyBorder="1" applyAlignment="1">
      <alignment vertical="center"/>
    </xf>
    <xf numFmtId="0" fontId="4" fillId="0" borderId="38" xfId="4" applyFont="1" applyBorder="1" applyAlignment="1">
      <alignment vertical="center" wrapText="1"/>
    </xf>
    <xf numFmtId="0" fontId="19" fillId="0" borderId="38" xfId="4" applyFont="1" applyBorder="1" applyAlignment="1">
      <alignment horizontal="right" vertical="center" wrapText="1"/>
    </xf>
    <xf numFmtId="0" fontId="19" fillId="5" borderId="75" xfId="4" applyFont="1" applyFill="1" applyBorder="1" applyAlignment="1">
      <alignment horizontal="center" vertical="center" wrapText="1"/>
    </xf>
    <xf numFmtId="0" fontId="19" fillId="5" borderId="51" xfId="4" applyFont="1" applyFill="1" applyBorder="1" applyAlignment="1">
      <alignment horizontal="center" vertical="center" wrapText="1"/>
    </xf>
    <xf numFmtId="0" fontId="20" fillId="7" borderId="64" xfId="4" applyFont="1" applyFill="1" applyBorder="1" applyAlignment="1">
      <alignment vertical="center" wrapText="1"/>
    </xf>
    <xf numFmtId="0" fontId="20" fillId="7" borderId="65" xfId="4" applyFont="1" applyFill="1" applyBorder="1" applyAlignment="1">
      <alignment vertical="center" wrapText="1"/>
    </xf>
    <xf numFmtId="3" fontId="19" fillId="7" borderId="58" xfId="4" applyNumberFormat="1" applyFont="1" applyFill="1" applyBorder="1" applyAlignment="1">
      <alignment vertical="center" wrapText="1"/>
    </xf>
    <xf numFmtId="3" fontId="19" fillId="7" borderId="59" xfId="4" applyNumberFormat="1" applyFont="1" applyFill="1" applyBorder="1" applyAlignment="1">
      <alignment vertical="center" wrapText="1"/>
    </xf>
    <xf numFmtId="3" fontId="19" fillId="0" borderId="0" xfId="4" applyNumberFormat="1" applyFont="1" applyAlignment="1">
      <alignment vertical="center" wrapText="1"/>
    </xf>
    <xf numFmtId="0" fontId="19" fillId="7" borderId="51" xfId="4" applyFont="1" applyFill="1" applyBorder="1" applyAlignment="1">
      <alignment vertical="center" wrapText="1"/>
    </xf>
    <xf numFmtId="0" fontId="23" fillId="0" borderId="0" xfId="0" applyFont="1" applyAlignment="1">
      <alignment horizontal="centerContinuous" vertical="center"/>
    </xf>
    <xf numFmtId="0" fontId="3" fillId="0" borderId="0" xfId="0" applyFont="1" applyAlignment="1">
      <alignment vertical="center" wrapText="1"/>
    </xf>
    <xf numFmtId="0" fontId="15" fillId="0" borderId="0" xfId="0" applyFont="1" applyAlignment="1">
      <alignment vertical="center"/>
    </xf>
    <xf numFmtId="0" fontId="3" fillId="0" borderId="0" xfId="0" applyFont="1" applyAlignment="1">
      <alignment horizontal="center" vertical="center" wrapText="1"/>
    </xf>
    <xf numFmtId="0" fontId="3" fillId="0" borderId="113" xfId="0" applyFont="1" applyBorder="1" applyAlignment="1">
      <alignment horizontal="center" vertical="center" wrapText="1"/>
    </xf>
    <xf numFmtId="0" fontId="3" fillId="0" borderId="194" xfId="0" applyFont="1" applyBorder="1" applyAlignment="1">
      <alignment horizontal="center" vertical="center"/>
    </xf>
    <xf numFmtId="0" fontId="3" fillId="0" borderId="10"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195" xfId="0" applyFont="1" applyBorder="1" applyAlignment="1">
      <alignment vertical="center"/>
    </xf>
    <xf numFmtId="0" fontId="3" fillId="0" borderId="196" xfId="0" applyFont="1" applyBorder="1" applyAlignment="1">
      <alignment vertical="center"/>
    </xf>
    <xf numFmtId="0" fontId="3" fillId="0" borderId="116" xfId="0" applyFont="1" applyBorder="1" applyAlignment="1">
      <alignment horizontal="center" vertical="center" wrapText="1"/>
    </xf>
    <xf numFmtId="0" fontId="3" fillId="0" borderId="116" xfId="0" applyFont="1" applyBorder="1" applyAlignment="1">
      <alignment horizontal="center"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188" xfId="0" applyFont="1" applyBorder="1" applyAlignment="1">
      <alignment vertical="center"/>
    </xf>
    <xf numFmtId="0" fontId="3" fillId="0" borderId="197" xfId="0" applyFont="1" applyBorder="1" applyAlignment="1">
      <alignment vertical="center"/>
    </xf>
    <xf numFmtId="0" fontId="3" fillId="0" borderId="16" xfId="0" applyFont="1" applyBorder="1" applyAlignment="1">
      <alignment horizontal="center" vertical="center" wrapText="1"/>
    </xf>
    <xf numFmtId="0" fontId="3" fillId="0" borderId="16" xfId="0" applyFont="1" applyBorder="1" applyAlignment="1">
      <alignment horizontal="center" vertical="center"/>
    </xf>
    <xf numFmtId="0" fontId="3" fillId="0" borderId="17" xfId="0" applyFont="1" applyBorder="1" applyAlignment="1">
      <alignment vertical="center"/>
    </xf>
    <xf numFmtId="0" fontId="3" fillId="0" borderId="18" xfId="0" applyFont="1" applyBorder="1" applyAlignment="1">
      <alignment vertical="center"/>
    </xf>
    <xf numFmtId="0" fontId="3" fillId="0" borderId="19" xfId="0" applyFont="1" applyBorder="1" applyAlignment="1">
      <alignment vertical="center"/>
    </xf>
    <xf numFmtId="0" fontId="3" fillId="0" borderId="198" xfId="0" applyFont="1" applyBorder="1" applyAlignment="1">
      <alignment vertical="center"/>
    </xf>
    <xf numFmtId="0" fontId="3" fillId="0" borderId="199" xfId="0" applyFont="1" applyBorder="1" applyAlignment="1">
      <alignment vertical="center"/>
    </xf>
    <xf numFmtId="0" fontId="3" fillId="0" borderId="114" xfId="0" applyFont="1" applyBorder="1" applyAlignment="1">
      <alignment horizontal="center" vertical="center" wrapTex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179" xfId="0" applyFont="1" applyBorder="1" applyAlignment="1">
      <alignment vertical="center"/>
    </xf>
    <xf numFmtId="0" fontId="3" fillId="0" borderId="200" xfId="0" applyFont="1" applyBorder="1" applyAlignment="1">
      <alignment vertical="center"/>
    </xf>
    <xf numFmtId="0" fontId="3" fillId="0" borderId="118" xfId="0" applyFont="1" applyBorder="1" applyAlignment="1">
      <alignment horizontal="center" vertical="center" wrapText="1"/>
    </xf>
    <xf numFmtId="0" fontId="3" fillId="0" borderId="183" xfId="0" applyFont="1" applyBorder="1" applyAlignment="1">
      <alignment vertical="center"/>
    </xf>
    <xf numFmtId="0" fontId="3" fillId="0" borderId="184" xfId="0" applyFont="1" applyBorder="1" applyAlignment="1">
      <alignment vertical="center"/>
    </xf>
    <xf numFmtId="0" fontId="3" fillId="0" borderId="186" xfId="0" applyFont="1" applyBorder="1" applyAlignment="1">
      <alignment vertical="center"/>
    </xf>
    <xf numFmtId="0" fontId="3" fillId="0" borderId="73" xfId="0" applyFont="1" applyBorder="1" applyAlignment="1">
      <alignment horizontal="center" vertical="center" wrapText="1"/>
    </xf>
    <xf numFmtId="0" fontId="3" fillId="0" borderId="187" xfId="0" applyFont="1" applyBorder="1" applyAlignment="1">
      <alignment vertical="center"/>
    </xf>
    <xf numFmtId="0" fontId="3" fillId="0" borderId="81" xfId="0" applyFont="1" applyBorder="1" applyAlignment="1">
      <alignment vertical="center"/>
    </xf>
    <xf numFmtId="0" fontId="3" fillId="0" borderId="121" xfId="0" applyFont="1" applyBorder="1" applyAlignment="1">
      <alignment horizontal="center" vertical="center" wrapText="1"/>
    </xf>
    <xf numFmtId="0" fontId="3" fillId="0" borderId="201" xfId="0" applyFont="1" applyBorder="1" applyAlignment="1">
      <alignment horizontal="center" vertical="center" wrapText="1"/>
    </xf>
    <xf numFmtId="0" fontId="3" fillId="0" borderId="10" xfId="0" applyFont="1" applyBorder="1" applyAlignment="1">
      <alignment horizontal="center" vertical="center"/>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50" xfId="0" applyFont="1" applyBorder="1" applyAlignment="1">
      <alignment horizontal="center" vertical="center" wrapText="1"/>
    </xf>
    <xf numFmtId="0" fontId="3" fillId="0" borderId="195" xfId="0" applyFont="1" applyBorder="1" applyAlignment="1">
      <alignment horizontal="center" vertical="center"/>
    </xf>
    <xf numFmtId="0" fontId="3" fillId="0" borderId="195" xfId="0" applyFont="1" applyBorder="1" applyAlignment="1">
      <alignment horizontal="center" vertical="center" wrapText="1"/>
    </xf>
    <xf numFmtId="0" fontId="3" fillId="0" borderId="196"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88" xfId="0" applyFont="1" applyBorder="1" applyAlignment="1">
      <alignment horizontal="center" vertical="center"/>
    </xf>
    <xf numFmtId="0" fontId="3" fillId="0" borderId="188" xfId="0" applyFont="1" applyBorder="1" applyAlignment="1">
      <alignment horizontal="center" vertical="center" wrapText="1"/>
    </xf>
    <xf numFmtId="0" fontId="3" fillId="0" borderId="197" xfId="0" applyFont="1" applyBorder="1" applyAlignment="1">
      <alignment horizontal="center" vertical="center"/>
    </xf>
    <xf numFmtId="0" fontId="3" fillId="0" borderId="183" xfId="0" applyFont="1" applyBorder="1" applyAlignment="1">
      <alignment horizontal="center" vertical="center"/>
    </xf>
    <xf numFmtId="0" fontId="3" fillId="0" borderId="184" xfId="0" applyFont="1" applyBorder="1" applyAlignment="1">
      <alignment horizontal="center" vertical="center" wrapText="1"/>
    </xf>
    <xf numFmtId="0" fontId="3" fillId="0" borderId="186" xfId="0" applyFont="1" applyBorder="1" applyAlignment="1">
      <alignment horizontal="center" vertical="center" wrapText="1"/>
    </xf>
    <xf numFmtId="0" fontId="3" fillId="0" borderId="187" xfId="0" applyFont="1" applyBorder="1" applyAlignment="1">
      <alignment horizontal="center" vertical="center"/>
    </xf>
    <xf numFmtId="0" fontId="3" fillId="0" borderId="187" xfId="0" applyFont="1" applyBorder="1" applyAlignment="1">
      <alignment horizontal="center" vertical="center" wrapText="1"/>
    </xf>
    <xf numFmtId="0" fontId="3" fillId="0" borderId="81" xfId="0" applyFont="1" applyBorder="1" applyAlignment="1">
      <alignment horizontal="center" vertical="center"/>
    </xf>
    <xf numFmtId="0" fontId="51" fillId="0" borderId="0" xfId="0" applyFont="1" applyAlignment="1">
      <alignment vertical="center"/>
    </xf>
    <xf numFmtId="0" fontId="21" fillId="0" borderId="0" xfId="0" applyFont="1" applyAlignment="1">
      <alignment vertical="center"/>
    </xf>
    <xf numFmtId="0" fontId="19" fillId="6" borderId="185" xfId="0" applyFont="1" applyFill="1" applyBorder="1" applyAlignment="1">
      <alignment horizontal="center" vertical="center" wrapText="1"/>
    </xf>
    <xf numFmtId="0" fontId="19" fillId="6" borderId="11" xfId="0" quotePrefix="1" applyFont="1" applyFill="1" applyBorder="1" applyAlignment="1">
      <alignment horizontal="center" vertical="center" wrapText="1"/>
    </xf>
    <xf numFmtId="0" fontId="19" fillId="6" borderId="193" xfId="0" applyFont="1" applyFill="1" applyBorder="1" applyAlignment="1">
      <alignment horizontal="center" vertical="center" wrapText="1"/>
    </xf>
    <xf numFmtId="0" fontId="36" fillId="0" borderId="0" xfId="4" applyFont="1" applyAlignment="1">
      <alignment vertical="center"/>
    </xf>
    <xf numFmtId="0" fontId="22" fillId="0" borderId="56" xfId="4" applyFont="1" applyBorder="1" applyAlignment="1">
      <alignment vertical="center"/>
    </xf>
    <xf numFmtId="0" fontId="32" fillId="4" borderId="64" xfId="0" applyFont="1" applyFill="1" applyBorder="1" applyAlignment="1">
      <alignment vertical="center"/>
    </xf>
    <xf numFmtId="180" fontId="22" fillId="3" borderId="24" xfId="0" applyNumberFormat="1" applyFont="1" applyFill="1" applyBorder="1" applyAlignment="1">
      <alignment vertical="center"/>
    </xf>
    <xf numFmtId="0" fontId="22" fillId="5" borderId="56" xfId="4" applyFont="1" applyFill="1" applyBorder="1" applyAlignment="1">
      <alignment horizontal="center" vertical="center"/>
    </xf>
    <xf numFmtId="0" fontId="22" fillId="0" borderId="56" xfId="4" applyFont="1" applyBorder="1" applyAlignment="1">
      <alignment horizontal="center" vertical="center"/>
    </xf>
    <xf numFmtId="38" fontId="22" fillId="3" borderId="56" xfId="5" applyFont="1" applyFill="1" applyBorder="1" applyAlignment="1">
      <alignment vertical="center"/>
    </xf>
    <xf numFmtId="0" fontId="22" fillId="3" borderId="56" xfId="4" applyFont="1" applyFill="1" applyBorder="1" applyAlignment="1">
      <alignment vertical="center"/>
    </xf>
    <xf numFmtId="0" fontId="22" fillId="3" borderId="56" xfId="4" applyFont="1" applyFill="1" applyBorder="1" applyAlignment="1">
      <alignment horizontal="right" vertical="center"/>
    </xf>
    <xf numFmtId="179" fontId="22" fillId="0" borderId="39" xfId="4" applyNumberFormat="1" applyFont="1" applyBorder="1" applyAlignment="1">
      <alignment vertical="center"/>
    </xf>
    <xf numFmtId="180" fontId="22" fillId="0" borderId="146" xfId="5" applyNumberFormat="1" applyFont="1" applyFill="1" applyBorder="1" applyAlignment="1">
      <alignment horizontal="right" vertical="center"/>
    </xf>
    <xf numFmtId="180" fontId="37" fillId="3" borderId="65" xfId="0" applyNumberFormat="1" applyFont="1" applyFill="1" applyBorder="1" applyAlignment="1">
      <alignment vertical="center"/>
    </xf>
    <xf numFmtId="180" fontId="22" fillId="4" borderId="147" xfId="5" applyNumberFormat="1" applyFont="1" applyFill="1" applyBorder="1" applyAlignment="1">
      <alignment horizontal="right" vertical="center"/>
    </xf>
    <xf numFmtId="0" fontId="39" fillId="0" borderId="204" xfId="0" applyFont="1" applyBorder="1" applyAlignment="1">
      <alignment horizontal="left" vertical="center"/>
    </xf>
    <xf numFmtId="180" fontId="22" fillId="0" borderId="203" xfId="0" applyNumberFormat="1" applyFont="1" applyBorder="1" applyAlignment="1">
      <alignment horizontal="right" vertical="center"/>
    </xf>
    <xf numFmtId="0" fontId="39" fillId="0" borderId="205" xfId="0" applyFont="1" applyBorder="1" applyAlignment="1">
      <alignment horizontal="left" vertical="center"/>
    </xf>
    <xf numFmtId="0" fontId="13" fillId="2" borderId="16" xfId="2" applyFont="1" applyFill="1" applyBorder="1" applyAlignment="1">
      <alignment horizontal="center" vertical="center"/>
    </xf>
    <xf numFmtId="0" fontId="22" fillId="5" borderId="59" xfId="0" applyFont="1" applyFill="1" applyBorder="1" applyAlignment="1">
      <alignment horizontal="centerContinuous" vertical="center"/>
    </xf>
    <xf numFmtId="0" fontId="3" fillId="0" borderId="51" xfId="0" applyFont="1" applyBorder="1" applyAlignment="1">
      <alignment horizontal="center" vertical="center" wrapText="1"/>
    </xf>
    <xf numFmtId="0" fontId="3" fillId="0" borderId="117"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206" xfId="0" applyFont="1" applyBorder="1" applyAlignment="1">
      <alignment horizontal="center" vertical="center"/>
    </xf>
    <xf numFmtId="0" fontId="3" fillId="0" borderId="207" xfId="0" applyFont="1" applyBorder="1" applyAlignment="1">
      <alignment horizontal="center" vertical="center" wrapText="1"/>
    </xf>
    <xf numFmtId="0" fontId="3" fillId="0" borderId="208" xfId="0" applyFont="1" applyBorder="1" applyAlignment="1">
      <alignment horizontal="center" vertical="center" wrapText="1"/>
    </xf>
    <xf numFmtId="0" fontId="3" fillId="0" borderId="209" xfId="0" applyFont="1" applyBorder="1" applyAlignment="1">
      <alignment horizontal="center" vertical="center"/>
    </xf>
    <xf numFmtId="0" fontId="3" fillId="0" borderId="209" xfId="0" applyFont="1" applyBorder="1" applyAlignment="1">
      <alignment horizontal="center" vertical="center" wrapText="1"/>
    </xf>
    <xf numFmtId="0" fontId="3" fillId="0" borderId="50" xfId="0" applyFont="1" applyBorder="1" applyAlignment="1">
      <alignment horizontal="center" vertical="center"/>
    </xf>
    <xf numFmtId="0" fontId="3" fillId="0" borderId="21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79" xfId="0" applyFont="1" applyBorder="1" applyAlignment="1">
      <alignment horizontal="center" vertical="center"/>
    </xf>
    <xf numFmtId="0" fontId="3" fillId="0" borderId="179" xfId="0" applyFont="1" applyBorder="1" applyAlignment="1">
      <alignment horizontal="center" vertical="center" wrapText="1"/>
    </xf>
    <xf numFmtId="0" fontId="3" fillId="0" borderId="200" xfId="0" applyFont="1" applyBorder="1" applyAlignment="1">
      <alignment horizontal="center" vertical="center"/>
    </xf>
    <xf numFmtId="0" fontId="22" fillId="0" borderId="0" xfId="0" applyFont="1" applyAlignment="1">
      <alignment vertical="center"/>
    </xf>
    <xf numFmtId="0" fontId="7" fillId="0" borderId="0" xfId="1" applyFont="1" applyAlignment="1">
      <alignment horizontal="center" vertical="center"/>
    </xf>
    <xf numFmtId="0" fontId="15" fillId="4" borderId="0" xfId="0" applyFont="1" applyFill="1" applyAlignment="1">
      <alignment horizontal="left" vertical="center"/>
    </xf>
    <xf numFmtId="0" fontId="22" fillId="0" borderId="74" xfId="4" applyFont="1" applyBorder="1" applyAlignment="1">
      <alignment vertical="center"/>
    </xf>
    <xf numFmtId="3" fontId="28" fillId="0" borderId="0" xfId="5" applyNumberFormat="1" applyFont="1" applyFill="1" applyBorder="1" applyAlignment="1">
      <alignment horizontal="left" vertical="top"/>
    </xf>
    <xf numFmtId="176" fontId="15" fillId="4" borderId="0" xfId="0" quotePrefix="1" applyNumberFormat="1" applyFont="1" applyFill="1" applyAlignment="1">
      <alignment vertical="center"/>
    </xf>
    <xf numFmtId="176" fontId="15" fillId="4" borderId="0" xfId="0" quotePrefix="1" applyNumberFormat="1" applyFont="1" applyFill="1" applyAlignment="1">
      <alignment horizontal="left" vertical="center"/>
    </xf>
    <xf numFmtId="0" fontId="19" fillId="15" borderId="50" xfId="0" applyFont="1" applyFill="1" applyBorder="1" applyAlignment="1">
      <alignment horizontal="center" vertical="center" wrapText="1"/>
    </xf>
    <xf numFmtId="49" fontId="19" fillId="15" borderId="51" xfId="0" applyNumberFormat="1" applyFont="1" applyFill="1" applyBorder="1" applyAlignment="1">
      <alignment horizontal="center" vertical="center" wrapText="1"/>
    </xf>
    <xf numFmtId="0" fontId="19" fillId="15" borderId="51" xfId="0" applyFont="1" applyFill="1" applyBorder="1" applyAlignment="1">
      <alignment vertical="center" wrapText="1"/>
    </xf>
    <xf numFmtId="179" fontId="22" fillId="0" borderId="75" xfId="4" applyNumberFormat="1" applyFont="1" applyBorder="1" applyAlignment="1">
      <alignment vertical="center"/>
    </xf>
    <xf numFmtId="179" fontId="22" fillId="0" borderId="211" xfId="4" applyNumberFormat="1" applyFont="1" applyBorder="1" applyAlignment="1">
      <alignment vertical="center"/>
    </xf>
    <xf numFmtId="0" fontId="22" fillId="5" borderId="32" xfId="0" applyFont="1" applyFill="1" applyBorder="1" applyAlignment="1">
      <alignment horizontal="center" vertical="center"/>
    </xf>
    <xf numFmtId="180" fontId="37" fillId="3" borderId="52" xfId="0" applyNumberFormat="1" applyFont="1" applyFill="1" applyBorder="1" applyAlignment="1">
      <alignment vertical="center"/>
    </xf>
    <xf numFmtId="180" fontId="22" fillId="0" borderId="85" xfId="0" applyNumberFormat="1" applyFont="1" applyBorder="1" applyAlignment="1">
      <alignment vertical="center"/>
    </xf>
    <xf numFmtId="180" fontId="37" fillId="3" borderId="88" xfId="0" applyNumberFormat="1" applyFont="1" applyFill="1" applyBorder="1" applyAlignment="1" applyProtection="1">
      <alignment vertical="center"/>
      <protection locked="0"/>
    </xf>
    <xf numFmtId="180" fontId="37" fillId="3" borderId="34" xfId="0" applyNumberFormat="1" applyFont="1" applyFill="1" applyBorder="1" applyAlignment="1" applyProtection="1">
      <alignment vertical="center"/>
      <protection locked="0"/>
    </xf>
    <xf numFmtId="180" fontId="37" fillId="3" borderId="92" xfId="0" applyNumberFormat="1" applyFont="1" applyFill="1" applyBorder="1" applyAlignment="1" applyProtection="1">
      <alignment vertical="center"/>
      <protection locked="0"/>
    </xf>
    <xf numFmtId="180" fontId="22" fillId="4" borderId="56" xfId="0" applyNumberFormat="1" applyFont="1" applyFill="1" applyBorder="1" applyAlignment="1">
      <alignment vertical="center"/>
    </xf>
    <xf numFmtId="180" fontId="33" fillId="4" borderId="28" xfId="0" applyNumberFormat="1" applyFont="1" applyFill="1" applyBorder="1" applyAlignment="1">
      <alignment vertical="center"/>
    </xf>
    <xf numFmtId="0" fontId="22" fillId="5" borderId="61" xfId="0" applyFont="1" applyFill="1" applyBorder="1" applyAlignment="1">
      <alignment horizontal="center" vertical="center"/>
    </xf>
    <xf numFmtId="0" fontId="32" fillId="4" borderId="147" xfId="0" applyFont="1" applyFill="1" applyBorder="1" applyAlignment="1">
      <alignment vertical="center"/>
    </xf>
    <xf numFmtId="0" fontId="32" fillId="4" borderId="36" xfId="0" applyFont="1" applyFill="1" applyBorder="1" applyAlignment="1">
      <alignment vertical="center"/>
    </xf>
    <xf numFmtId="0" fontId="22" fillId="4" borderId="89" xfId="0" applyFont="1" applyFill="1" applyBorder="1" applyAlignment="1">
      <alignment vertical="center"/>
    </xf>
    <xf numFmtId="0" fontId="22" fillId="4" borderId="41" xfId="0" applyFont="1" applyFill="1" applyBorder="1" applyAlignment="1">
      <alignment vertical="center"/>
    </xf>
    <xf numFmtId="0" fontId="22" fillId="4" borderId="93" xfId="0" applyFont="1" applyFill="1" applyBorder="1" applyAlignment="1">
      <alignment vertical="center"/>
    </xf>
    <xf numFmtId="0" fontId="22" fillId="4" borderId="36" xfId="0" applyFont="1" applyFill="1" applyBorder="1" applyAlignment="1">
      <alignment vertical="center"/>
    </xf>
    <xf numFmtId="0" fontId="22" fillId="4" borderId="44" xfId="0" applyFont="1" applyFill="1" applyBorder="1" applyAlignment="1">
      <alignment horizontal="center" vertical="center"/>
    </xf>
    <xf numFmtId="0" fontId="22" fillId="5" borderId="58" xfId="0" applyFont="1" applyFill="1" applyBorder="1" applyAlignment="1">
      <alignment horizontal="center" vertical="center"/>
    </xf>
    <xf numFmtId="0" fontId="28" fillId="0" borderId="0" xfId="0" applyFont="1"/>
    <xf numFmtId="0" fontId="3" fillId="0" borderId="0" xfId="0" applyFont="1" applyAlignment="1">
      <alignment vertical="top"/>
    </xf>
    <xf numFmtId="0" fontId="45" fillId="0" borderId="0" xfId="0" applyFont="1"/>
    <xf numFmtId="0" fontId="19" fillId="6" borderId="212" xfId="0" applyFont="1" applyFill="1" applyBorder="1" applyAlignment="1">
      <alignment horizontal="center" vertical="center" wrapText="1"/>
    </xf>
    <xf numFmtId="0" fontId="19" fillId="6" borderId="213" xfId="0" quotePrefix="1" applyFont="1" applyFill="1" applyBorder="1" applyAlignment="1">
      <alignment horizontal="center" vertical="center" wrapText="1"/>
    </xf>
    <xf numFmtId="180" fontId="22" fillId="0" borderId="100" xfId="0" quotePrefix="1" applyNumberFormat="1" applyFont="1" applyBorder="1" applyAlignment="1" applyProtection="1">
      <alignment horizontal="center" vertical="center"/>
      <protection locked="0"/>
    </xf>
    <xf numFmtId="180" fontId="22" fillId="0" borderId="101" xfId="0" applyNumberFormat="1" applyFont="1" applyBorder="1" applyAlignment="1" applyProtection="1">
      <alignment horizontal="center" vertical="center"/>
      <protection locked="0"/>
    </xf>
    <xf numFmtId="180" fontId="22" fillId="0" borderId="102" xfId="0" applyNumberFormat="1" applyFont="1" applyBorder="1" applyAlignment="1" applyProtection="1">
      <alignment horizontal="center" vertical="center"/>
      <protection locked="0"/>
    </xf>
    <xf numFmtId="180" fontId="22" fillId="0" borderId="81" xfId="0" applyNumberFormat="1" applyFont="1" applyBorder="1" applyAlignment="1" applyProtection="1">
      <alignment horizontal="center" vertical="center"/>
      <protection locked="0"/>
    </xf>
    <xf numFmtId="180" fontId="22" fillId="0" borderId="73" xfId="0" applyNumberFormat="1" applyFont="1" applyBorder="1" applyAlignment="1" applyProtection="1">
      <alignment horizontal="center" vertical="center"/>
      <protection locked="0"/>
    </xf>
    <xf numFmtId="180" fontId="22" fillId="0" borderId="104" xfId="0" applyNumberFormat="1" applyFont="1" applyBorder="1" applyAlignment="1" applyProtection="1">
      <alignment horizontal="center" vertical="center"/>
      <protection locked="0"/>
    </xf>
    <xf numFmtId="180" fontId="22" fillId="0" borderId="106" xfId="0" applyNumberFormat="1" applyFont="1" applyBorder="1" applyAlignment="1" applyProtection="1">
      <alignment horizontal="center" vertical="center"/>
      <protection locked="0"/>
    </xf>
    <xf numFmtId="180" fontId="22" fillId="0" borderId="107" xfId="0" applyNumberFormat="1" applyFont="1" applyBorder="1" applyAlignment="1" applyProtection="1">
      <alignment horizontal="center" vertical="center"/>
      <protection locked="0"/>
    </xf>
    <xf numFmtId="180" fontId="22" fillId="0" borderId="108" xfId="0" applyNumberFormat="1" applyFont="1" applyBorder="1" applyAlignment="1" applyProtection="1">
      <alignment horizontal="center" vertical="center"/>
      <protection locked="0"/>
    </xf>
    <xf numFmtId="180" fontId="22" fillId="0" borderId="64" xfId="0" applyNumberFormat="1" applyFont="1" applyBorder="1" applyAlignment="1">
      <alignment horizontal="center" vertical="center"/>
    </xf>
    <xf numFmtId="180" fontId="22" fillId="0" borderId="65" xfId="0" applyNumberFormat="1" applyFont="1" applyBorder="1" applyAlignment="1">
      <alignment horizontal="center" vertical="center"/>
    </xf>
    <xf numFmtId="180" fontId="22" fillId="0" borderId="66" xfId="0" applyNumberFormat="1" applyFont="1" applyBorder="1" applyAlignment="1">
      <alignment horizontal="center" vertical="center"/>
    </xf>
    <xf numFmtId="180" fontId="22" fillId="0" borderId="50" xfId="0" applyNumberFormat="1" applyFont="1" applyBorder="1" applyAlignment="1">
      <alignment horizontal="center" vertical="center"/>
    </xf>
    <xf numFmtId="180" fontId="22" fillId="0" borderId="51" xfId="0" applyNumberFormat="1" applyFont="1" applyBorder="1" applyAlignment="1">
      <alignment horizontal="center" vertical="center"/>
    </xf>
    <xf numFmtId="180" fontId="22" fillId="0" borderId="57" xfId="0" applyNumberFormat="1" applyFont="1" applyBorder="1" applyAlignment="1">
      <alignment horizontal="center" vertical="center"/>
    </xf>
    <xf numFmtId="180" fontId="33" fillId="4" borderId="110" xfId="0" applyNumberFormat="1" applyFont="1" applyFill="1" applyBorder="1" applyAlignment="1">
      <alignment horizontal="center" vertical="center"/>
    </xf>
    <xf numFmtId="180" fontId="33" fillId="4" borderId="111" xfId="0" applyNumberFormat="1" applyFont="1" applyFill="1" applyBorder="1" applyAlignment="1">
      <alignment horizontal="center" vertical="center"/>
    </xf>
    <xf numFmtId="180" fontId="33" fillId="4" borderId="112" xfId="0" applyNumberFormat="1" applyFont="1" applyFill="1" applyBorder="1" applyAlignment="1">
      <alignment horizontal="center" vertical="center"/>
    </xf>
    <xf numFmtId="180" fontId="22" fillId="4" borderId="54" xfId="0" applyNumberFormat="1" applyFont="1" applyFill="1" applyBorder="1" applyAlignment="1">
      <alignment horizontal="center" vertical="center"/>
    </xf>
    <xf numFmtId="180" fontId="22" fillId="4" borderId="55" xfId="0" applyNumberFormat="1" applyFont="1" applyFill="1" applyBorder="1" applyAlignment="1">
      <alignment horizontal="center" vertical="center"/>
    </xf>
    <xf numFmtId="180" fontId="22" fillId="4" borderId="57" xfId="0" applyNumberFormat="1" applyFont="1" applyFill="1" applyBorder="1" applyAlignment="1">
      <alignment horizontal="center" vertical="center"/>
    </xf>
    <xf numFmtId="180" fontId="22" fillId="4" borderId="48" xfId="0" applyNumberFormat="1" applyFont="1" applyFill="1" applyBorder="1" applyAlignment="1" applyProtection="1">
      <alignment horizontal="center" vertical="center"/>
      <protection locked="0"/>
    </xf>
    <xf numFmtId="180" fontId="22" fillId="4" borderId="46" xfId="0" applyNumberFormat="1" applyFont="1" applyFill="1" applyBorder="1" applyAlignment="1" applyProtection="1">
      <alignment horizontal="center" vertical="center"/>
      <protection locked="0"/>
    </xf>
    <xf numFmtId="3" fontId="42" fillId="0" borderId="0" xfId="5" applyNumberFormat="1" applyFont="1" applyFill="1" applyAlignment="1">
      <alignment horizontal="left" vertical="center"/>
    </xf>
    <xf numFmtId="0" fontId="42" fillId="0" borderId="0" xfId="0" applyFont="1" applyAlignment="1">
      <alignment horizontal="left" vertical="center"/>
    </xf>
    <xf numFmtId="3" fontId="28" fillId="0" borderId="0" xfId="5" applyNumberFormat="1" applyFont="1" applyFill="1" applyAlignment="1"/>
    <xf numFmtId="3" fontId="43" fillId="0" borderId="0" xfId="5" applyNumberFormat="1" applyFont="1" applyFill="1" applyAlignment="1">
      <alignment horizontal="center" vertical="center"/>
    </xf>
    <xf numFmtId="0" fontId="44" fillId="0" borderId="0" xfId="0" applyFont="1" applyAlignment="1">
      <alignment horizontal="center" vertical="center"/>
    </xf>
    <xf numFmtId="0" fontId="39" fillId="0" borderId="0" xfId="0" applyFont="1" applyAlignment="1">
      <alignment horizontal="right" vertical="center"/>
    </xf>
    <xf numFmtId="0" fontId="4" fillId="0" borderId="41" xfId="0" applyFont="1" applyBorder="1"/>
    <xf numFmtId="0" fontId="27" fillId="0" borderId="80" xfId="0" applyFont="1" applyBorder="1" applyAlignment="1">
      <alignment horizontal="center" vertical="center"/>
    </xf>
    <xf numFmtId="0" fontId="27" fillId="0" borderId="48" xfId="0" applyFont="1" applyBorder="1" applyAlignment="1">
      <alignment horizontal="center" vertical="center"/>
    </xf>
    <xf numFmtId="0" fontId="27" fillId="0" borderId="77" xfId="0" applyFont="1" applyBorder="1" applyAlignment="1">
      <alignment horizontal="center" vertical="center"/>
    </xf>
    <xf numFmtId="0" fontId="3" fillId="0" borderId="41" xfId="0" applyFont="1" applyBorder="1"/>
    <xf numFmtId="0" fontId="39" fillId="0" borderId="130" xfId="0" applyFont="1" applyBorder="1" applyAlignment="1">
      <alignment horizontal="center" vertical="center"/>
    </xf>
    <xf numFmtId="0" fontId="39" fillId="0" borderId="131" xfId="0" applyFont="1" applyBorder="1" applyAlignment="1">
      <alignment horizontal="center"/>
    </xf>
    <xf numFmtId="0" fontId="39" fillId="0" borderId="132" xfId="0" applyFont="1" applyBorder="1" applyAlignment="1">
      <alignment horizontal="left" vertical="center"/>
    </xf>
    <xf numFmtId="180" fontId="22" fillId="0" borderId="131" xfId="0" applyNumberFormat="1" applyFont="1" applyBorder="1" applyAlignment="1">
      <alignment horizontal="right" vertical="center"/>
    </xf>
    <xf numFmtId="180" fontId="22" fillId="0" borderId="133" xfId="0" applyNumberFormat="1" applyFont="1" applyBorder="1" applyAlignment="1">
      <alignment horizontal="right" vertical="center"/>
    </xf>
    <xf numFmtId="0" fontId="39" fillId="0" borderId="134" xfId="0" applyFont="1" applyBorder="1"/>
    <xf numFmtId="0" fontId="39" fillId="0" borderId="135" xfId="0" applyFont="1" applyBorder="1" applyAlignment="1">
      <alignment horizontal="left" vertical="center"/>
    </xf>
    <xf numFmtId="180" fontId="22" fillId="0" borderId="134" xfId="0" applyNumberFormat="1" applyFont="1" applyBorder="1" applyAlignment="1">
      <alignment horizontal="right" vertical="center"/>
    </xf>
    <xf numFmtId="180" fontId="22" fillId="0" borderId="136" xfId="0" applyNumberFormat="1" applyFont="1" applyBorder="1" applyAlignment="1">
      <alignment horizontal="right" vertical="center"/>
    </xf>
    <xf numFmtId="0" fontId="39" fillId="0" borderId="137" xfId="0" applyFont="1" applyBorder="1" applyAlignment="1">
      <alignment horizontal="center" vertical="center"/>
    </xf>
    <xf numFmtId="0" fontId="39" fillId="0" borderId="138" xfId="0" applyFont="1" applyBorder="1"/>
    <xf numFmtId="0" fontId="39" fillId="0" borderId="139" xfId="0" applyFont="1" applyBorder="1" applyAlignment="1">
      <alignment horizontal="left" vertical="center"/>
    </xf>
    <xf numFmtId="180" fontId="22" fillId="0" borderId="138" xfId="0" applyNumberFormat="1" applyFont="1" applyBorder="1" applyAlignment="1">
      <alignment horizontal="right" vertical="center"/>
    </xf>
    <xf numFmtId="180" fontId="22" fillId="0" borderId="140" xfId="0" applyNumberFormat="1" applyFont="1" applyBorder="1" applyAlignment="1">
      <alignment horizontal="right" vertical="center"/>
    </xf>
    <xf numFmtId="180" fontId="33" fillId="0" borderId="28" xfId="0" applyNumberFormat="1" applyFont="1" applyBorder="1" applyAlignment="1">
      <alignment horizontal="right" vertical="center"/>
    </xf>
    <xf numFmtId="180" fontId="33" fillId="0" borderId="95" xfId="0" applyNumberFormat="1" applyFont="1" applyBorder="1" applyAlignment="1">
      <alignment horizontal="right" vertical="center"/>
    </xf>
    <xf numFmtId="0" fontId="20" fillId="0" borderId="0" xfId="0" applyFont="1" applyAlignment="1">
      <alignment horizontal="center" vertical="top"/>
    </xf>
    <xf numFmtId="3" fontId="20" fillId="0" borderId="0" xfId="5" applyNumberFormat="1" applyFont="1" applyFill="1" applyBorder="1" applyAlignment="1">
      <alignment horizontal="left" vertical="top"/>
    </xf>
    <xf numFmtId="3" fontId="20" fillId="0" borderId="0" xfId="5" applyNumberFormat="1" applyFont="1" applyFill="1" applyAlignment="1">
      <alignment vertical="top"/>
    </xf>
    <xf numFmtId="181" fontId="39" fillId="0" borderId="0" xfId="0" applyNumberFormat="1" applyFont="1" applyAlignment="1">
      <alignment vertical="center" shrinkToFit="1"/>
    </xf>
    <xf numFmtId="0" fontId="29" fillId="0" borderId="38" xfId="147" applyFont="1" applyBorder="1" applyAlignment="1">
      <alignment horizontal="right" vertical="center"/>
    </xf>
    <xf numFmtId="3" fontId="29" fillId="0" borderId="0" xfId="147" applyNumberFormat="1" applyFont="1" applyAlignment="1">
      <alignment horizontal="right" vertical="center"/>
    </xf>
    <xf numFmtId="3" fontId="29" fillId="0" borderId="0" xfId="147" applyNumberFormat="1" applyFont="1" applyAlignment="1">
      <alignment horizontal="left" vertical="center"/>
    </xf>
    <xf numFmtId="0" fontId="29" fillId="0" borderId="0" xfId="147" applyFont="1" applyAlignment="1">
      <alignment horizontal="center" vertical="center"/>
    </xf>
    <xf numFmtId="204" fontId="29" fillId="0" borderId="0" xfId="147" applyNumberFormat="1" applyFont="1" applyAlignment="1">
      <alignment horizontal="right" vertical="center"/>
    </xf>
    <xf numFmtId="0" fontId="29" fillId="0" borderId="0" xfId="147" applyFont="1" applyAlignment="1">
      <alignment vertical="center"/>
    </xf>
    <xf numFmtId="38" fontId="29" fillId="0" borderId="0" xfId="136" applyFont="1" applyAlignment="1">
      <alignment vertical="center"/>
    </xf>
    <xf numFmtId="38" fontId="29" fillId="0" borderId="0" xfId="136" applyFont="1" applyAlignment="1">
      <alignment horizontal="center" vertical="center"/>
    </xf>
    <xf numFmtId="38" fontId="29" fillId="0" borderId="0" xfId="147" applyNumberFormat="1" applyFont="1" applyAlignment="1">
      <alignment vertical="center"/>
    </xf>
    <xf numFmtId="38" fontId="80" fillId="0" borderId="0" xfId="147" applyNumberFormat="1" applyFont="1" applyAlignment="1">
      <alignment vertical="center"/>
    </xf>
    <xf numFmtId="38" fontId="80" fillId="0" borderId="0" xfId="136" applyFont="1" applyAlignment="1">
      <alignment vertical="center"/>
    </xf>
    <xf numFmtId="0" fontId="80" fillId="0" borderId="0" xfId="147" applyFont="1" applyAlignment="1">
      <alignment vertical="center"/>
    </xf>
    <xf numFmtId="0" fontId="22" fillId="4" borderId="0" xfId="0" applyFont="1" applyFill="1" applyAlignment="1" applyProtection="1">
      <alignment vertical="center" shrinkToFit="1"/>
      <protection locked="0"/>
    </xf>
    <xf numFmtId="0" fontId="19" fillId="0" borderId="0" xfId="147" applyFont="1" applyAlignment="1">
      <alignment vertical="center"/>
    </xf>
    <xf numFmtId="0" fontId="22" fillId="0" borderId="39" xfId="147" applyFont="1" applyBorder="1" applyAlignment="1">
      <alignment horizontal="center" vertical="center" justifyLastLine="1"/>
    </xf>
    <xf numFmtId="0" fontId="22" fillId="0" borderId="55" xfId="147" applyFont="1" applyBorder="1" applyAlignment="1">
      <alignment horizontal="center" vertical="center" justifyLastLine="1"/>
    </xf>
    <xf numFmtId="204" fontId="22" fillId="0" borderId="55" xfId="147" applyNumberFormat="1" applyFont="1" applyBorder="1" applyAlignment="1">
      <alignment horizontal="center" vertical="center"/>
    </xf>
    <xf numFmtId="0" fontId="22" fillId="0" borderId="55" xfId="147" applyFont="1" applyBorder="1" applyAlignment="1">
      <alignment horizontal="center" vertical="center"/>
    </xf>
    <xf numFmtId="0" fontId="22" fillId="0" borderId="55" xfId="147" applyFont="1" applyBorder="1" applyAlignment="1">
      <alignment horizontal="distributed" vertical="center" justifyLastLine="1"/>
    </xf>
    <xf numFmtId="0" fontId="22" fillId="0" borderId="72" xfId="147" applyFont="1" applyBorder="1" applyAlignment="1">
      <alignment horizontal="left" vertical="center"/>
    </xf>
    <xf numFmtId="204" fontId="22" fillId="0" borderId="75" xfId="136" applyNumberFormat="1" applyFont="1" applyBorder="1" applyAlignment="1">
      <alignment horizontal="right" vertical="center"/>
    </xf>
    <xf numFmtId="0" fontId="22" fillId="0" borderId="75" xfId="147" applyFont="1" applyBorder="1" applyAlignment="1">
      <alignment horizontal="center" vertical="center"/>
    </xf>
    <xf numFmtId="3" fontId="22" fillId="0" borderId="75" xfId="147" applyNumberFormat="1" applyFont="1" applyBorder="1" applyAlignment="1">
      <alignment horizontal="right" vertical="center"/>
    </xf>
    <xf numFmtId="3" fontId="22" fillId="3" borderId="75" xfId="147" applyNumberFormat="1" applyFont="1" applyFill="1" applyBorder="1" applyAlignment="1">
      <alignment vertical="center"/>
    </xf>
    <xf numFmtId="0" fontId="22" fillId="0" borderId="35" xfId="147" applyFont="1" applyBorder="1" applyAlignment="1">
      <alignment vertical="center"/>
    </xf>
    <xf numFmtId="204" fontId="22" fillId="0" borderId="51" xfId="136" applyNumberFormat="1" applyFont="1" applyBorder="1" applyAlignment="1">
      <alignment horizontal="right" vertical="center"/>
    </xf>
    <xf numFmtId="0" fontId="22" fillId="0" borderId="51" xfId="147" applyFont="1" applyBorder="1" applyAlignment="1">
      <alignment horizontal="center" vertical="center"/>
    </xf>
    <xf numFmtId="0" fontId="22" fillId="0" borderId="51" xfId="147" applyFont="1" applyBorder="1" applyAlignment="1">
      <alignment horizontal="right" vertical="center"/>
    </xf>
    <xf numFmtId="3" fontId="22" fillId="3" borderId="51" xfId="147" applyNumberFormat="1" applyFont="1" applyFill="1" applyBorder="1" applyAlignment="1">
      <alignment vertical="center"/>
    </xf>
    <xf numFmtId="0" fontId="22" fillId="0" borderId="72" xfId="147" applyFont="1" applyBorder="1" applyAlignment="1">
      <alignment horizontal="center" vertical="center"/>
    </xf>
    <xf numFmtId="0" fontId="22" fillId="0" borderId="84" xfId="147" applyFont="1" applyBorder="1" applyAlignment="1">
      <alignment vertical="center"/>
    </xf>
    <xf numFmtId="0" fontId="22" fillId="0" borderId="75" xfId="147" applyFont="1" applyBorder="1" applyAlignment="1">
      <alignment horizontal="right" vertical="center"/>
    </xf>
    <xf numFmtId="3" fontId="22" fillId="0" borderId="73" xfId="147" applyNumberFormat="1" applyFont="1" applyBorder="1" applyAlignment="1">
      <alignment vertical="center"/>
    </xf>
    <xf numFmtId="0" fontId="22" fillId="0" borderId="84" xfId="147" applyFont="1" applyBorder="1" applyAlignment="1">
      <alignment horizontal="center" vertical="center"/>
    </xf>
    <xf numFmtId="204" fontId="22" fillId="0" borderId="73" xfId="136" applyNumberFormat="1" applyFont="1" applyBorder="1" applyAlignment="1">
      <alignment horizontal="right" vertical="center"/>
    </xf>
    <xf numFmtId="0" fontId="22" fillId="0" borderId="73" xfId="147" applyFont="1" applyBorder="1" applyAlignment="1">
      <alignment horizontal="center" vertical="center"/>
    </xf>
    <xf numFmtId="0" fontId="22" fillId="0" borderId="73" xfId="147" applyFont="1" applyBorder="1" applyAlignment="1">
      <alignment horizontal="right" vertical="center"/>
    </xf>
    <xf numFmtId="0" fontId="22" fillId="0" borderId="72" xfId="147" applyFont="1" applyBorder="1" applyAlignment="1">
      <alignment vertical="center"/>
    </xf>
    <xf numFmtId="3" fontId="22" fillId="0" borderId="75" xfId="147" applyNumberFormat="1" applyFont="1" applyBorder="1" applyAlignment="1">
      <alignment vertical="center"/>
    </xf>
    <xf numFmtId="3" fontId="22" fillId="0" borderId="51" xfId="147" applyNumberFormat="1" applyFont="1" applyBorder="1" applyAlignment="1">
      <alignment vertical="center"/>
    </xf>
    <xf numFmtId="3" fontId="22" fillId="3" borderId="73" xfId="147" applyNumberFormat="1" applyFont="1" applyFill="1" applyBorder="1" applyAlignment="1">
      <alignment vertical="center"/>
    </xf>
    <xf numFmtId="3" fontId="22" fillId="0" borderId="94" xfId="147" applyNumberFormat="1" applyFont="1" applyBorder="1" applyAlignment="1">
      <alignment vertical="center"/>
    </xf>
    <xf numFmtId="0" fontId="22" fillId="0" borderId="35" xfId="147" applyFont="1" applyBorder="1" applyAlignment="1">
      <alignment horizontal="center" vertical="center"/>
    </xf>
    <xf numFmtId="3" fontId="22" fillId="0" borderId="95" xfId="147" applyNumberFormat="1" applyFont="1" applyBorder="1" applyAlignment="1">
      <alignment vertical="center"/>
    </xf>
    <xf numFmtId="9" fontId="22" fillId="0" borderId="35" xfId="147" applyNumberFormat="1" applyFont="1" applyBorder="1" applyAlignment="1">
      <alignment vertical="center"/>
    </xf>
    <xf numFmtId="0" fontId="3" fillId="0" borderId="78" xfId="6" applyFont="1" applyBorder="1" applyAlignment="1">
      <alignment vertical="center"/>
    </xf>
    <xf numFmtId="0" fontId="19" fillId="0" borderId="79" xfId="4" applyFont="1" applyBorder="1" applyAlignment="1">
      <alignment vertical="center" wrapText="1"/>
    </xf>
    <xf numFmtId="0" fontId="19" fillId="0" borderId="80" xfId="4" applyFont="1" applyBorder="1" applyAlignment="1">
      <alignment vertical="center" wrapText="1"/>
    </xf>
    <xf numFmtId="0" fontId="29" fillId="0" borderId="38" xfId="147" applyFont="1" applyBorder="1" applyAlignment="1">
      <alignment vertical="center"/>
    </xf>
    <xf numFmtId="0" fontId="22" fillId="4" borderId="26" xfId="0" applyFont="1" applyFill="1" applyBorder="1" applyAlignment="1">
      <alignment horizontal="center" vertical="center"/>
    </xf>
    <xf numFmtId="0" fontId="82" fillId="0" borderId="0" xfId="0" applyFont="1" applyAlignment="1">
      <alignment vertical="top"/>
    </xf>
    <xf numFmtId="0" fontId="82" fillId="0" borderId="0" xfId="0" applyFont="1" applyAlignment="1">
      <alignment horizontal="left" vertical="top"/>
    </xf>
    <xf numFmtId="0" fontId="82" fillId="0" borderId="0" xfId="177" applyFont="1" applyAlignment="1">
      <alignment horizontal="left" vertical="top" wrapText="1"/>
    </xf>
    <xf numFmtId="0" fontId="82" fillId="0" borderId="0" xfId="0" applyFont="1" applyAlignment="1">
      <alignment horizontal="left" vertical="center" wrapText="1" indent="1"/>
    </xf>
    <xf numFmtId="0" fontId="82" fillId="0" borderId="0" xfId="0" applyFont="1" applyAlignment="1">
      <alignment vertical="center" wrapText="1"/>
    </xf>
    <xf numFmtId="0" fontId="82" fillId="0" borderId="0" xfId="177" applyFont="1" applyAlignment="1">
      <alignment vertical="top"/>
    </xf>
    <xf numFmtId="0" fontId="82" fillId="0" borderId="0" xfId="0" applyFont="1" applyAlignment="1">
      <alignment horizontal="left" vertical="top" wrapText="1"/>
    </xf>
    <xf numFmtId="0" fontId="84" fillId="0" borderId="0" xfId="0" applyFont="1" applyAlignment="1">
      <alignment horizontal="left" vertical="top"/>
    </xf>
    <xf numFmtId="0" fontId="82" fillId="0" borderId="0" xfId="0" applyFont="1" applyAlignment="1">
      <alignment horizontal="centerContinuous" vertical="center" wrapText="1"/>
    </xf>
    <xf numFmtId="0" fontId="22" fillId="0" borderId="75" xfId="0" applyFont="1" applyBorder="1" applyAlignment="1">
      <alignment horizontal="center" vertical="center" wrapText="1"/>
    </xf>
    <xf numFmtId="0" fontId="22" fillId="0" borderId="51" xfId="0" applyFont="1" applyBorder="1" applyAlignment="1">
      <alignment vertical="center" wrapText="1"/>
    </xf>
    <xf numFmtId="0" fontId="82" fillId="0" borderId="55" xfId="0" applyFont="1" applyBorder="1" applyAlignment="1">
      <alignment horizontal="left" vertical="center" wrapText="1" indent="1"/>
    </xf>
    <xf numFmtId="0" fontId="82" fillId="0" borderId="35" xfId="0" applyFont="1" applyBorder="1" applyAlignment="1">
      <alignment vertical="top" wrapText="1"/>
    </xf>
    <xf numFmtId="0" fontId="82" fillId="0" borderId="0" xfId="0" applyFont="1" applyAlignment="1">
      <alignment vertical="top" wrapText="1"/>
    </xf>
    <xf numFmtId="0" fontId="82" fillId="0" borderId="55" xfId="0" applyFont="1" applyBorder="1" applyAlignment="1">
      <alignment vertical="top" wrapText="1"/>
    </xf>
    <xf numFmtId="0" fontId="82" fillId="0" borderId="72" xfId="0" applyFont="1" applyBorder="1" applyAlignment="1">
      <alignment vertical="top" wrapText="1"/>
    </xf>
    <xf numFmtId="0" fontId="82" fillId="0" borderId="43" xfId="0" applyFont="1" applyBorder="1" applyAlignment="1">
      <alignment vertical="top" wrapText="1"/>
    </xf>
    <xf numFmtId="0" fontId="82" fillId="0" borderId="56" xfId="0" applyFont="1" applyBorder="1" applyAlignment="1">
      <alignment vertical="top" wrapText="1"/>
    </xf>
    <xf numFmtId="0" fontId="82" fillId="0" borderId="73" xfId="0" applyFont="1" applyBorder="1" applyAlignment="1">
      <alignment vertical="top" wrapText="1"/>
    </xf>
    <xf numFmtId="0" fontId="82" fillId="0" borderId="55" xfId="0" applyFont="1" applyBorder="1" applyAlignment="1">
      <alignment vertical="center" wrapText="1"/>
    </xf>
    <xf numFmtId="0" fontId="82" fillId="0" borderId="75" xfId="0" applyFont="1" applyBorder="1" applyAlignment="1">
      <alignment vertical="center" wrapText="1"/>
    </xf>
    <xf numFmtId="0" fontId="82" fillId="0" borderId="84" xfId="0" applyFont="1" applyBorder="1" applyAlignment="1">
      <alignment vertical="top"/>
    </xf>
    <xf numFmtId="0" fontId="82" fillId="0" borderId="34" xfId="0" applyFont="1" applyBorder="1" applyAlignment="1">
      <alignment vertical="top"/>
    </xf>
    <xf numFmtId="0" fontId="82" fillId="0" borderId="51" xfId="0" applyFont="1" applyBorder="1" applyAlignment="1">
      <alignment vertical="center" wrapText="1"/>
    </xf>
    <xf numFmtId="0" fontId="82" fillId="0" borderId="72" xfId="0" applyFont="1" applyBorder="1" applyAlignment="1">
      <alignment vertical="center" wrapText="1"/>
    </xf>
    <xf numFmtId="0" fontId="82" fillId="0" borderId="85" xfId="0" applyFont="1" applyBorder="1" applyAlignment="1">
      <alignment vertical="top" wrapText="1"/>
    </xf>
    <xf numFmtId="0" fontId="82" fillId="0" borderId="51" xfId="0" applyFont="1" applyBorder="1" applyAlignment="1">
      <alignment horizontal="left" vertical="center" wrapText="1" indent="1"/>
    </xf>
    <xf numFmtId="0" fontId="82" fillId="0" borderId="55" xfId="0" applyFont="1" applyBorder="1" applyAlignment="1">
      <alignment horizontal="left" vertical="top" wrapText="1"/>
    </xf>
    <xf numFmtId="0" fontId="82" fillId="0" borderId="84" xfId="0" applyFont="1" applyBorder="1" applyAlignment="1">
      <alignment vertical="top" wrapText="1"/>
    </xf>
    <xf numFmtId="0" fontId="82" fillId="0" borderId="34" xfId="0" applyFont="1" applyBorder="1" applyAlignment="1">
      <alignment vertical="top" wrapText="1"/>
    </xf>
    <xf numFmtId="0" fontId="82" fillId="0" borderId="86" xfId="0" applyFont="1" applyBorder="1" applyAlignment="1">
      <alignment vertical="top" wrapText="1"/>
    </xf>
    <xf numFmtId="0" fontId="82" fillId="0" borderId="51" xfId="0" applyFont="1" applyBorder="1" applyAlignment="1">
      <alignment vertical="top" wrapText="1"/>
    </xf>
    <xf numFmtId="0" fontId="82" fillId="0" borderId="84" xfId="0" applyFont="1" applyBorder="1" applyAlignment="1">
      <alignment horizontal="left" vertical="top" wrapText="1"/>
    </xf>
    <xf numFmtId="0" fontId="82" fillId="0" borderId="74" xfId="0" applyFont="1" applyBorder="1" applyAlignment="1">
      <alignment vertical="top"/>
    </xf>
    <xf numFmtId="0" fontId="82" fillId="0" borderId="73" xfId="0" applyFont="1" applyBorder="1" applyAlignment="1">
      <alignment horizontal="left" vertical="top" wrapText="1"/>
    </xf>
    <xf numFmtId="0" fontId="82" fillId="0" borderId="55" xfId="0" applyFont="1" applyBorder="1" applyAlignment="1">
      <alignment vertical="top"/>
    </xf>
    <xf numFmtId="0" fontId="82" fillId="0" borderId="56" xfId="0" applyFont="1" applyBorder="1" applyAlignment="1">
      <alignment horizontal="left" vertical="center" wrapText="1" indent="1"/>
    </xf>
    <xf numFmtId="0" fontId="82" fillId="0" borderId="56" xfId="0" applyFont="1" applyBorder="1" applyAlignment="1">
      <alignment vertical="top"/>
    </xf>
    <xf numFmtId="0" fontId="82" fillId="0" borderId="51" xfId="0" applyFont="1" applyBorder="1" applyAlignment="1">
      <alignment horizontal="left" vertical="top" wrapText="1"/>
    </xf>
    <xf numFmtId="0" fontId="82" fillId="0" borderId="56" xfId="0" applyFont="1" applyBorder="1" applyAlignment="1">
      <alignment horizontal="left" vertical="top" wrapText="1"/>
    </xf>
    <xf numFmtId="0" fontId="82" fillId="0" borderId="86" xfId="0" applyFont="1" applyBorder="1" applyAlignment="1">
      <alignment horizontal="left" vertical="top"/>
    </xf>
    <xf numFmtId="0" fontId="82" fillId="0" borderId="75" xfId="0" applyFont="1" applyBorder="1" applyAlignment="1">
      <alignment vertical="top" wrapText="1"/>
    </xf>
    <xf numFmtId="0" fontId="82" fillId="0" borderId="73" xfId="0" applyFont="1" applyBorder="1" applyAlignment="1">
      <alignment horizontal="left" vertical="center" wrapText="1" indent="1"/>
    </xf>
    <xf numFmtId="0" fontId="82" fillId="0" borderId="35" xfId="0" applyFont="1" applyBorder="1" applyAlignment="1">
      <alignment horizontal="left" vertical="top" wrapText="1"/>
    </xf>
    <xf numFmtId="0" fontId="82" fillId="0" borderId="85" xfId="0" applyFont="1" applyBorder="1" applyAlignment="1">
      <alignment vertical="top"/>
    </xf>
    <xf numFmtId="9" fontId="82" fillId="0" borderId="73" xfId="0" applyNumberFormat="1" applyFont="1" applyBorder="1" applyAlignment="1">
      <alignment horizontal="left" vertical="top" wrapText="1"/>
    </xf>
    <xf numFmtId="0" fontId="82" fillId="0" borderId="72" xfId="0" applyFont="1" applyBorder="1" applyAlignment="1">
      <alignment horizontal="left" vertical="top" wrapText="1"/>
    </xf>
    <xf numFmtId="0" fontId="82" fillId="0" borderId="86" xfId="0" applyFont="1" applyBorder="1" applyAlignment="1">
      <alignment horizontal="left" vertical="top" wrapText="1"/>
    </xf>
    <xf numFmtId="0" fontId="82" fillId="0" borderId="34" xfId="0" applyFont="1" applyBorder="1" applyAlignment="1">
      <alignment horizontal="left" vertical="top" wrapText="1"/>
    </xf>
    <xf numFmtId="0" fontId="82" fillId="0" borderId="85" xfId="0" applyFont="1" applyBorder="1" applyAlignment="1">
      <alignment horizontal="left" vertical="top" wrapText="1"/>
    </xf>
    <xf numFmtId="0" fontId="82" fillId="0" borderId="75" xfId="0" applyFont="1" applyBorder="1" applyAlignment="1">
      <alignment horizontal="left" vertical="center" wrapText="1" indent="1"/>
    </xf>
    <xf numFmtId="0" fontId="82" fillId="0" borderId="74" xfId="0" applyFont="1" applyBorder="1" applyAlignment="1">
      <alignment vertical="top" wrapText="1"/>
    </xf>
    <xf numFmtId="0" fontId="82" fillId="0" borderId="75" xfId="0" applyFont="1" applyBorder="1" applyAlignment="1">
      <alignment horizontal="left" vertical="top" wrapText="1"/>
    </xf>
    <xf numFmtId="0" fontId="82" fillId="0" borderId="38" xfId="0" applyFont="1" applyBorder="1" applyAlignment="1">
      <alignment vertical="top" wrapText="1"/>
    </xf>
    <xf numFmtId="0" fontId="82" fillId="0" borderId="86" xfId="0" applyFont="1" applyBorder="1" applyAlignment="1">
      <alignment horizontal="justify" vertical="top" wrapText="1"/>
    </xf>
    <xf numFmtId="0" fontId="82" fillId="0" borderId="75" xfId="0" applyFont="1" applyBorder="1" applyAlignment="1">
      <alignment horizontal="justify" wrapText="1"/>
    </xf>
    <xf numFmtId="0" fontId="82" fillId="0" borderId="75" xfId="0" applyFont="1" applyBorder="1" applyAlignment="1">
      <alignment horizontal="justify" vertical="top" wrapText="1"/>
    </xf>
    <xf numFmtId="0" fontId="82" fillId="0" borderId="34" xfId="0" applyFont="1" applyBorder="1" applyAlignment="1">
      <alignment horizontal="justify" vertical="top"/>
    </xf>
    <xf numFmtId="0" fontId="82" fillId="0" borderId="73" xfId="0" applyFont="1" applyBorder="1" applyAlignment="1">
      <alignment horizontal="justify" vertical="top"/>
    </xf>
    <xf numFmtId="0" fontId="82" fillId="0" borderId="85" xfId="0" applyFont="1" applyBorder="1" applyAlignment="1">
      <alignment horizontal="justify" vertical="top"/>
    </xf>
    <xf numFmtId="0" fontId="82" fillId="0" borderId="51" xfId="0" applyFont="1" applyBorder="1" applyAlignment="1">
      <alignment horizontal="justify" vertical="top"/>
    </xf>
    <xf numFmtId="0" fontId="82" fillId="0" borderId="75" xfId="0" applyFont="1" applyBorder="1" applyAlignment="1">
      <alignment horizontal="justify" vertical="top"/>
    </xf>
    <xf numFmtId="0" fontId="82" fillId="0" borderId="56" xfId="0" applyFont="1" applyBorder="1" applyAlignment="1">
      <alignment horizontal="justify" vertical="top"/>
    </xf>
    <xf numFmtId="0" fontId="82" fillId="0" borderId="55" xfId="0" applyFont="1" applyBorder="1" applyAlignment="1">
      <alignment horizontal="justify" vertical="top"/>
    </xf>
    <xf numFmtId="0" fontId="82" fillId="0" borderId="34" xfId="0" applyFont="1" applyBorder="1" applyAlignment="1">
      <alignment horizontal="justify" vertical="top" wrapText="1"/>
    </xf>
    <xf numFmtId="0" fontId="82" fillId="0" borderId="73" xfId="0" applyFont="1" applyBorder="1" applyAlignment="1">
      <alignment horizontal="justify" vertical="top" wrapText="1"/>
    </xf>
    <xf numFmtId="0" fontId="82" fillId="0" borderId="56" xfId="0" applyFont="1" applyBorder="1" applyAlignment="1">
      <alignment horizontal="justify" vertical="top" wrapText="1"/>
    </xf>
    <xf numFmtId="0" fontId="82" fillId="0" borderId="86" xfId="0" applyFont="1" applyBorder="1" applyAlignment="1">
      <alignment horizontal="justify" vertical="top"/>
    </xf>
    <xf numFmtId="0" fontId="82" fillId="0" borderId="38" xfId="0" applyFont="1" applyBorder="1" applyAlignment="1">
      <alignment horizontal="left" vertical="top" wrapText="1"/>
    </xf>
    <xf numFmtId="0" fontId="82" fillId="0" borderId="0" xfId="0" applyFont="1" applyAlignment="1">
      <alignment horizontal="justify" vertical="top"/>
    </xf>
    <xf numFmtId="0" fontId="82" fillId="0" borderId="73" xfId="0" applyFont="1" applyBorder="1" applyAlignment="1">
      <alignment horizontal="left" vertical="top" wrapText="1" indent="1"/>
    </xf>
    <xf numFmtId="0" fontId="82" fillId="0" borderId="39" xfId="0" applyFont="1" applyBorder="1" applyAlignment="1">
      <alignment vertical="top" wrapText="1"/>
    </xf>
    <xf numFmtId="0" fontId="82" fillId="0" borderId="84" xfId="0" applyFont="1" applyBorder="1" applyAlignment="1">
      <alignment horizontal="justify" vertical="top"/>
    </xf>
    <xf numFmtId="0" fontId="82" fillId="0" borderId="73" xfId="0" applyFont="1" applyBorder="1" applyAlignment="1">
      <alignment vertical="top"/>
    </xf>
    <xf numFmtId="0" fontId="82" fillId="0" borderId="72" xfId="0" applyFont="1" applyBorder="1" applyAlignment="1">
      <alignment vertical="top"/>
    </xf>
    <xf numFmtId="0" fontId="82" fillId="0" borderId="51" xfId="0" applyFont="1" applyBorder="1" applyAlignment="1">
      <alignment vertical="top"/>
    </xf>
    <xf numFmtId="0" fontId="82" fillId="0" borderId="35" xfId="0" applyFont="1" applyBorder="1" applyAlignment="1">
      <alignment vertical="top"/>
    </xf>
    <xf numFmtId="0" fontId="82" fillId="0" borderId="75" xfId="0" applyFont="1" applyBorder="1" applyAlignment="1">
      <alignment vertical="top"/>
    </xf>
    <xf numFmtId="0" fontId="82" fillId="0" borderId="84" xfId="0" applyFont="1" applyBorder="1" applyAlignment="1">
      <alignment horizontal="justify" vertical="top" wrapText="1"/>
    </xf>
    <xf numFmtId="0" fontId="82" fillId="0" borderId="55" xfId="0" applyFont="1" applyBorder="1" applyAlignment="1">
      <alignment horizontal="justify" vertical="top" wrapText="1"/>
    </xf>
    <xf numFmtId="0" fontId="82" fillId="0" borderId="51" xfId="0" applyFont="1" applyBorder="1" applyAlignment="1">
      <alignment horizontal="justify" vertical="top" wrapText="1"/>
    </xf>
    <xf numFmtId="0" fontId="82" fillId="0" borderId="86" xfId="0" applyFont="1" applyBorder="1" applyAlignment="1">
      <alignment horizontal="left" vertical="center" wrapText="1" indent="1"/>
    </xf>
    <xf numFmtId="0" fontId="82" fillId="0" borderId="34" xfId="0" applyFont="1" applyBorder="1" applyAlignment="1">
      <alignment horizontal="left" vertical="center" wrapText="1" indent="1"/>
    </xf>
    <xf numFmtId="0" fontId="82" fillId="0" borderId="85" xfId="0" applyFont="1" applyBorder="1" applyAlignment="1">
      <alignment horizontal="left" vertical="center" wrapText="1" indent="1"/>
    </xf>
    <xf numFmtId="0" fontId="86" fillId="0" borderId="51" xfId="0" applyFont="1" applyBorder="1" applyAlignment="1">
      <alignment horizontal="left" vertical="center" wrapText="1" indent="1"/>
    </xf>
    <xf numFmtId="0" fontId="86" fillId="0" borderId="85" xfId="0" applyFont="1" applyBorder="1" applyAlignment="1">
      <alignment horizontal="left" vertical="center" wrapText="1" indent="1"/>
    </xf>
    <xf numFmtId="0" fontId="82" fillId="0" borderId="56" xfId="0" applyFont="1" applyBorder="1" applyAlignment="1">
      <alignment horizontal="left" vertical="top"/>
    </xf>
    <xf numFmtId="0" fontId="82" fillId="0" borderId="38" xfId="0" applyFont="1" applyBorder="1" applyAlignment="1">
      <alignment vertical="top"/>
    </xf>
    <xf numFmtId="0" fontId="82" fillId="0" borderId="35" xfId="0" applyFont="1" applyBorder="1" applyAlignment="1">
      <alignment horizontal="justify" vertical="top" wrapText="1"/>
    </xf>
    <xf numFmtId="0" fontId="82" fillId="0" borderId="43" xfId="0" applyFont="1" applyBorder="1" applyAlignment="1">
      <alignment vertical="center" wrapText="1"/>
    </xf>
    <xf numFmtId="0" fontId="82" fillId="0" borderId="73" xfId="0" applyFont="1" applyBorder="1" applyAlignment="1">
      <alignment wrapText="1"/>
    </xf>
    <xf numFmtId="0" fontId="82" fillId="0" borderId="84" xfId="0" applyFont="1" applyBorder="1" applyAlignment="1">
      <alignment horizontal="left" wrapText="1"/>
    </xf>
    <xf numFmtId="0" fontId="82" fillId="0" borderId="55" xfId="0" applyFont="1" applyBorder="1" applyAlignment="1">
      <alignment horizontal="left" wrapText="1"/>
    </xf>
    <xf numFmtId="0" fontId="82" fillId="0" borderId="0" xfId="0" applyFont="1" applyAlignment="1">
      <alignment wrapText="1"/>
    </xf>
    <xf numFmtId="0" fontId="84" fillId="0" borderId="35" xfId="0" applyFont="1" applyBorder="1" applyAlignment="1">
      <alignment horizontal="left" vertical="top" wrapText="1"/>
    </xf>
    <xf numFmtId="0" fontId="84" fillId="0" borderId="38" xfId="0" applyFont="1" applyBorder="1" applyAlignment="1">
      <alignment horizontal="left" vertical="top" wrapText="1"/>
    </xf>
    <xf numFmtId="0" fontId="82" fillId="0" borderId="86" xfId="0" applyFont="1" applyBorder="1" applyAlignment="1">
      <alignment vertical="top"/>
    </xf>
    <xf numFmtId="0" fontId="82" fillId="0" borderId="0" xfId="0" applyFont="1" applyAlignment="1">
      <alignment horizontal="justify" vertical="top" wrapText="1"/>
    </xf>
    <xf numFmtId="0" fontId="82" fillId="0" borderId="38" xfId="0" applyFont="1" applyBorder="1" applyAlignment="1">
      <alignment horizontal="justify" vertical="top" wrapText="1"/>
    </xf>
    <xf numFmtId="0" fontId="82" fillId="0" borderId="85" xfId="0" applyFont="1" applyBorder="1" applyAlignment="1">
      <alignment horizontal="justify" vertical="top" wrapText="1"/>
    </xf>
    <xf numFmtId="0" fontId="82" fillId="0" borderId="73" xfId="0" applyFont="1" applyBorder="1" applyAlignment="1">
      <alignment horizontal="justify" wrapText="1"/>
    </xf>
    <xf numFmtId="0" fontId="82" fillId="0" borderId="73" xfId="0" applyFont="1" applyBorder="1" applyAlignment="1">
      <alignment horizontal="left" vertical="center" wrapText="1"/>
    </xf>
    <xf numFmtId="0" fontId="82" fillId="0" borderId="34" xfId="0" applyFont="1" applyBorder="1" applyAlignment="1">
      <alignment horizontal="justify" wrapText="1"/>
    </xf>
    <xf numFmtId="0" fontId="82" fillId="0" borderId="84" xfId="0" applyFont="1" applyBorder="1" applyAlignment="1">
      <alignment horizontal="justify" wrapText="1"/>
    </xf>
    <xf numFmtId="0" fontId="82" fillId="0" borderId="73" xfId="0" applyFont="1" applyBorder="1" applyAlignment="1">
      <alignment horizontal="left" wrapText="1"/>
    </xf>
    <xf numFmtId="0" fontId="82" fillId="0" borderId="75" xfId="0" applyFont="1" applyBorder="1" applyAlignment="1">
      <alignment horizontal="justify" vertical="center" wrapText="1"/>
    </xf>
    <xf numFmtId="0" fontId="82" fillId="0" borderId="0" xfId="0" applyFont="1" applyAlignment="1">
      <alignment horizontal="justify" vertical="center" wrapText="1"/>
    </xf>
    <xf numFmtId="0" fontId="82" fillId="0" borderId="72" xfId="0" applyFont="1" applyBorder="1" applyAlignment="1">
      <alignment horizontal="justify" vertical="center" wrapText="1"/>
    </xf>
    <xf numFmtId="0" fontId="82" fillId="0" borderId="38" xfId="0" applyFont="1" applyBorder="1" applyAlignment="1">
      <alignment horizontal="justify" vertical="center" wrapText="1"/>
    </xf>
    <xf numFmtId="0" fontId="82" fillId="0" borderId="73" xfId="0" applyFont="1" applyBorder="1" applyAlignment="1">
      <alignment horizontal="justify" vertical="center" wrapText="1"/>
    </xf>
    <xf numFmtId="0" fontId="87" fillId="0" borderId="75" xfId="0" applyFont="1" applyBorder="1" applyAlignment="1">
      <alignment horizontal="justify" vertical="center" wrapText="1"/>
    </xf>
    <xf numFmtId="0" fontId="87" fillId="0" borderId="73" xfId="0" applyFont="1" applyBorder="1" applyAlignment="1">
      <alignment horizontal="justify" vertical="center" wrapText="1"/>
    </xf>
    <xf numFmtId="0" fontId="82" fillId="0" borderId="73" xfId="0" applyFont="1" applyBorder="1" applyAlignment="1">
      <alignment vertical="center" wrapText="1"/>
    </xf>
    <xf numFmtId="0" fontId="82" fillId="0" borderId="34" xfId="0" applyFont="1" applyBorder="1" applyAlignment="1">
      <alignment wrapText="1"/>
    </xf>
    <xf numFmtId="0" fontId="82" fillId="0" borderId="51" xfId="0" applyFont="1" applyBorder="1" applyAlignment="1">
      <alignment wrapText="1"/>
    </xf>
    <xf numFmtId="0" fontId="22" fillId="6" borderId="75" xfId="0" applyFont="1" applyFill="1" applyBorder="1" applyAlignment="1">
      <alignment horizontal="center" vertical="center" wrapText="1"/>
    </xf>
    <xf numFmtId="0" fontId="22" fillId="6" borderId="51" xfId="0" applyFont="1" applyFill="1" applyBorder="1" applyAlignment="1">
      <alignment vertical="center" wrapText="1"/>
    </xf>
    <xf numFmtId="0" fontId="82" fillId="6" borderId="55" xfId="0" applyFont="1" applyFill="1" applyBorder="1" applyAlignment="1">
      <alignment horizontal="left" vertical="center" wrapText="1" indent="1"/>
    </xf>
    <xf numFmtId="0" fontId="82" fillId="6" borderId="35" xfId="0" applyFont="1" applyFill="1" applyBorder="1" applyAlignment="1">
      <alignment vertical="top" wrapText="1"/>
    </xf>
    <xf numFmtId="0" fontId="82" fillId="6" borderId="0" xfId="0" applyFont="1" applyFill="1" applyAlignment="1">
      <alignment vertical="top" wrapText="1"/>
    </xf>
    <xf numFmtId="0" fontId="82" fillId="6" borderId="55" xfId="0" applyFont="1" applyFill="1" applyBorder="1" applyAlignment="1">
      <alignment vertical="top" wrapText="1"/>
    </xf>
    <xf numFmtId="0" fontId="82" fillId="6" borderId="0" xfId="0" applyFont="1" applyFill="1" applyAlignment="1">
      <alignment vertical="center" wrapText="1"/>
    </xf>
    <xf numFmtId="0" fontId="82" fillId="6" borderId="72" xfId="0" applyFont="1" applyFill="1" applyBorder="1" applyAlignment="1">
      <alignment vertical="top" wrapText="1"/>
    </xf>
    <xf numFmtId="0" fontId="82" fillId="6" borderId="56" xfId="0" applyFont="1" applyFill="1" applyBorder="1" applyAlignment="1">
      <alignment vertical="top" wrapText="1"/>
    </xf>
    <xf numFmtId="0" fontId="82" fillId="6" borderId="73" xfId="0" applyFont="1" applyFill="1" applyBorder="1" applyAlignment="1">
      <alignment vertical="top" wrapText="1"/>
    </xf>
    <xf numFmtId="0" fontId="82" fillId="6" borderId="55" xfId="0" applyFont="1" applyFill="1" applyBorder="1" applyAlignment="1">
      <alignment vertical="center" wrapText="1"/>
    </xf>
    <xf numFmtId="0" fontId="82" fillId="6" borderId="85" xfId="0" applyFont="1" applyFill="1" applyBorder="1" applyAlignment="1">
      <alignment vertical="top" wrapText="1"/>
    </xf>
    <xf numFmtId="0" fontId="82" fillId="6" borderId="51" xfId="0" applyFont="1" applyFill="1" applyBorder="1" applyAlignment="1">
      <alignment horizontal="left" vertical="center" wrapText="1" indent="1"/>
    </xf>
    <xf numFmtId="0" fontId="82" fillId="6" borderId="75" xfId="0" applyFont="1" applyFill="1" applyBorder="1" applyAlignment="1">
      <alignment horizontal="left" vertical="center" wrapText="1" indent="1"/>
    </xf>
    <xf numFmtId="0" fontId="82" fillId="6" borderId="86" xfId="0" applyFont="1" applyFill="1" applyBorder="1" applyAlignment="1">
      <alignment horizontal="left" vertical="center" wrapText="1" indent="1"/>
    </xf>
    <xf numFmtId="0" fontId="82" fillId="6" borderId="84" xfId="0" applyFont="1" applyFill="1" applyBorder="1" applyAlignment="1">
      <alignment horizontal="left" vertical="top" wrapText="1"/>
    </xf>
    <xf numFmtId="0" fontId="82" fillId="6" borderId="0" xfId="0" applyFont="1" applyFill="1" applyAlignment="1">
      <alignment horizontal="left" vertical="top" wrapText="1"/>
    </xf>
    <xf numFmtId="0" fontId="82" fillId="6" borderId="84" xfId="0" applyFont="1" applyFill="1" applyBorder="1" applyAlignment="1">
      <alignment vertical="top" wrapText="1"/>
    </xf>
    <xf numFmtId="0" fontId="82" fillId="6" borderId="73" xfId="0" applyFont="1" applyFill="1" applyBorder="1" applyAlignment="1">
      <alignment horizontal="left" vertical="center" wrapText="1" indent="1"/>
    </xf>
    <xf numFmtId="0" fontId="82" fillId="6" borderId="34" xfId="0" applyFont="1" applyFill="1" applyBorder="1" applyAlignment="1">
      <alignment horizontal="left" vertical="center" wrapText="1" indent="1"/>
    </xf>
    <xf numFmtId="0" fontId="82" fillId="6" borderId="51" xfId="0" applyFont="1" applyFill="1" applyBorder="1" applyAlignment="1">
      <alignment vertical="top" wrapText="1"/>
    </xf>
    <xf numFmtId="0" fontId="82" fillId="6" borderId="38" xfId="0" applyFont="1" applyFill="1" applyBorder="1" applyAlignment="1">
      <alignment vertical="top" wrapText="1"/>
    </xf>
    <xf numFmtId="0" fontId="82" fillId="6" borderId="85" xfId="0" applyFont="1" applyFill="1" applyBorder="1" applyAlignment="1">
      <alignment horizontal="left" vertical="center" wrapText="1" indent="1"/>
    </xf>
    <xf numFmtId="0" fontId="82" fillId="6" borderId="86" xfId="0" applyFont="1" applyFill="1" applyBorder="1" applyAlignment="1">
      <alignment vertical="top" wrapText="1"/>
    </xf>
    <xf numFmtId="0" fontId="82" fillId="6" borderId="35" xfId="0" applyFont="1" applyFill="1" applyBorder="1" applyAlignment="1">
      <alignment horizontal="left" vertical="top" wrapText="1"/>
    </xf>
    <xf numFmtId="0" fontId="82" fillId="6" borderId="38" xfId="0" applyFont="1" applyFill="1" applyBorder="1" applyAlignment="1">
      <alignment horizontal="left" vertical="top" wrapText="1"/>
    </xf>
    <xf numFmtId="0" fontId="82" fillId="6" borderId="75" xfId="0" applyFont="1" applyFill="1" applyBorder="1" applyAlignment="1">
      <alignment vertical="top" wrapText="1"/>
    </xf>
    <xf numFmtId="0" fontId="82" fillId="6" borderId="86" xfId="0" applyFont="1" applyFill="1" applyBorder="1" applyAlignment="1">
      <alignment horizontal="left" vertical="top" wrapText="1"/>
    </xf>
    <xf numFmtId="0" fontId="82" fillId="6" borderId="56" xfId="0" applyFont="1" applyFill="1" applyBorder="1" applyAlignment="1">
      <alignment horizontal="left" vertical="top" wrapText="1"/>
    </xf>
    <xf numFmtId="0" fontId="82" fillId="6" borderId="85" xfId="0" applyFont="1" applyFill="1" applyBorder="1" applyAlignment="1">
      <alignment horizontal="left" vertical="top" wrapText="1"/>
    </xf>
    <xf numFmtId="0" fontId="82" fillId="6" borderId="56" xfId="0" applyFont="1" applyFill="1" applyBorder="1" applyAlignment="1">
      <alignment horizontal="left" vertical="center" wrapText="1" indent="1"/>
    </xf>
    <xf numFmtId="0" fontId="82" fillId="6" borderId="84" xfId="0" applyFont="1" applyFill="1" applyBorder="1" applyAlignment="1">
      <alignment wrapText="1"/>
    </xf>
    <xf numFmtId="0" fontId="82" fillId="6" borderId="0" xfId="0" applyFont="1" applyFill="1" applyAlignment="1">
      <alignment horizontal="left" wrapText="1"/>
    </xf>
    <xf numFmtId="0" fontId="82" fillId="6" borderId="55" xfId="0" applyFont="1" applyFill="1" applyBorder="1" applyAlignment="1">
      <alignment horizontal="left" wrapText="1"/>
    </xf>
    <xf numFmtId="0" fontId="82" fillId="6" borderId="34" xfId="0" applyFont="1" applyFill="1" applyBorder="1" applyAlignment="1">
      <alignment vertical="top" wrapText="1"/>
    </xf>
    <xf numFmtId="0" fontId="82" fillId="6" borderId="55" xfId="0" applyFont="1" applyFill="1" applyBorder="1" applyAlignment="1">
      <alignment horizontal="left" vertical="top" wrapText="1"/>
    </xf>
    <xf numFmtId="0" fontId="82" fillId="6" borderId="75" xfId="0" applyFont="1" applyFill="1" applyBorder="1" applyAlignment="1">
      <alignment horizontal="left" vertical="top" wrapText="1"/>
    </xf>
    <xf numFmtId="0" fontId="82" fillId="6" borderId="74" xfId="0" applyFont="1" applyFill="1" applyBorder="1" applyAlignment="1">
      <alignment horizontal="left" vertical="center" wrapText="1" indent="1"/>
    </xf>
    <xf numFmtId="0" fontId="82" fillId="6" borderId="73" xfId="0" applyFont="1" applyFill="1" applyBorder="1" applyAlignment="1">
      <alignment horizontal="left" vertical="top" wrapText="1"/>
    </xf>
    <xf numFmtId="0" fontId="82" fillId="6" borderId="0" xfId="0" applyFont="1" applyFill="1" applyAlignment="1">
      <alignment horizontal="left" vertical="center" wrapText="1" indent="1"/>
    </xf>
    <xf numFmtId="0" fontId="82" fillId="6" borderId="51" xfId="0" applyFont="1" applyFill="1" applyBorder="1" applyAlignment="1">
      <alignment horizontal="left" vertical="top" wrapText="1"/>
    </xf>
    <xf numFmtId="0" fontId="82" fillId="6" borderId="38" xfId="0" applyFont="1" applyFill="1" applyBorder="1" applyAlignment="1">
      <alignment horizontal="left" vertical="center" wrapText="1" indent="1"/>
    </xf>
    <xf numFmtId="0" fontId="82" fillId="0" borderId="84" xfId="0" applyFont="1" applyBorder="1" applyAlignment="1">
      <alignment horizontal="left" vertical="top"/>
    </xf>
    <xf numFmtId="0" fontId="82" fillId="0" borderId="35" xfId="0" applyFont="1" applyBorder="1" applyAlignment="1">
      <alignment horizontal="left" vertical="top"/>
    </xf>
    <xf numFmtId="0" fontId="82" fillId="0" borderId="38" xfId="0" applyFont="1" applyBorder="1" applyAlignment="1">
      <alignment horizontal="left" vertical="top"/>
    </xf>
    <xf numFmtId="0" fontId="82" fillId="0" borderId="38" xfId="0" applyFont="1" applyBorder="1" applyAlignment="1">
      <alignment vertical="center" wrapText="1"/>
    </xf>
    <xf numFmtId="0" fontId="82" fillId="0" borderId="51" xfId="0" applyFont="1" applyBorder="1" applyAlignment="1">
      <alignment horizontal="center" wrapText="1"/>
    </xf>
    <xf numFmtId="0" fontId="82" fillId="0" borderId="35" xfId="0" applyFont="1" applyBorder="1" applyAlignment="1">
      <alignment vertical="center" wrapText="1"/>
    </xf>
    <xf numFmtId="49" fontId="9" fillId="0" borderId="0" xfId="1" applyNumberFormat="1" applyFont="1" applyAlignment="1">
      <alignment horizontal="center" vertical="center"/>
    </xf>
    <xf numFmtId="0" fontId="9" fillId="0" borderId="0" xfId="1" applyFont="1" applyAlignment="1">
      <alignment horizontal="center" vertical="center"/>
    </xf>
    <xf numFmtId="0" fontId="7" fillId="0" borderId="0" xfId="1" applyFont="1" applyAlignment="1">
      <alignment horizontal="distributed" vertical="center"/>
    </xf>
    <xf numFmtId="0" fontId="7" fillId="0" borderId="0" xfId="1" applyFont="1" applyAlignment="1">
      <alignment horizontal="center" vertical="center"/>
    </xf>
    <xf numFmtId="0" fontId="11" fillId="0" borderId="0" xfId="2" applyFont="1" applyAlignment="1">
      <alignment horizontal="center" vertical="center"/>
    </xf>
    <xf numFmtId="0" fontId="13" fillId="2" borderId="1" xfId="2" applyFont="1" applyFill="1" applyBorder="1" applyAlignment="1">
      <alignment horizontal="center" vertical="center"/>
    </xf>
    <xf numFmtId="0" fontId="13" fillId="2" borderId="5" xfId="2" applyFont="1" applyFill="1" applyBorder="1" applyAlignment="1">
      <alignment horizontal="center" vertical="center"/>
    </xf>
    <xf numFmtId="0" fontId="13" fillId="2" borderId="2" xfId="2" applyFont="1" applyFill="1" applyBorder="1" applyAlignment="1">
      <alignment horizontal="center" vertical="center"/>
    </xf>
    <xf numFmtId="0" fontId="13" fillId="2" borderId="6" xfId="2" applyFont="1" applyFill="1" applyBorder="1" applyAlignment="1">
      <alignment horizontal="center" vertical="center"/>
    </xf>
    <xf numFmtId="0" fontId="13" fillId="2" borderId="3" xfId="2" applyFont="1" applyFill="1" applyBorder="1" applyAlignment="1">
      <alignment horizontal="center" vertical="center"/>
    </xf>
    <xf numFmtId="0" fontId="13" fillId="2" borderId="7" xfId="2" applyFont="1" applyFill="1" applyBorder="1" applyAlignment="1">
      <alignment horizontal="center" vertical="center"/>
    </xf>
    <xf numFmtId="0" fontId="13" fillId="2" borderId="4" xfId="2" applyFont="1" applyFill="1" applyBorder="1" applyAlignment="1">
      <alignment horizontal="center" vertical="center"/>
    </xf>
    <xf numFmtId="0" fontId="15" fillId="4" borderId="0" xfId="0" applyFont="1" applyFill="1" applyAlignment="1">
      <alignment horizontal="left" vertical="center"/>
    </xf>
    <xf numFmtId="0" fontId="15" fillId="0" borderId="0" xfId="0" applyFont="1" applyAlignment="1">
      <alignment horizontal="left" vertical="center"/>
    </xf>
    <xf numFmtId="0" fontId="17" fillId="4" borderId="0" xfId="0" applyFont="1" applyFill="1" applyAlignment="1">
      <alignment horizontal="center" vertical="center" wrapText="1"/>
    </xf>
    <xf numFmtId="0" fontId="18" fillId="0" borderId="0" xfId="0" applyFont="1" applyAlignment="1">
      <alignment horizontal="center" vertical="center" wrapText="1"/>
    </xf>
    <xf numFmtId="0" fontId="15" fillId="4" borderId="0" xfId="0" applyFont="1" applyFill="1" applyAlignment="1">
      <alignment horizontal="left" vertical="center" wrapText="1"/>
    </xf>
    <xf numFmtId="0" fontId="15" fillId="4" borderId="0" xfId="0" applyFont="1" applyFill="1" applyAlignment="1">
      <alignment vertical="center" wrapText="1"/>
    </xf>
    <xf numFmtId="0" fontId="15" fillId="0" borderId="0" xfId="0" applyFont="1" applyAlignment="1">
      <alignment vertical="center"/>
    </xf>
    <xf numFmtId="49" fontId="18" fillId="0" borderId="20" xfId="0" applyNumberFormat="1" applyFont="1" applyBorder="1" applyAlignment="1">
      <alignment horizontal="center" vertical="center"/>
    </xf>
    <xf numFmtId="49" fontId="18" fillId="0" borderId="21" xfId="0" applyNumberFormat="1" applyFont="1" applyBorder="1" applyAlignment="1">
      <alignment horizontal="center" vertical="center"/>
    </xf>
    <xf numFmtId="49" fontId="18" fillId="0" borderId="22" xfId="0" applyNumberFormat="1" applyFont="1" applyBorder="1" applyAlignment="1">
      <alignment horizontal="center" vertical="center"/>
    </xf>
    <xf numFmtId="49" fontId="18" fillId="0" borderId="26" xfId="0" applyNumberFormat="1" applyFont="1" applyBorder="1" applyAlignment="1">
      <alignment horizontal="center" vertical="center"/>
    </xf>
    <xf numFmtId="49" fontId="18" fillId="0" borderId="27" xfId="0" applyNumberFormat="1" applyFont="1" applyBorder="1" applyAlignment="1">
      <alignment horizontal="center" vertical="center"/>
    </xf>
    <xf numFmtId="49" fontId="18" fillId="0" borderId="28" xfId="0" applyNumberFormat="1" applyFont="1" applyBorder="1" applyAlignment="1">
      <alignment horizontal="center" vertical="center"/>
    </xf>
    <xf numFmtId="49" fontId="3" fillId="0" borderId="23" xfId="0" applyNumberFormat="1" applyFont="1" applyBorder="1" applyAlignment="1">
      <alignment horizontal="center" vertical="center"/>
    </xf>
    <xf numFmtId="0" fontId="3" fillId="0" borderId="24" xfId="0" applyFont="1" applyBorder="1"/>
    <xf numFmtId="0" fontId="19" fillId="4" borderId="20" xfId="0" applyFont="1" applyFill="1" applyBorder="1" applyAlignment="1">
      <alignment horizontal="left" vertical="center" wrapText="1"/>
    </xf>
    <xf numFmtId="0" fontId="19" fillId="0" borderId="21" xfId="0" applyFont="1" applyBorder="1" applyAlignment="1">
      <alignment horizontal="left" vertical="center" wrapText="1"/>
    </xf>
    <xf numFmtId="0" fontId="3" fillId="0" borderId="25" xfId="0" applyFont="1" applyBorder="1" applyAlignment="1">
      <alignment horizontal="left" vertical="center" wrapText="1"/>
    </xf>
    <xf numFmtId="49" fontId="3" fillId="0" borderId="29" xfId="0" applyNumberFormat="1" applyFont="1" applyBorder="1" applyAlignment="1">
      <alignment horizontal="center" vertical="center"/>
    </xf>
    <xf numFmtId="0" fontId="3" fillId="0" borderId="30" xfId="0" applyFont="1" applyBorder="1"/>
    <xf numFmtId="0" fontId="19" fillId="4" borderId="31" xfId="0" applyFont="1" applyFill="1" applyBorder="1" applyAlignment="1">
      <alignment horizontal="left" vertical="center" wrapText="1"/>
    </xf>
    <xf numFmtId="0" fontId="19" fillId="0" borderId="32" xfId="0" applyFont="1" applyBorder="1" applyAlignment="1">
      <alignment horizontal="left" vertical="center" wrapText="1"/>
    </xf>
    <xf numFmtId="0" fontId="3" fillId="0" borderId="30" xfId="0" applyFont="1" applyBorder="1" applyAlignment="1">
      <alignment horizontal="left" vertical="center" wrapText="1"/>
    </xf>
    <xf numFmtId="0" fontId="18" fillId="0" borderId="47" xfId="0" applyFont="1" applyBorder="1" applyAlignment="1">
      <alignment horizontal="center" vertical="center" wrapText="1"/>
    </xf>
    <xf numFmtId="0" fontId="18" fillId="0" borderId="48" xfId="0" applyFont="1" applyBorder="1" applyAlignment="1">
      <alignment horizontal="center" vertical="center" wrapText="1"/>
    </xf>
    <xf numFmtId="49" fontId="18" fillId="0" borderId="33" xfId="0" applyNumberFormat="1" applyFont="1" applyBorder="1" applyAlignment="1">
      <alignment horizontal="center" vertical="center"/>
    </xf>
    <xf numFmtId="49" fontId="18" fillId="0" borderId="0" xfId="0" applyNumberFormat="1" applyFont="1" applyAlignment="1">
      <alignment horizontal="center" vertical="center"/>
    </xf>
    <xf numFmtId="49" fontId="18" fillId="0" borderId="34" xfId="0" applyNumberFormat="1" applyFont="1" applyBorder="1" applyAlignment="1">
      <alignment horizontal="center" vertical="center"/>
    </xf>
    <xf numFmtId="49" fontId="3" fillId="0" borderId="35" xfId="0" applyNumberFormat="1" applyFont="1" applyBorder="1" applyAlignment="1">
      <alignment horizontal="center" vertical="center"/>
    </xf>
    <xf numFmtId="0" fontId="3" fillId="0" borderId="36" xfId="0" applyFont="1" applyBorder="1"/>
    <xf numFmtId="0" fontId="19" fillId="4" borderId="37" xfId="0" applyFont="1" applyFill="1" applyBorder="1" applyAlignment="1">
      <alignment horizontal="left" vertical="center" wrapText="1"/>
    </xf>
    <xf numFmtId="0" fontId="19" fillId="0" borderId="38" xfId="0" applyFont="1" applyBorder="1" applyAlignment="1">
      <alignment horizontal="left" vertical="center" wrapText="1"/>
    </xf>
    <xf numFmtId="0" fontId="3" fillId="0" borderId="36" xfId="0" applyFont="1" applyBorder="1" applyAlignment="1">
      <alignment horizontal="left" vertical="center" wrapText="1"/>
    </xf>
    <xf numFmtId="49" fontId="3" fillId="0" borderId="39" xfId="0" applyNumberFormat="1" applyFont="1" applyBorder="1" applyAlignment="1">
      <alignment horizontal="center" vertical="center"/>
    </xf>
    <xf numFmtId="0" fontId="3" fillId="0" borderId="40" xfId="0" applyFont="1" applyBorder="1"/>
    <xf numFmtId="0" fontId="19" fillId="4" borderId="33" xfId="0" applyFont="1" applyFill="1" applyBorder="1" applyAlignment="1">
      <alignment horizontal="left" vertical="center" wrapText="1"/>
    </xf>
    <xf numFmtId="0" fontId="19" fillId="0" borderId="0" xfId="0" applyFont="1" applyAlignment="1">
      <alignment horizontal="left" vertical="center" wrapText="1"/>
    </xf>
    <xf numFmtId="0" fontId="3" fillId="0" borderId="41" xfId="0" applyFont="1" applyBorder="1" applyAlignment="1">
      <alignment horizontal="left" vertical="center" wrapText="1"/>
    </xf>
    <xf numFmtId="0" fontId="19" fillId="4" borderId="42" xfId="0" applyFont="1" applyFill="1" applyBorder="1" applyAlignment="1">
      <alignment horizontal="left" vertical="center" wrapText="1"/>
    </xf>
    <xf numFmtId="0" fontId="19" fillId="0" borderId="43" xfId="0" applyFont="1" applyBorder="1" applyAlignment="1">
      <alignment horizontal="left" vertical="center" wrapText="1"/>
    </xf>
    <xf numFmtId="0" fontId="3" fillId="0" borderId="40" xfId="0" applyFont="1" applyBorder="1" applyAlignment="1">
      <alignment horizontal="left" vertical="center" wrapText="1"/>
    </xf>
    <xf numFmtId="0" fontId="19" fillId="4" borderId="26" xfId="0" applyFont="1" applyFill="1" applyBorder="1" applyAlignment="1">
      <alignment horizontal="left" vertical="center" wrapText="1"/>
    </xf>
    <xf numFmtId="0" fontId="19" fillId="0" borderId="27" xfId="0" applyFont="1" applyBorder="1" applyAlignment="1">
      <alignment horizontal="left" vertical="center" wrapText="1"/>
    </xf>
    <xf numFmtId="0" fontId="3" fillId="0" borderId="44" xfId="0" applyFont="1" applyBorder="1" applyAlignment="1">
      <alignment horizontal="left" vertical="center" wrapText="1"/>
    </xf>
    <xf numFmtId="0" fontId="19" fillId="15" borderId="23" xfId="0" applyFont="1" applyFill="1" applyBorder="1" applyAlignment="1">
      <alignment horizontal="center" vertical="center" wrapText="1"/>
    </xf>
    <xf numFmtId="0" fontId="19" fillId="15" borderId="52" xfId="0" applyFont="1" applyFill="1" applyBorder="1" applyAlignment="1">
      <alignment horizontal="center" vertical="center" wrapText="1"/>
    </xf>
    <xf numFmtId="49" fontId="19" fillId="4" borderId="39" xfId="0" applyNumberFormat="1" applyFont="1" applyFill="1" applyBorder="1" applyAlignment="1">
      <alignment horizontal="center" vertical="center" wrapText="1"/>
    </xf>
    <xf numFmtId="49" fontId="19" fillId="4" borderId="56" xfId="0" applyNumberFormat="1" applyFont="1" applyFill="1" applyBorder="1" applyAlignment="1">
      <alignment horizontal="center" vertical="center" wrapText="1"/>
    </xf>
    <xf numFmtId="49" fontId="19" fillId="4" borderId="29" xfId="0" applyNumberFormat="1" applyFont="1" applyFill="1" applyBorder="1" applyAlignment="1">
      <alignment horizontal="center" vertical="center" wrapText="1"/>
    </xf>
    <xf numFmtId="49" fontId="19" fillId="4" borderId="60" xfId="0" applyNumberFormat="1" applyFont="1" applyFill="1" applyBorder="1" applyAlignment="1">
      <alignment horizontal="center" vertical="center" wrapText="1"/>
    </xf>
    <xf numFmtId="0" fontId="19" fillId="15" borderId="23" xfId="0" applyFont="1" applyFill="1" applyBorder="1" applyAlignment="1">
      <alignment horizontal="center" vertical="center" shrinkToFit="1"/>
    </xf>
    <xf numFmtId="0" fontId="19" fillId="15" borderId="52" xfId="0" applyFont="1" applyFill="1" applyBorder="1" applyAlignment="1">
      <alignment horizontal="center" vertical="center" shrinkToFit="1"/>
    </xf>
    <xf numFmtId="49" fontId="20" fillId="4" borderId="0" xfId="0" applyNumberFormat="1" applyFont="1" applyFill="1" applyAlignment="1">
      <alignment horizontal="left" vertical="top" wrapText="1"/>
    </xf>
    <xf numFmtId="0" fontId="3" fillId="0" borderId="0" xfId="0" applyFont="1" applyAlignment="1">
      <alignment vertical="top" wrapText="1"/>
    </xf>
    <xf numFmtId="0" fontId="23" fillId="0" borderId="0" xfId="0" applyFont="1" applyAlignment="1">
      <alignment horizontal="center" vertical="center"/>
    </xf>
    <xf numFmtId="181" fontId="22" fillId="4" borderId="20" xfId="0" applyNumberFormat="1" applyFont="1" applyFill="1" applyBorder="1" applyAlignment="1" applyProtection="1">
      <alignment vertical="center" shrinkToFit="1"/>
      <protection locked="0"/>
    </xf>
    <xf numFmtId="181" fontId="22" fillId="4" borderId="21" xfId="0" applyNumberFormat="1" applyFont="1" applyFill="1" applyBorder="1" applyAlignment="1" applyProtection="1">
      <alignment vertical="center" shrinkToFit="1"/>
      <protection locked="0"/>
    </xf>
    <xf numFmtId="181" fontId="22" fillId="4" borderId="25" xfId="0" applyNumberFormat="1" applyFont="1" applyFill="1" applyBorder="1" applyAlignment="1" applyProtection="1">
      <alignment vertical="center" shrinkToFit="1"/>
      <protection locked="0"/>
    </xf>
    <xf numFmtId="181" fontId="22" fillId="4" borderId="26" xfId="0" applyNumberFormat="1" applyFont="1" applyFill="1" applyBorder="1" applyAlignment="1" applyProtection="1">
      <alignment vertical="center" shrinkToFit="1"/>
      <protection locked="0"/>
    </xf>
    <xf numFmtId="181" fontId="22" fillId="4" borderId="27" xfId="0" applyNumberFormat="1" applyFont="1" applyFill="1" applyBorder="1" applyAlignment="1" applyProtection="1">
      <alignment vertical="center" shrinkToFit="1"/>
      <protection locked="0"/>
    </xf>
    <xf numFmtId="181" fontId="22" fillId="4" borderId="44" xfId="0" applyNumberFormat="1" applyFont="1" applyFill="1" applyBorder="1" applyAlignment="1" applyProtection="1">
      <alignment vertical="center" shrinkToFit="1"/>
      <protection locked="0"/>
    </xf>
    <xf numFmtId="0" fontId="82" fillId="0" borderId="72" xfId="0" applyFont="1" applyBorder="1" applyAlignment="1">
      <alignment horizontal="left" vertical="top" wrapText="1"/>
    </xf>
    <xf numFmtId="0" fontId="82" fillId="0" borderId="0" xfId="0" applyFont="1" applyAlignment="1">
      <alignment horizontal="left" vertical="top" wrapText="1"/>
    </xf>
    <xf numFmtId="0" fontId="82" fillId="0" borderId="34" xfId="0" applyFont="1" applyBorder="1" applyAlignment="1">
      <alignment horizontal="left" vertical="top" wrapText="1"/>
    </xf>
    <xf numFmtId="0" fontId="82" fillId="0" borderId="75" xfId="0" applyFont="1" applyBorder="1" applyAlignment="1">
      <alignment horizontal="justify" vertical="top" wrapText="1"/>
    </xf>
    <xf numFmtId="0" fontId="82" fillId="0" borderId="73" xfId="0" applyFont="1" applyBorder="1" applyAlignment="1">
      <alignment vertical="top" wrapText="1"/>
    </xf>
    <xf numFmtId="0" fontId="82" fillId="0" borderId="51" xfId="0" applyFont="1" applyBorder="1" applyAlignment="1">
      <alignment vertical="top" wrapText="1"/>
    </xf>
    <xf numFmtId="0" fontId="82" fillId="0" borderId="73" xfId="0" applyFont="1" applyBorder="1" applyAlignment="1">
      <alignment horizontal="left" vertical="top" wrapText="1"/>
    </xf>
    <xf numFmtId="0" fontId="82" fillId="0" borderId="51" xfId="0" applyFont="1" applyBorder="1" applyAlignment="1">
      <alignment horizontal="left" vertical="top" wrapText="1"/>
    </xf>
    <xf numFmtId="0" fontId="82" fillId="0" borderId="74" xfId="0" applyFont="1" applyBorder="1" applyAlignment="1">
      <alignment horizontal="left" vertical="top" wrapText="1"/>
    </xf>
    <xf numFmtId="0" fontId="82" fillId="0" borderId="86" xfId="0" applyFont="1" applyBorder="1" applyAlignment="1">
      <alignment horizontal="left" vertical="top" wrapText="1"/>
    </xf>
    <xf numFmtId="0" fontId="82" fillId="0" borderId="73" xfId="0" applyFont="1" applyBorder="1" applyAlignment="1">
      <alignment horizontal="justify" vertical="top" wrapText="1"/>
    </xf>
    <xf numFmtId="0" fontId="82" fillId="0" borderId="51" xfId="0" applyFont="1" applyBorder="1" applyAlignment="1">
      <alignment horizontal="justify" vertical="top" wrapText="1"/>
    </xf>
    <xf numFmtId="0" fontId="82" fillId="0" borderId="75" xfId="0" applyFont="1" applyBorder="1" applyAlignment="1">
      <alignment horizontal="left" vertical="top" wrapText="1"/>
    </xf>
    <xf numFmtId="0" fontId="82" fillId="0" borderId="55" xfId="0" applyFont="1" applyBorder="1" applyAlignment="1">
      <alignment horizontal="left" vertical="top" wrapText="1"/>
    </xf>
    <xf numFmtId="0" fontId="82" fillId="0" borderId="35" xfId="0" applyFont="1" applyBorder="1" applyAlignment="1">
      <alignment horizontal="left" vertical="top" wrapText="1"/>
    </xf>
    <xf numFmtId="0" fontId="82" fillId="0" borderId="38" xfId="0" applyFont="1" applyBorder="1" applyAlignment="1">
      <alignment horizontal="left" vertical="top" wrapText="1"/>
    </xf>
    <xf numFmtId="0" fontId="82" fillId="0" borderId="85" xfId="0" applyFont="1" applyBorder="1" applyAlignment="1">
      <alignment horizontal="left" vertical="top" wrapText="1"/>
    </xf>
    <xf numFmtId="0" fontId="82" fillId="0" borderId="39" xfId="0" applyFont="1" applyBorder="1" applyAlignment="1">
      <alignment horizontal="left" vertical="top" wrapText="1"/>
    </xf>
    <xf numFmtId="0" fontId="82" fillId="0" borderId="43" xfId="0" applyFont="1" applyBorder="1" applyAlignment="1">
      <alignment horizontal="left" vertical="top" wrapText="1"/>
    </xf>
    <xf numFmtId="0" fontId="82" fillId="0" borderId="56" xfId="0" applyFont="1" applyBorder="1" applyAlignment="1">
      <alignment horizontal="left" vertical="top" wrapText="1"/>
    </xf>
    <xf numFmtId="0" fontId="82" fillId="0" borderId="75" xfId="0" applyFont="1" applyBorder="1" applyAlignment="1">
      <alignment vertical="top" wrapText="1"/>
    </xf>
    <xf numFmtId="0" fontId="82" fillId="0" borderId="39" xfId="0" applyFont="1" applyBorder="1" applyAlignment="1">
      <alignment vertical="top" wrapText="1"/>
    </xf>
    <xf numFmtId="0" fontId="82" fillId="0" borderId="43" xfId="0" applyFont="1" applyBorder="1" applyAlignment="1">
      <alignment vertical="top" wrapText="1"/>
    </xf>
    <xf numFmtId="0" fontId="82" fillId="0" borderId="56" xfId="0" applyFont="1" applyBorder="1" applyAlignment="1">
      <alignment vertical="top" wrapText="1"/>
    </xf>
    <xf numFmtId="0" fontId="82" fillId="0" borderId="84" xfId="0" applyFont="1" applyBorder="1" applyAlignment="1">
      <alignment vertical="top" wrapText="1"/>
    </xf>
    <xf numFmtId="0" fontId="82" fillId="0" borderId="0" xfId="0" applyFont="1" applyAlignment="1">
      <alignment vertical="top" wrapText="1"/>
    </xf>
    <xf numFmtId="0" fontId="82" fillId="0" borderId="84" xfId="0" applyFont="1" applyBorder="1" applyAlignment="1">
      <alignment horizontal="left" vertical="top" wrapText="1"/>
    </xf>
    <xf numFmtId="0" fontId="84" fillId="0" borderId="39" xfId="0" applyFont="1" applyBorder="1" applyAlignment="1">
      <alignment vertical="center" wrapText="1"/>
    </xf>
    <xf numFmtId="0" fontId="82" fillId="0" borderId="43" xfId="0" applyFont="1" applyBorder="1" applyAlignment="1">
      <alignment vertical="center" wrapText="1"/>
    </xf>
    <xf numFmtId="0" fontId="82" fillId="0" borderId="56" xfId="0" applyFont="1" applyBorder="1" applyAlignment="1">
      <alignment vertical="center" wrapText="1"/>
    </xf>
    <xf numFmtId="0" fontId="82" fillId="0" borderId="72" xfId="0" applyFont="1" applyBorder="1" applyAlignment="1">
      <alignment vertical="top" wrapText="1"/>
    </xf>
    <xf numFmtId="0" fontId="82" fillId="0" borderId="86" xfId="0" applyFont="1" applyBorder="1" applyAlignment="1">
      <alignment vertical="top" wrapText="1"/>
    </xf>
    <xf numFmtId="0" fontId="82" fillId="0" borderId="34" xfId="0" applyFont="1" applyBorder="1" applyAlignment="1">
      <alignment vertical="top" wrapText="1"/>
    </xf>
    <xf numFmtId="0" fontId="82" fillId="0" borderId="35" xfId="0" applyFont="1" applyBorder="1" applyAlignment="1">
      <alignment vertical="top" wrapText="1"/>
    </xf>
    <xf numFmtId="0" fontId="82" fillId="0" borderId="85" xfId="0" applyFont="1" applyBorder="1" applyAlignment="1">
      <alignment vertical="top" wrapText="1"/>
    </xf>
    <xf numFmtId="0" fontId="82" fillId="0" borderId="55" xfId="0" applyFont="1" applyBorder="1" applyAlignment="1">
      <alignment vertical="top" wrapText="1"/>
    </xf>
    <xf numFmtId="0" fontId="82" fillId="0" borderId="72" xfId="0" applyFont="1" applyBorder="1" applyAlignment="1">
      <alignment wrapText="1"/>
    </xf>
    <xf numFmtId="0" fontId="82" fillId="0" borderId="86" xfId="0" applyFont="1" applyBorder="1" applyAlignment="1">
      <alignment wrapText="1"/>
    </xf>
    <xf numFmtId="0" fontId="82" fillId="0" borderId="38" xfId="0" applyFont="1" applyBorder="1" applyAlignment="1">
      <alignment vertical="top" wrapText="1"/>
    </xf>
    <xf numFmtId="0" fontId="82" fillId="0" borderId="74" xfId="0" applyFont="1" applyBorder="1" applyAlignment="1">
      <alignment vertical="top" wrapText="1"/>
    </xf>
    <xf numFmtId="0" fontId="82" fillId="0" borderId="55" xfId="0" applyFont="1" applyBorder="1" applyAlignment="1">
      <alignment horizontal="justify" vertical="top" wrapText="1"/>
    </xf>
    <xf numFmtId="0" fontId="82" fillId="0" borderId="34" xfId="0" applyFont="1" applyBorder="1" applyAlignment="1">
      <alignment horizontal="justify" vertical="top" wrapText="1"/>
    </xf>
    <xf numFmtId="0" fontId="82" fillId="0" borderId="85" xfId="0" applyFont="1" applyBorder="1" applyAlignment="1">
      <alignment horizontal="justify" vertical="top" wrapText="1"/>
    </xf>
    <xf numFmtId="0" fontId="84" fillId="0" borderId="72" xfId="0" applyFont="1" applyBorder="1" applyAlignment="1">
      <alignment horizontal="left" vertical="top" wrapText="1"/>
    </xf>
    <xf numFmtId="0" fontId="84" fillId="0" borderId="74" xfId="0" applyFont="1" applyBorder="1" applyAlignment="1">
      <alignment horizontal="left" vertical="top" wrapText="1"/>
    </xf>
    <xf numFmtId="0" fontId="84" fillId="0" borderId="86" xfId="0" applyFont="1" applyBorder="1" applyAlignment="1">
      <alignment horizontal="left" vertical="top" wrapText="1"/>
    </xf>
    <xf numFmtId="0" fontId="82" fillId="0" borderId="72" xfId="0" applyFont="1" applyBorder="1" applyAlignment="1">
      <alignment vertical="center" wrapText="1"/>
    </xf>
    <xf numFmtId="0" fontId="82" fillId="0" borderId="74" xfId="0" applyFont="1" applyBorder="1" applyAlignment="1">
      <alignment vertical="center" wrapText="1"/>
    </xf>
    <xf numFmtId="0" fontId="82" fillId="0" borderId="86" xfId="0" applyFont="1" applyBorder="1" applyAlignment="1">
      <alignment vertical="center" wrapText="1"/>
    </xf>
    <xf numFmtId="0" fontId="82" fillId="0" borderId="39" xfId="0" applyFont="1" applyBorder="1" applyAlignment="1">
      <alignment horizontal="left" wrapText="1"/>
    </xf>
    <xf numFmtId="0" fontId="82" fillId="0" borderId="56" xfId="0" applyFont="1" applyBorder="1" applyAlignment="1">
      <alignment horizontal="left" wrapText="1"/>
    </xf>
    <xf numFmtId="0" fontId="82" fillId="0" borderId="39" xfId="0" applyFont="1" applyBorder="1" applyAlignment="1">
      <alignment vertical="center" wrapText="1"/>
    </xf>
    <xf numFmtId="0" fontId="82" fillId="0" borderId="74" xfId="0" applyFont="1" applyBorder="1" applyAlignment="1">
      <alignment vertical="top"/>
    </xf>
    <xf numFmtId="0" fontId="82" fillId="0" borderId="55" xfId="0" applyFont="1" applyBorder="1" applyAlignment="1">
      <alignment vertical="top"/>
    </xf>
    <xf numFmtId="0" fontId="82" fillId="0" borderId="72" xfId="0" applyFont="1" applyBorder="1" applyAlignment="1">
      <alignment horizontal="left" vertical="top"/>
    </xf>
    <xf numFmtId="0" fontId="82" fillId="0" borderId="86" xfId="0" applyFont="1" applyBorder="1" applyAlignment="1">
      <alignment horizontal="left" vertical="top"/>
    </xf>
    <xf numFmtId="0" fontId="82" fillId="0" borderId="39" xfId="0" applyFont="1" applyBorder="1" applyAlignment="1">
      <alignment wrapText="1"/>
    </xf>
    <xf numFmtId="0" fontId="82" fillId="0" borderId="43" xfId="0" applyFont="1" applyBorder="1" applyAlignment="1">
      <alignment wrapText="1"/>
    </xf>
    <xf numFmtId="0" fontId="82" fillId="0" borderId="56" xfId="0" applyFont="1" applyBorder="1" applyAlignment="1">
      <alignment wrapText="1"/>
    </xf>
    <xf numFmtId="0" fontId="22" fillId="0" borderId="72" xfId="0" applyFont="1" applyBorder="1" applyAlignment="1">
      <alignment horizontal="center" vertical="center" wrapText="1"/>
    </xf>
    <xf numFmtId="0" fontId="22" fillId="0" borderId="74" xfId="0" applyFont="1" applyBorder="1" applyAlignment="1">
      <alignment horizontal="center" vertical="center" wrapText="1"/>
    </xf>
    <xf numFmtId="0" fontId="22" fillId="0" borderId="86" xfId="0" applyFont="1" applyBorder="1" applyAlignment="1">
      <alignment horizontal="center" vertical="center" wrapText="1"/>
    </xf>
    <xf numFmtId="0" fontId="22" fillId="0" borderId="35" xfId="0" applyFont="1" applyBorder="1" applyAlignment="1">
      <alignment horizontal="center" vertical="center" wrapText="1"/>
    </xf>
    <xf numFmtId="0" fontId="22" fillId="0" borderId="38" xfId="0" applyFont="1" applyBorder="1" applyAlignment="1">
      <alignment horizontal="center" vertical="center" wrapText="1"/>
    </xf>
    <xf numFmtId="0" fontId="22" fillId="0" borderId="85" xfId="0" applyFont="1" applyBorder="1" applyAlignment="1">
      <alignment horizontal="center" vertical="center" wrapText="1"/>
    </xf>
    <xf numFmtId="0" fontId="22" fillId="0" borderId="75" xfId="0" applyFont="1" applyBorder="1" applyAlignment="1">
      <alignment horizontal="center" vertical="center" wrapText="1"/>
    </xf>
    <xf numFmtId="0" fontId="22" fillId="0" borderId="51" xfId="0" applyFont="1" applyBorder="1" applyAlignment="1">
      <alignment horizontal="center" vertical="center" wrapText="1"/>
    </xf>
    <xf numFmtId="0" fontId="84" fillId="0" borderId="72" xfId="0" applyFont="1" applyBorder="1" applyAlignment="1">
      <alignment vertical="center" wrapText="1"/>
    </xf>
    <xf numFmtId="0" fontId="82" fillId="6" borderId="72" xfId="0" applyFont="1" applyFill="1" applyBorder="1" applyAlignment="1">
      <alignment horizontal="left" vertical="top" wrapText="1"/>
    </xf>
    <xf numFmtId="0" fontId="82" fillId="6" borderId="74" xfId="0" applyFont="1" applyFill="1" applyBorder="1" applyAlignment="1">
      <alignment horizontal="left" vertical="top" wrapText="1"/>
    </xf>
    <xf numFmtId="0" fontId="82" fillId="6" borderId="86" xfId="0" applyFont="1" applyFill="1" applyBorder="1" applyAlignment="1">
      <alignment horizontal="left" vertical="top" wrapText="1"/>
    </xf>
    <xf numFmtId="0" fontId="82" fillId="6" borderId="39" xfId="0" applyFont="1" applyFill="1" applyBorder="1" applyAlignment="1">
      <alignment horizontal="left" vertical="top" wrapText="1"/>
    </xf>
    <xf numFmtId="0" fontId="82" fillId="6" borderId="43" xfId="0" applyFont="1" applyFill="1" applyBorder="1" applyAlignment="1">
      <alignment horizontal="left" vertical="top" wrapText="1"/>
    </xf>
    <xf numFmtId="0" fontId="82" fillId="6" borderId="56" xfId="0" applyFont="1" applyFill="1" applyBorder="1" applyAlignment="1">
      <alignment horizontal="left" vertical="top" wrapText="1"/>
    </xf>
    <xf numFmtId="0" fontId="84" fillId="6" borderId="39" xfId="0" applyFont="1" applyFill="1" applyBorder="1" applyAlignment="1">
      <alignment vertical="center" wrapText="1"/>
    </xf>
    <xf numFmtId="0" fontId="82" fillId="6" borderId="43" xfId="0" applyFont="1" applyFill="1" applyBorder="1" applyAlignment="1">
      <alignment vertical="center" wrapText="1"/>
    </xf>
    <xf numFmtId="0" fontId="82" fillId="6" borderId="56" xfId="0" applyFont="1" applyFill="1" applyBorder="1" applyAlignment="1">
      <alignment vertical="center" wrapText="1"/>
    </xf>
    <xf numFmtId="0" fontId="82" fillId="6" borderId="84" xfId="0" applyFont="1" applyFill="1" applyBorder="1" applyAlignment="1">
      <alignment horizontal="left" vertical="top" wrapText="1"/>
    </xf>
    <xf numFmtId="0" fontId="82" fillId="6" borderId="0" xfId="0" applyFont="1" applyFill="1" applyAlignment="1">
      <alignment horizontal="left" vertical="top" wrapText="1"/>
    </xf>
    <xf numFmtId="0" fontId="82" fillId="6" borderId="34" xfId="0" applyFont="1" applyFill="1" applyBorder="1" applyAlignment="1">
      <alignment horizontal="left" vertical="top" wrapText="1"/>
    </xf>
    <xf numFmtId="0" fontId="82" fillId="6" borderId="55" xfId="0" applyFont="1" applyFill="1" applyBorder="1" applyAlignment="1">
      <alignment vertical="top" wrapText="1"/>
    </xf>
    <xf numFmtId="0" fontId="82" fillId="6" borderId="35" xfId="0" applyFont="1" applyFill="1" applyBorder="1" applyAlignment="1">
      <alignment horizontal="left" vertical="top" wrapText="1"/>
    </xf>
    <xf numFmtId="0" fontId="82" fillId="6" borderId="38" xfId="0" applyFont="1" applyFill="1" applyBorder="1" applyAlignment="1">
      <alignment horizontal="left" vertical="top" wrapText="1"/>
    </xf>
    <xf numFmtId="0" fontId="82" fillId="6" borderId="85" xfId="0" applyFont="1" applyFill="1" applyBorder="1" applyAlignment="1">
      <alignment horizontal="left" vertical="top" wrapText="1"/>
    </xf>
    <xf numFmtId="0" fontId="82" fillId="6" borderId="72" xfId="0" applyFont="1" applyFill="1" applyBorder="1" applyAlignment="1">
      <alignment vertical="top" wrapText="1"/>
    </xf>
    <xf numFmtId="0" fontId="82" fillId="6" borderId="74" xfId="0" applyFont="1" applyFill="1" applyBorder="1" applyAlignment="1">
      <alignment vertical="top" wrapText="1"/>
    </xf>
    <xf numFmtId="0" fontId="82" fillId="6" borderId="86" xfId="0" applyFont="1" applyFill="1" applyBorder="1" applyAlignment="1">
      <alignment vertical="top" wrapText="1"/>
    </xf>
    <xf numFmtId="0" fontId="82" fillId="6" borderId="75" xfId="0" applyFont="1" applyFill="1" applyBorder="1" applyAlignment="1">
      <alignment horizontal="left" vertical="top" wrapText="1"/>
    </xf>
    <xf numFmtId="0" fontId="82" fillId="6" borderId="55" xfId="0" applyFont="1" applyFill="1" applyBorder="1" applyAlignment="1">
      <alignment horizontal="left" vertical="top" wrapText="1"/>
    </xf>
    <xf numFmtId="0" fontId="82" fillId="6" borderId="39" xfId="0" applyFont="1" applyFill="1" applyBorder="1" applyAlignment="1">
      <alignment vertical="top" wrapText="1"/>
    </xf>
    <xf numFmtId="0" fontId="82" fillId="6" borderId="43" xfId="0" applyFont="1" applyFill="1" applyBorder="1" applyAlignment="1">
      <alignment vertical="top" wrapText="1"/>
    </xf>
    <xf numFmtId="0" fontId="82" fillId="6" borderId="56" xfId="0" applyFont="1" applyFill="1" applyBorder="1" applyAlignment="1">
      <alignment vertical="top" wrapText="1"/>
    </xf>
    <xf numFmtId="0" fontId="84" fillId="6" borderId="72" xfId="0" applyFont="1" applyFill="1" applyBorder="1" applyAlignment="1">
      <alignment horizontal="left" vertical="top" wrapText="1"/>
    </xf>
    <xf numFmtId="0" fontId="84" fillId="6" borderId="74" xfId="0" applyFont="1" applyFill="1" applyBorder="1" applyAlignment="1">
      <alignment horizontal="left" vertical="top" wrapText="1"/>
    </xf>
    <xf numFmtId="0" fontId="84" fillId="6" borderId="86" xfId="0" applyFont="1" applyFill="1" applyBorder="1" applyAlignment="1">
      <alignment horizontal="left" vertical="top" wrapText="1"/>
    </xf>
    <xf numFmtId="0" fontId="82" fillId="6" borderId="39" xfId="0" applyFont="1" applyFill="1" applyBorder="1" applyAlignment="1">
      <alignment horizontal="left" wrapText="1"/>
    </xf>
    <xf numFmtId="0" fontId="82" fillId="6" borderId="56" xfId="0" applyFont="1" applyFill="1" applyBorder="1" applyAlignment="1">
      <alignment horizontal="left" wrapText="1"/>
    </xf>
    <xf numFmtId="0" fontId="82" fillId="6" borderId="72" xfId="0" applyFont="1" applyFill="1" applyBorder="1" applyAlignment="1">
      <alignment vertical="center" wrapText="1"/>
    </xf>
    <xf numFmtId="0" fontId="82" fillId="6" borderId="73" xfId="0" applyFont="1" applyFill="1" applyBorder="1" applyAlignment="1">
      <alignment vertical="top" wrapText="1"/>
    </xf>
    <xf numFmtId="0" fontId="82" fillId="6" borderId="74" xfId="0" applyFont="1" applyFill="1" applyBorder="1" applyAlignment="1">
      <alignment vertical="center" wrapText="1"/>
    </xf>
    <xf numFmtId="0" fontId="82" fillId="6" borderId="86" xfId="0" applyFont="1" applyFill="1" applyBorder="1" applyAlignment="1">
      <alignment vertical="center" wrapText="1"/>
    </xf>
    <xf numFmtId="0" fontId="22" fillId="6" borderId="72" xfId="0" applyFont="1" applyFill="1" applyBorder="1" applyAlignment="1">
      <alignment horizontal="center" vertical="center" wrapText="1"/>
    </xf>
    <xf numFmtId="0" fontId="22" fillId="6" borderId="74" xfId="0" applyFont="1" applyFill="1" applyBorder="1" applyAlignment="1">
      <alignment horizontal="center" vertical="center" wrapText="1"/>
    </xf>
    <xf numFmtId="0" fontId="22" fillId="6" borderId="86" xfId="0" applyFont="1" applyFill="1" applyBorder="1" applyAlignment="1">
      <alignment horizontal="center" vertical="center" wrapText="1"/>
    </xf>
    <xf numFmtId="0" fontId="22" fillId="6" borderId="35" xfId="0" applyFont="1" applyFill="1" applyBorder="1" applyAlignment="1">
      <alignment horizontal="center" vertical="center" wrapText="1"/>
    </xf>
    <xf numFmtId="0" fontId="22" fillId="6" borderId="38" xfId="0" applyFont="1" applyFill="1" applyBorder="1" applyAlignment="1">
      <alignment horizontal="center" vertical="center" wrapText="1"/>
    </xf>
    <xf numFmtId="0" fontId="22" fillId="6" borderId="85" xfId="0" applyFont="1" applyFill="1" applyBorder="1" applyAlignment="1">
      <alignment horizontal="center" vertical="center" wrapText="1"/>
    </xf>
    <xf numFmtId="0" fontId="22" fillId="6" borderId="75" xfId="0" applyFont="1" applyFill="1" applyBorder="1" applyAlignment="1">
      <alignment horizontal="center" vertical="center" wrapText="1"/>
    </xf>
    <xf numFmtId="0" fontId="22" fillId="6" borderId="51" xfId="0" applyFont="1" applyFill="1" applyBorder="1" applyAlignment="1">
      <alignment horizontal="center" vertical="center" wrapText="1"/>
    </xf>
    <xf numFmtId="0" fontId="84" fillId="6" borderId="72" xfId="0" applyFont="1" applyFill="1" applyBorder="1" applyAlignment="1">
      <alignment vertical="center" wrapText="1"/>
    </xf>
    <xf numFmtId="0" fontId="82" fillId="0" borderId="39" xfId="0" applyFont="1" applyBorder="1" applyAlignment="1">
      <alignment horizontal="left" vertical="top"/>
    </xf>
    <xf numFmtId="0" fontId="82" fillId="0" borderId="56" xfId="0" applyFont="1" applyBorder="1" applyAlignment="1">
      <alignment horizontal="left" vertical="top"/>
    </xf>
    <xf numFmtId="0" fontId="84" fillId="0" borderId="72" xfId="0" applyFont="1" applyBorder="1" applyAlignment="1">
      <alignment vertical="top" wrapText="1"/>
    </xf>
    <xf numFmtId="0" fontId="84" fillId="0" borderId="74" xfId="0" applyFont="1" applyBorder="1" applyAlignment="1">
      <alignment vertical="top" wrapText="1"/>
    </xf>
    <xf numFmtId="0" fontId="84" fillId="0" borderId="35" xfId="0" applyFont="1" applyBorder="1" applyAlignment="1">
      <alignment vertical="top" wrapText="1"/>
    </xf>
    <xf numFmtId="0" fontId="84" fillId="0" borderId="38" xfId="0" applyFont="1" applyBorder="1" applyAlignment="1">
      <alignment vertical="top" wrapText="1"/>
    </xf>
    <xf numFmtId="0" fontId="84" fillId="0" borderId="74" xfId="0" applyFont="1" applyBorder="1" applyAlignment="1">
      <alignment vertical="center" wrapText="1"/>
    </xf>
    <xf numFmtId="0" fontId="84" fillId="0" borderId="86" xfId="0" applyFont="1" applyBorder="1" applyAlignment="1">
      <alignment vertical="center" wrapText="1"/>
    </xf>
    <xf numFmtId="0" fontId="82" fillId="0" borderId="74" xfId="0" applyFont="1" applyBorder="1" applyAlignment="1">
      <alignment horizontal="left" vertical="top"/>
    </xf>
    <xf numFmtId="0" fontId="22" fillId="0" borderId="39" xfId="4" applyFont="1" applyBorder="1" applyAlignment="1">
      <alignment vertical="center"/>
    </xf>
    <xf numFmtId="0" fontId="22" fillId="0" borderId="56" xfId="4" applyFont="1" applyBorder="1" applyAlignment="1">
      <alignment vertical="center"/>
    </xf>
    <xf numFmtId="0" fontId="17" fillId="0" borderId="0" xfId="4" applyFont="1" applyAlignment="1">
      <alignment horizontal="center" vertical="center"/>
    </xf>
    <xf numFmtId="0" fontId="22" fillId="5" borderId="67" xfId="4" applyFont="1" applyFill="1" applyBorder="1" applyAlignment="1">
      <alignment vertical="center"/>
    </xf>
    <xf numFmtId="0" fontId="22" fillId="5" borderId="68" xfId="4" applyFont="1" applyFill="1" applyBorder="1" applyAlignment="1">
      <alignment vertical="center"/>
    </xf>
    <xf numFmtId="0" fontId="22" fillId="5" borderId="70" xfId="4" applyFont="1" applyFill="1" applyBorder="1" applyAlignment="1">
      <alignment vertical="center"/>
    </xf>
    <xf numFmtId="0" fontId="22" fillId="5" borderId="71" xfId="4" applyFont="1" applyFill="1" applyBorder="1" applyAlignment="1">
      <alignment vertical="center"/>
    </xf>
    <xf numFmtId="0" fontId="22" fillId="5" borderId="55" xfId="4" applyFont="1" applyFill="1" applyBorder="1" applyAlignment="1">
      <alignment horizontal="center" vertical="center"/>
    </xf>
    <xf numFmtId="0" fontId="22" fillId="5" borderId="69" xfId="4" applyFont="1" applyFill="1" applyBorder="1" applyAlignment="1">
      <alignment horizontal="center" vertical="center"/>
    </xf>
    <xf numFmtId="0" fontId="22" fillId="5" borderId="56" xfId="4" applyFont="1" applyFill="1" applyBorder="1" applyAlignment="1">
      <alignment horizontal="center" vertical="center"/>
    </xf>
    <xf numFmtId="0" fontId="22" fillId="0" borderId="72" xfId="4" applyFont="1" applyBorder="1" applyAlignment="1">
      <alignment vertical="center"/>
    </xf>
    <xf numFmtId="0" fontId="22" fillId="0" borderId="0" xfId="4" applyFont="1" applyAlignment="1">
      <alignment horizontal="left" vertical="center" wrapText="1"/>
    </xf>
    <xf numFmtId="0" fontId="22" fillId="0" borderId="0" xfId="4" applyFont="1" applyAlignment="1">
      <alignment vertical="center"/>
    </xf>
    <xf numFmtId="0" fontId="22" fillId="0" borderId="74" xfId="4" applyFont="1" applyBorder="1" applyAlignment="1">
      <alignment vertical="center"/>
    </xf>
    <xf numFmtId="0" fontId="22" fillId="4" borderId="78" xfId="0" applyFont="1" applyFill="1" applyBorder="1" applyAlignment="1" applyProtection="1">
      <alignment vertical="center" shrinkToFit="1"/>
      <protection locked="0"/>
    </xf>
    <xf numFmtId="0" fontId="22" fillId="4" borderId="79" xfId="0" applyFont="1" applyFill="1" applyBorder="1" applyAlignment="1" applyProtection="1">
      <alignment vertical="center" shrinkToFit="1"/>
      <protection locked="0"/>
    </xf>
    <xf numFmtId="0" fontId="22" fillId="4" borderId="80" xfId="0" applyFont="1" applyFill="1" applyBorder="1" applyAlignment="1" applyProtection="1">
      <alignment vertical="center" shrinkToFit="1"/>
      <protection locked="0"/>
    </xf>
    <xf numFmtId="0" fontId="22" fillId="0" borderId="86" xfId="4" applyFont="1" applyBorder="1" applyAlignment="1">
      <alignment vertical="center"/>
    </xf>
    <xf numFmtId="0" fontId="26" fillId="4" borderId="0" xfId="0" applyFont="1" applyFill="1" applyAlignment="1">
      <alignment horizontal="center" vertical="center" wrapText="1"/>
    </xf>
    <xf numFmtId="0" fontId="26" fillId="4" borderId="0" xfId="0" applyFont="1" applyFill="1" applyAlignment="1">
      <alignment horizontal="center" vertical="center"/>
    </xf>
    <xf numFmtId="0" fontId="30" fillId="5" borderId="78" xfId="0" applyFont="1" applyFill="1" applyBorder="1" applyAlignment="1">
      <alignment horizontal="center" vertical="center"/>
    </xf>
    <xf numFmtId="0" fontId="30" fillId="5" borderId="79" xfId="0" applyFont="1" applyFill="1" applyBorder="1" applyAlignment="1">
      <alignment horizontal="center" vertical="center"/>
    </xf>
    <xf numFmtId="0" fontId="30" fillId="5" borderId="48" xfId="0" applyFont="1" applyFill="1" applyBorder="1" applyAlignment="1">
      <alignment horizontal="center" vertical="center"/>
    </xf>
    <xf numFmtId="0" fontId="22" fillId="4" borderId="82" xfId="0" applyFont="1" applyFill="1" applyBorder="1" applyAlignment="1">
      <alignment horizontal="left" vertical="center" indent="1"/>
    </xf>
    <xf numFmtId="0" fontId="22" fillId="0" borderId="87" xfId="0" applyFont="1" applyBorder="1" applyAlignment="1">
      <alignment horizontal="left" vertical="center" indent="1"/>
    </xf>
    <xf numFmtId="0" fontId="22" fillId="4" borderId="90" xfId="0" applyFont="1" applyFill="1" applyBorder="1" applyAlignment="1">
      <alignment horizontal="left" vertical="center" indent="1"/>
    </xf>
    <xf numFmtId="0" fontId="22" fillId="0" borderId="91" xfId="0" applyFont="1" applyBorder="1" applyAlignment="1">
      <alignment horizontal="left" vertical="center" indent="1"/>
    </xf>
    <xf numFmtId="0" fontId="22" fillId="4" borderId="43" xfId="0" applyFont="1" applyFill="1" applyBorder="1" applyAlignment="1">
      <alignment vertical="center"/>
    </xf>
    <xf numFmtId="0" fontId="22" fillId="0" borderId="43" xfId="0" applyFont="1" applyBorder="1" applyAlignment="1">
      <alignment vertical="center"/>
    </xf>
    <xf numFmtId="0" fontId="22" fillId="4" borderId="31" xfId="0" applyFont="1" applyFill="1" applyBorder="1" applyAlignment="1">
      <alignment horizontal="left" vertical="center"/>
    </xf>
    <xf numFmtId="0" fontId="22" fillId="0" borderId="32" xfId="0" applyFont="1" applyBorder="1" applyAlignment="1">
      <alignment horizontal="left"/>
    </xf>
    <xf numFmtId="3" fontId="20" fillId="4" borderId="0" xfId="5" applyNumberFormat="1" applyFont="1" applyFill="1" applyBorder="1" applyAlignment="1">
      <alignment vertical="top"/>
    </xf>
    <xf numFmtId="0" fontId="3" fillId="0" borderId="0" xfId="0" applyFont="1" applyAlignment="1">
      <alignment vertical="top"/>
    </xf>
    <xf numFmtId="0" fontId="20" fillId="0" borderId="0" xfId="0" applyFont="1" applyAlignment="1">
      <alignment vertical="top"/>
    </xf>
    <xf numFmtId="0" fontId="34" fillId="4" borderId="0" xfId="0" applyFont="1" applyFill="1" applyAlignment="1">
      <alignment vertical="top" wrapText="1"/>
    </xf>
    <xf numFmtId="0" fontId="34" fillId="0" borderId="0" xfId="0" applyFont="1" applyAlignment="1">
      <alignment vertical="top" wrapText="1"/>
    </xf>
    <xf numFmtId="0" fontId="20" fillId="4" borderId="0" xfId="0" applyFont="1" applyFill="1" applyAlignment="1">
      <alignment vertical="top"/>
    </xf>
    <xf numFmtId="3" fontId="22" fillId="0" borderId="35" xfId="147" applyNumberFormat="1" applyFont="1" applyBorder="1" applyAlignment="1">
      <alignment vertical="center" wrapText="1"/>
    </xf>
    <xf numFmtId="3" fontId="22" fillId="0" borderId="85" xfId="147" applyNumberFormat="1" applyFont="1" applyBorder="1" applyAlignment="1">
      <alignment vertical="center" wrapText="1"/>
    </xf>
    <xf numFmtId="3" fontId="22" fillId="0" borderId="72" xfId="147" applyNumberFormat="1" applyFont="1" applyBorder="1" applyAlignment="1">
      <alignment vertical="center" wrapText="1"/>
    </xf>
    <xf numFmtId="3" fontId="22" fillId="0" borderId="86" xfId="147" applyNumberFormat="1" applyFont="1" applyBorder="1" applyAlignment="1">
      <alignment vertical="center" wrapText="1"/>
    </xf>
    <xf numFmtId="3" fontId="22" fillId="0" borderId="74" xfId="147" applyNumberFormat="1" applyFont="1" applyBorder="1" applyAlignment="1">
      <alignment vertical="center" wrapText="1"/>
    </xf>
    <xf numFmtId="3" fontId="22" fillId="0" borderId="38" xfId="147" applyNumberFormat="1" applyFont="1" applyBorder="1" applyAlignment="1">
      <alignment vertical="top" wrapText="1"/>
    </xf>
    <xf numFmtId="3" fontId="22" fillId="0" borderId="85" xfId="147" applyNumberFormat="1" applyFont="1" applyBorder="1" applyAlignment="1">
      <alignment vertical="top" wrapText="1"/>
    </xf>
    <xf numFmtId="0" fontId="22" fillId="0" borderId="39" xfId="147" applyFont="1" applyBorder="1" applyAlignment="1">
      <alignment horizontal="center" vertical="center" justifyLastLine="1"/>
    </xf>
    <xf numFmtId="0" fontId="22" fillId="0" borderId="56" xfId="147" applyFont="1" applyBorder="1" applyAlignment="1">
      <alignment horizontal="center" vertical="center" justifyLastLine="1"/>
    </xf>
    <xf numFmtId="0" fontId="22" fillId="4" borderId="98" xfId="0" applyFont="1" applyFill="1" applyBorder="1" applyAlignment="1">
      <alignment horizontal="left" vertical="center" indent="1"/>
    </xf>
    <xf numFmtId="0" fontId="22" fillId="4" borderId="99" xfId="0" applyFont="1" applyFill="1" applyBorder="1" applyAlignment="1">
      <alignment horizontal="left" vertical="center" indent="1"/>
    </xf>
    <xf numFmtId="0" fontId="0" fillId="0" borderId="0" xfId="0" applyAlignment="1">
      <alignment horizontal="left" vertical="center"/>
    </xf>
    <xf numFmtId="3" fontId="26" fillId="4" borderId="0" xfId="5" applyNumberFormat="1" applyFont="1" applyFill="1" applyAlignment="1">
      <alignment horizontal="center" vertical="center"/>
    </xf>
    <xf numFmtId="0" fontId="36" fillId="0" borderId="0" xfId="0" applyFont="1" applyAlignment="1">
      <alignment horizontal="center" vertical="center"/>
    </xf>
    <xf numFmtId="3" fontId="30" fillId="5" borderId="20" xfId="5" applyNumberFormat="1" applyFont="1" applyFill="1" applyBorder="1" applyAlignment="1">
      <alignment horizontal="center" vertical="center"/>
    </xf>
    <xf numFmtId="0" fontId="30" fillId="5" borderId="21" xfId="0" applyFont="1" applyFill="1" applyBorder="1" applyAlignment="1">
      <alignment horizontal="center" vertical="center"/>
    </xf>
    <xf numFmtId="0" fontId="30" fillId="5" borderId="25" xfId="0" applyFont="1" applyFill="1" applyBorder="1" applyAlignment="1">
      <alignment horizontal="center" vertical="center"/>
    </xf>
    <xf numFmtId="0" fontId="30" fillId="5" borderId="26" xfId="0" applyFont="1" applyFill="1" applyBorder="1" applyAlignment="1">
      <alignment horizontal="center" vertical="center"/>
    </xf>
    <xf numFmtId="0" fontId="30" fillId="5" borderId="27" xfId="0" applyFont="1" applyFill="1" applyBorder="1" applyAlignment="1">
      <alignment horizontal="center" vertical="center"/>
    </xf>
    <xf numFmtId="0" fontId="30" fillId="5" borderId="44" xfId="0" applyFont="1" applyFill="1" applyBorder="1" applyAlignment="1">
      <alignment horizontal="center" vertical="center"/>
    </xf>
    <xf numFmtId="0" fontId="33" fillId="5" borderId="94" xfId="0" applyFont="1" applyFill="1" applyBorder="1" applyAlignment="1">
      <alignment horizontal="center" vertical="center"/>
    </xf>
    <xf numFmtId="0" fontId="33" fillId="5" borderId="95" xfId="0" applyFont="1" applyFill="1" applyBorder="1" applyAlignment="1">
      <alignment horizontal="center" vertical="center"/>
    </xf>
    <xf numFmtId="0" fontId="22" fillId="4" borderId="79" xfId="0" applyFont="1" applyFill="1" applyBorder="1" applyAlignment="1">
      <alignment horizontal="left" vertical="center"/>
    </xf>
    <xf numFmtId="0" fontId="30" fillId="5" borderId="64" xfId="0" applyFont="1" applyFill="1" applyBorder="1" applyAlignment="1">
      <alignment horizontal="center" vertical="center"/>
    </xf>
    <xf numFmtId="0" fontId="30" fillId="5" borderId="65" xfId="0" applyFont="1" applyFill="1" applyBorder="1" applyAlignment="1">
      <alignment horizontal="center" vertical="center"/>
    </xf>
    <xf numFmtId="0" fontId="30" fillId="5" borderId="66" xfId="0" applyFont="1" applyFill="1" applyBorder="1" applyAlignment="1">
      <alignment horizontal="center" vertical="center"/>
    </xf>
    <xf numFmtId="0" fontId="30" fillId="5" borderId="62" xfId="0" applyFont="1" applyFill="1" applyBorder="1" applyAlignment="1">
      <alignment horizontal="center" vertical="center"/>
    </xf>
    <xf numFmtId="0" fontId="30" fillId="5" borderId="63" xfId="0" applyFont="1" applyFill="1" applyBorder="1" applyAlignment="1">
      <alignment horizontal="center" vertical="center"/>
    </xf>
    <xf numFmtId="0" fontId="30" fillId="5" borderId="24" xfId="0" applyFont="1" applyFill="1" applyBorder="1" applyAlignment="1">
      <alignment horizontal="center" vertical="center"/>
    </xf>
    <xf numFmtId="0" fontId="22" fillId="4" borderId="91" xfId="0" applyFont="1" applyFill="1" applyBorder="1" applyAlignment="1">
      <alignment horizontal="left" vertical="center" indent="1"/>
    </xf>
    <xf numFmtId="0" fontId="22" fillId="4" borderId="74" xfId="0" applyFont="1" applyFill="1" applyBorder="1" applyAlignment="1">
      <alignment vertical="center"/>
    </xf>
    <xf numFmtId="0" fontId="22" fillId="4" borderId="32" xfId="0" applyFont="1" applyFill="1" applyBorder="1" applyAlignment="1">
      <alignment horizontal="left" vertical="center"/>
    </xf>
    <xf numFmtId="0" fontId="22" fillId="4" borderId="20" xfId="0" applyFont="1" applyFill="1" applyBorder="1" applyAlignment="1" applyProtection="1">
      <alignment vertical="center" shrinkToFit="1"/>
      <protection locked="0"/>
    </xf>
    <xf numFmtId="0" fontId="22" fillId="4" borderId="21" xfId="0" applyFont="1" applyFill="1" applyBorder="1" applyAlignment="1" applyProtection="1">
      <alignment vertical="center" shrinkToFit="1"/>
      <protection locked="0"/>
    </xf>
    <xf numFmtId="0" fontId="22" fillId="4" borderId="25" xfId="0" applyFont="1" applyFill="1" applyBorder="1" applyAlignment="1" applyProtection="1">
      <alignment vertical="center" shrinkToFit="1"/>
      <protection locked="0"/>
    </xf>
    <xf numFmtId="0" fontId="22" fillId="4" borderId="26" xfId="0" applyFont="1" applyFill="1" applyBorder="1" applyAlignment="1" applyProtection="1">
      <alignment vertical="center" shrinkToFit="1"/>
      <protection locked="0"/>
    </xf>
    <xf numFmtId="0" fontId="22" fillId="4" borderId="27" xfId="0" applyFont="1" applyFill="1" applyBorder="1" applyAlignment="1" applyProtection="1">
      <alignment vertical="center" shrinkToFit="1"/>
      <protection locked="0"/>
    </xf>
    <xf numFmtId="0" fontId="22" fillId="4" borderId="44" xfId="0" applyFont="1" applyFill="1" applyBorder="1" applyAlignment="1" applyProtection="1">
      <alignment vertical="center" shrinkToFit="1"/>
      <protection locked="0"/>
    </xf>
    <xf numFmtId="0" fontId="22" fillId="4" borderId="80" xfId="0" applyFont="1" applyFill="1" applyBorder="1" applyAlignment="1">
      <alignment horizontal="left" vertical="center"/>
    </xf>
    <xf numFmtId="3" fontId="20" fillId="4" borderId="0" xfId="5" applyNumberFormat="1" applyFont="1" applyFill="1" applyBorder="1" applyAlignment="1" applyProtection="1">
      <alignment vertical="top"/>
    </xf>
    <xf numFmtId="0" fontId="26" fillId="0" borderId="0" xfId="6" applyFont="1" applyAlignment="1">
      <alignment horizontal="center" vertical="center"/>
    </xf>
    <xf numFmtId="0" fontId="3" fillId="0" borderId="75" xfId="6" applyFont="1" applyBorder="1" applyAlignment="1">
      <alignment horizontal="center" vertical="center"/>
    </xf>
    <xf numFmtId="0" fontId="3" fillId="0" borderId="73" xfId="6" applyFont="1" applyBorder="1" applyAlignment="1">
      <alignment horizontal="center" vertical="center"/>
    </xf>
    <xf numFmtId="0" fontId="3" fillId="0" borderId="39" xfId="6" applyFont="1" applyBorder="1" applyAlignment="1">
      <alignment vertical="center"/>
    </xf>
    <xf numFmtId="0" fontId="3" fillId="0" borderId="43" xfId="6" applyFont="1" applyBorder="1" applyAlignment="1">
      <alignment vertical="center"/>
    </xf>
    <xf numFmtId="0" fontId="3" fillId="0" borderId="56" xfId="6" applyFont="1" applyBorder="1" applyAlignment="1">
      <alignment vertical="center"/>
    </xf>
    <xf numFmtId="0" fontId="3" fillId="5" borderId="72" xfId="6" applyFont="1" applyFill="1" applyBorder="1" applyAlignment="1">
      <alignment horizontal="center" vertical="center"/>
    </xf>
    <xf numFmtId="0" fontId="3" fillId="5" borderId="35" xfId="6" applyFont="1" applyFill="1" applyBorder="1" applyAlignment="1">
      <alignment horizontal="center" vertical="center"/>
    </xf>
    <xf numFmtId="0" fontId="3" fillId="5" borderId="75" xfId="6" applyFont="1" applyFill="1" applyBorder="1" applyAlignment="1">
      <alignment horizontal="center" vertical="center" wrapText="1"/>
    </xf>
    <xf numFmtId="0" fontId="3" fillId="5" borderId="51" xfId="6" applyFont="1" applyFill="1" applyBorder="1" applyAlignment="1">
      <alignment horizontal="center" vertical="center" wrapText="1"/>
    </xf>
    <xf numFmtId="0" fontId="3" fillId="5" borderId="74" xfId="6" applyFont="1" applyFill="1" applyBorder="1" applyAlignment="1">
      <alignment horizontal="center" vertical="center" wrapText="1"/>
    </xf>
    <xf numFmtId="0" fontId="3" fillId="5" borderId="86" xfId="6" applyFont="1" applyFill="1" applyBorder="1" applyAlignment="1">
      <alignment horizontal="center" vertical="center" wrapText="1"/>
    </xf>
    <xf numFmtId="0" fontId="3" fillId="5" borderId="38" xfId="6" applyFont="1" applyFill="1" applyBorder="1" applyAlignment="1">
      <alignment horizontal="center" vertical="center" wrapText="1"/>
    </xf>
    <xf numFmtId="0" fontId="3" fillId="5" borderId="85" xfId="6" applyFont="1" applyFill="1" applyBorder="1" applyAlignment="1">
      <alignment horizontal="center" vertical="center" wrapText="1"/>
    </xf>
    <xf numFmtId="0" fontId="22" fillId="0" borderId="43" xfId="0" applyFont="1" applyBorder="1" applyAlignment="1">
      <alignment horizontal="left" vertical="center"/>
    </xf>
    <xf numFmtId="0" fontId="22" fillId="0" borderId="56" xfId="0" applyFont="1" applyBorder="1" applyAlignment="1">
      <alignment horizontal="left" vertical="center"/>
    </xf>
    <xf numFmtId="0" fontId="26" fillId="0" borderId="0" xfId="0" applyFont="1" applyAlignment="1">
      <alignment horizontal="center" vertical="center"/>
    </xf>
    <xf numFmtId="0" fontId="27" fillId="5" borderId="20" xfId="0" applyFont="1" applyFill="1" applyBorder="1" applyAlignment="1">
      <alignment horizontal="center" vertical="center"/>
    </xf>
    <xf numFmtId="0" fontId="27" fillId="5" borderId="21" xfId="0" applyFont="1" applyFill="1" applyBorder="1" applyAlignment="1">
      <alignment horizontal="center" vertical="center"/>
    </xf>
    <xf numFmtId="0" fontId="27" fillId="5" borderId="22" xfId="0" applyFont="1" applyFill="1" applyBorder="1" applyAlignment="1">
      <alignment horizontal="center" vertical="center"/>
    </xf>
    <xf numFmtId="0" fontId="4" fillId="5" borderId="26" xfId="0" applyFont="1" applyFill="1" applyBorder="1" applyAlignment="1">
      <alignment horizontal="center" vertical="center"/>
    </xf>
    <xf numFmtId="0" fontId="4" fillId="5" borderId="27" xfId="0" applyFont="1" applyFill="1" applyBorder="1" applyAlignment="1">
      <alignment horizontal="center" vertical="center"/>
    </xf>
    <xf numFmtId="0" fontId="4" fillId="5" borderId="28" xfId="0" applyFont="1" applyFill="1" applyBorder="1" applyAlignment="1">
      <alignment horizontal="center" vertical="center"/>
    </xf>
    <xf numFmtId="0" fontId="27" fillId="5" borderId="125" xfId="0" applyFont="1" applyFill="1" applyBorder="1" applyAlignment="1">
      <alignment horizontal="center" vertical="center"/>
    </xf>
    <xf numFmtId="0" fontId="27" fillId="5" borderId="112" xfId="0" applyFont="1" applyFill="1" applyBorder="1" applyAlignment="1">
      <alignment horizontal="center" vertical="center"/>
    </xf>
    <xf numFmtId="0" fontId="22" fillId="0" borderId="43" xfId="0" applyFont="1" applyBorder="1" applyAlignment="1">
      <alignment horizontal="left" vertical="center" wrapText="1"/>
    </xf>
    <xf numFmtId="0" fontId="22" fillId="0" borderId="56" xfId="0" applyFont="1" applyBorder="1" applyAlignment="1">
      <alignment horizontal="left" vertical="center" wrapText="1"/>
    </xf>
    <xf numFmtId="0" fontId="39" fillId="4" borderId="31" xfId="0" applyFont="1" applyFill="1" applyBorder="1" applyAlignment="1">
      <alignment horizontal="center" vertical="center"/>
    </xf>
    <xf numFmtId="0" fontId="39" fillId="4" borderId="32" xfId="0" applyFont="1" applyFill="1" applyBorder="1" applyAlignment="1">
      <alignment horizontal="center" vertical="center"/>
    </xf>
    <xf numFmtId="0" fontId="39" fillId="4" borderId="60" xfId="0" applyFont="1" applyFill="1" applyBorder="1" applyAlignment="1">
      <alignment horizontal="center" vertical="center"/>
    </xf>
    <xf numFmtId="0" fontId="39" fillId="0" borderId="26" xfId="0" applyFont="1" applyBorder="1" applyAlignment="1">
      <alignment horizontal="center" vertical="center"/>
    </xf>
    <xf numFmtId="0" fontId="39" fillId="0" borderId="27" xfId="0" applyFont="1" applyBorder="1" applyAlignment="1">
      <alignment horizontal="center" vertical="center"/>
    </xf>
    <xf numFmtId="0" fontId="39" fillId="0" borderId="28" xfId="0" applyFont="1" applyBorder="1" applyAlignment="1">
      <alignment horizontal="center" vertical="center"/>
    </xf>
    <xf numFmtId="0" fontId="27" fillId="5" borderId="26" xfId="0" applyFont="1" applyFill="1" applyBorder="1" applyAlignment="1">
      <alignment horizontal="center" vertical="center"/>
    </xf>
    <xf numFmtId="0" fontId="27" fillId="5" borderId="27" xfId="0" applyFont="1" applyFill="1" applyBorder="1" applyAlignment="1">
      <alignment horizontal="center" vertical="center"/>
    </xf>
    <xf numFmtId="0" fontId="27" fillId="5" borderId="28" xfId="0" applyFont="1" applyFill="1" applyBorder="1" applyAlignment="1">
      <alignment horizontal="center" vertical="center"/>
    </xf>
    <xf numFmtId="3" fontId="26" fillId="0" borderId="0" xfId="5" applyNumberFormat="1" applyFont="1" applyFill="1" applyAlignment="1">
      <alignment horizontal="center" vertical="center"/>
    </xf>
    <xf numFmtId="0" fontId="27" fillId="0" borderId="79" xfId="0" applyFont="1" applyBorder="1" applyAlignment="1">
      <alignment horizontal="center" vertical="center"/>
    </xf>
    <xf numFmtId="0" fontId="27" fillId="0" borderId="48" xfId="0" applyFont="1" applyBorder="1" applyAlignment="1">
      <alignment horizontal="center" vertical="center"/>
    </xf>
    <xf numFmtId="0" fontId="22" fillId="0" borderId="26" xfId="0" applyFont="1" applyBorder="1" applyAlignment="1">
      <alignment horizontal="center" vertical="center"/>
    </xf>
    <xf numFmtId="0" fontId="0" fillId="0" borderId="27" xfId="0" applyBorder="1" applyAlignment="1">
      <alignment horizontal="center"/>
    </xf>
    <xf numFmtId="0" fontId="0" fillId="0" borderId="44" xfId="0" applyBorder="1" applyAlignment="1">
      <alignment horizontal="center"/>
    </xf>
    <xf numFmtId="0" fontId="3" fillId="0" borderId="78" xfId="6" applyFont="1" applyBorder="1" applyAlignment="1">
      <alignment vertical="center"/>
    </xf>
    <xf numFmtId="0" fontId="3" fillId="0" borderId="79" xfId="6" applyFont="1" applyBorder="1" applyAlignment="1">
      <alignment vertical="center"/>
    </xf>
    <xf numFmtId="0" fontId="3" fillId="0" borderId="80" xfId="6" applyFont="1" applyBorder="1" applyAlignment="1">
      <alignment vertical="center"/>
    </xf>
    <xf numFmtId="0" fontId="39" fillId="0" borderId="141" xfId="0" applyFont="1" applyBorder="1" applyAlignment="1">
      <alignment horizontal="left" vertical="center" textRotation="255"/>
    </xf>
    <xf numFmtId="0" fontId="39" fillId="0" borderId="142" xfId="0" applyFont="1" applyBorder="1"/>
    <xf numFmtId="182" fontId="47" fillId="0" borderId="104" xfId="0" applyNumberFormat="1" applyFont="1" applyBorder="1" applyAlignment="1">
      <alignment horizontal="right" vertical="center"/>
    </xf>
    <xf numFmtId="182" fontId="47" fillId="0" borderId="112" xfId="0" applyNumberFormat="1" applyFont="1" applyBorder="1" applyAlignment="1">
      <alignment horizontal="right" vertical="center"/>
    </xf>
    <xf numFmtId="0" fontId="39" fillId="0" borderId="143" xfId="0" applyFont="1" applyBorder="1"/>
    <xf numFmtId="0" fontId="39" fillId="0" borderId="144" xfId="0" applyFont="1" applyBorder="1"/>
    <xf numFmtId="3" fontId="39" fillId="0" borderId="0" xfId="5" applyNumberFormat="1" applyFont="1" applyFill="1" applyAlignment="1">
      <alignment horizontal="left" vertical="center"/>
    </xf>
    <xf numFmtId="0" fontId="39" fillId="0" borderId="0" xfId="0" applyFont="1" applyAlignment="1">
      <alignment horizontal="left" vertical="center"/>
    </xf>
    <xf numFmtId="0" fontId="4" fillId="0" borderId="0" xfId="0" applyFont="1" applyAlignment="1">
      <alignment horizontal="center" vertical="center"/>
    </xf>
    <xf numFmtId="0" fontId="41" fillId="5" borderId="64" xfId="0" applyFont="1" applyFill="1" applyBorder="1" applyAlignment="1">
      <alignment horizontal="center" vertical="center" wrapText="1"/>
    </xf>
    <xf numFmtId="0" fontId="41" fillId="5" borderId="65" xfId="0" applyFont="1" applyFill="1" applyBorder="1" applyAlignment="1">
      <alignment horizontal="center" vertical="center"/>
    </xf>
    <xf numFmtId="0" fontId="41" fillId="5" borderId="58" xfId="0" applyFont="1" applyFill="1" applyBorder="1" applyAlignment="1">
      <alignment horizontal="center" vertical="center"/>
    </xf>
    <xf numFmtId="0" fontId="41" fillId="5" borderId="59" xfId="0" applyFont="1" applyFill="1" applyBorder="1" applyAlignment="1">
      <alignment horizontal="center" vertical="center"/>
    </xf>
    <xf numFmtId="0" fontId="41" fillId="5" borderId="62" xfId="0" applyFont="1" applyFill="1" applyBorder="1" applyAlignment="1">
      <alignment horizontal="center" vertical="center" wrapText="1"/>
    </xf>
    <xf numFmtId="0" fontId="41" fillId="5" borderId="24" xfId="0" applyFont="1" applyFill="1" applyBorder="1" applyAlignment="1">
      <alignment horizontal="center" vertical="center" wrapText="1"/>
    </xf>
    <xf numFmtId="181" fontId="39" fillId="4" borderId="20" xfId="0" applyNumberFormat="1" applyFont="1" applyFill="1" applyBorder="1" applyAlignment="1">
      <alignment vertical="center" shrinkToFit="1"/>
    </xf>
    <xf numFmtId="181" fontId="39" fillId="4" borderId="21" xfId="0" applyNumberFormat="1" applyFont="1" applyFill="1" applyBorder="1" applyAlignment="1">
      <alignment vertical="center" shrinkToFit="1"/>
    </xf>
    <xf numFmtId="181" fontId="39" fillId="4" borderId="25" xfId="0" applyNumberFormat="1" applyFont="1" applyFill="1" applyBorder="1" applyAlignment="1">
      <alignment vertical="center" shrinkToFit="1"/>
    </xf>
    <xf numFmtId="181" fontId="39" fillId="4" borderId="26" xfId="0" applyNumberFormat="1" applyFont="1" applyFill="1" applyBorder="1" applyAlignment="1">
      <alignment vertical="center" shrinkToFit="1"/>
    </xf>
    <xf numFmtId="181" fontId="39" fillId="4" borderId="27" xfId="0" applyNumberFormat="1" applyFont="1" applyFill="1" applyBorder="1" applyAlignment="1">
      <alignment vertical="center" shrinkToFit="1"/>
    </xf>
    <xf numFmtId="181" fontId="39" fillId="4" borderId="44" xfId="0" applyNumberFormat="1" applyFont="1" applyFill="1" applyBorder="1" applyAlignment="1">
      <alignment vertical="center" shrinkToFit="1"/>
    </xf>
    <xf numFmtId="0" fontId="39" fillId="0" borderId="110" xfId="0" applyFont="1" applyBorder="1"/>
    <xf numFmtId="0" fontId="39" fillId="0" borderId="111" xfId="0" applyFont="1" applyBorder="1"/>
    <xf numFmtId="0" fontId="28" fillId="0" borderId="0" xfId="0" applyFont="1" applyAlignment="1">
      <alignment vertical="top"/>
    </xf>
    <xf numFmtId="0" fontId="40" fillId="0" borderId="0" xfId="0" applyFont="1" applyAlignment="1">
      <alignment vertical="top"/>
    </xf>
    <xf numFmtId="3" fontId="28" fillId="0" borderId="0" xfId="5" applyNumberFormat="1" applyFont="1" applyFill="1" applyBorder="1" applyAlignment="1">
      <alignment horizontal="left" vertical="top"/>
    </xf>
    <xf numFmtId="0" fontId="28" fillId="0" borderId="0" xfId="0" applyFont="1" applyAlignment="1">
      <alignment vertical="top" wrapText="1"/>
    </xf>
    <xf numFmtId="0" fontId="26" fillId="0" borderId="0" xfId="0" applyFont="1" applyAlignment="1">
      <alignment horizontal="center"/>
    </xf>
    <xf numFmtId="0" fontId="48" fillId="5" borderId="75" xfId="0" applyFont="1" applyFill="1" applyBorder="1" applyAlignment="1">
      <alignment horizontal="center" vertical="center"/>
    </xf>
    <xf numFmtId="0" fontId="48" fillId="5" borderId="51" xfId="0" applyFont="1" applyFill="1" applyBorder="1" applyAlignment="1">
      <alignment horizontal="center" vertical="center"/>
    </xf>
    <xf numFmtId="0" fontId="48" fillId="5" borderId="75" xfId="0" applyFont="1" applyFill="1" applyBorder="1" applyAlignment="1">
      <alignment horizontal="center" vertical="center" wrapText="1"/>
    </xf>
    <xf numFmtId="0" fontId="48" fillId="5" borderId="51" xfId="0" applyFont="1" applyFill="1" applyBorder="1" applyAlignment="1">
      <alignment horizontal="center" vertical="center" wrapText="1"/>
    </xf>
    <xf numFmtId="0" fontId="48" fillId="5" borderId="39" xfId="0" applyFont="1" applyFill="1" applyBorder="1" applyAlignment="1">
      <alignment horizontal="center" vertical="center" wrapText="1"/>
    </xf>
    <xf numFmtId="0" fontId="48" fillId="5" borderId="56" xfId="0" applyFont="1" applyFill="1" applyBorder="1" applyAlignment="1">
      <alignment horizontal="center" vertical="center" wrapText="1"/>
    </xf>
    <xf numFmtId="0" fontId="39" fillId="0" borderId="0" xfId="0" applyFont="1"/>
    <xf numFmtId="0" fontId="39" fillId="4" borderId="0" xfId="0" applyFont="1" applyFill="1" applyAlignment="1">
      <alignment vertical="top"/>
    </xf>
    <xf numFmtId="3" fontId="39" fillId="4" borderId="0" xfId="7" applyNumberFormat="1" applyFont="1" applyFill="1" applyBorder="1" applyAlignment="1">
      <alignment horizontal="left" vertical="top"/>
    </xf>
    <xf numFmtId="0" fontId="3" fillId="0" borderId="26" xfId="0" applyFont="1" applyBorder="1" applyAlignment="1">
      <alignment horizontal="center" vertical="center"/>
    </xf>
    <xf numFmtId="0" fontId="3" fillId="0" borderId="44" xfId="0" applyFont="1" applyBorder="1" applyAlignment="1">
      <alignment horizontal="center" vertical="center"/>
    </xf>
    <xf numFmtId="0" fontId="19" fillId="0" borderId="0" xfId="0" applyFont="1" applyAlignment="1">
      <alignment vertical="center" wrapText="1"/>
    </xf>
    <xf numFmtId="0" fontId="3" fillId="0" borderId="145" xfId="0" applyFont="1" applyBorder="1" applyAlignment="1">
      <alignment horizontal="center" vertical="center" wrapText="1"/>
    </xf>
    <xf numFmtId="0" fontId="3" fillId="0" borderId="81" xfId="0" applyFont="1" applyBorder="1" applyAlignment="1">
      <alignment horizontal="center" vertical="center" wrapText="1"/>
    </xf>
    <xf numFmtId="3" fontId="44" fillId="0" borderId="0" xfId="5" applyNumberFormat="1" applyFont="1" applyFill="1" applyAlignment="1">
      <alignment horizontal="left" vertical="center"/>
    </xf>
    <xf numFmtId="0" fontId="44" fillId="0" borderId="0" xfId="0" applyFont="1" applyAlignment="1">
      <alignment horizontal="left" vertical="center"/>
    </xf>
    <xf numFmtId="3" fontId="36" fillId="0" borderId="0" xfId="5" applyNumberFormat="1" applyFont="1" applyFill="1" applyBorder="1" applyAlignment="1">
      <alignment horizontal="center" vertical="center"/>
    </xf>
    <xf numFmtId="0" fontId="3" fillId="5" borderId="20" xfId="0" applyFont="1" applyFill="1" applyBorder="1" applyAlignment="1">
      <alignment horizontal="center" vertical="center"/>
    </xf>
    <xf numFmtId="0" fontId="3" fillId="5" borderId="25" xfId="0" applyFont="1" applyFill="1" applyBorder="1" applyAlignment="1">
      <alignment horizontal="center" vertical="center"/>
    </xf>
    <xf numFmtId="0" fontId="3" fillId="5" borderId="26" xfId="0" applyFont="1" applyFill="1" applyBorder="1" applyAlignment="1">
      <alignment horizontal="center" vertical="center"/>
    </xf>
    <xf numFmtId="0" fontId="3" fillId="5" borderId="44" xfId="0" applyFont="1" applyFill="1" applyBorder="1" applyAlignment="1">
      <alignment horizontal="center" vertical="center"/>
    </xf>
    <xf numFmtId="0" fontId="3" fillId="5" borderId="94" xfId="0" applyFont="1" applyFill="1" applyBorder="1" applyAlignment="1">
      <alignment horizontal="center" vertical="center"/>
    </xf>
    <xf numFmtId="0" fontId="3" fillId="5" borderId="95" xfId="0" applyFont="1" applyFill="1" applyBorder="1" applyAlignment="1">
      <alignment horizontal="center" vertical="center"/>
    </xf>
    <xf numFmtId="0" fontId="3" fillId="5" borderId="94" xfId="0" applyFont="1" applyFill="1" applyBorder="1" applyAlignment="1">
      <alignment horizontal="center" vertical="center" wrapText="1"/>
    </xf>
    <xf numFmtId="0" fontId="3" fillId="5" borderId="95" xfId="0" applyFont="1" applyFill="1" applyBorder="1" applyAlignment="1">
      <alignment horizontal="center" vertical="center" wrapText="1"/>
    </xf>
    <xf numFmtId="0" fontId="36" fillId="0" borderId="0" xfId="4" applyFont="1" applyAlignment="1">
      <alignment horizontal="center" vertical="center"/>
    </xf>
    <xf numFmtId="0" fontId="19" fillId="0" borderId="39" xfId="4" applyFont="1" applyBorder="1" applyAlignment="1">
      <alignment vertical="center" wrapText="1"/>
    </xf>
    <xf numFmtId="0" fontId="19" fillId="0" borderId="43" xfId="4" applyFont="1" applyBorder="1" applyAlignment="1">
      <alignment vertical="center" wrapText="1"/>
    </xf>
    <xf numFmtId="0" fontId="19" fillId="0" borderId="56" xfId="4" applyFont="1" applyBorder="1" applyAlignment="1">
      <alignment vertical="center" wrapText="1"/>
    </xf>
    <xf numFmtId="0" fontId="19" fillId="0" borderId="39" xfId="4" applyFont="1" applyBorder="1" applyAlignment="1">
      <alignment vertical="center"/>
    </xf>
    <xf numFmtId="0" fontId="19" fillId="0" borderId="43" xfId="4" applyFont="1" applyBorder="1" applyAlignment="1">
      <alignment vertical="center"/>
    </xf>
    <xf numFmtId="0" fontId="19" fillId="0" borderId="56" xfId="4" applyFont="1" applyBorder="1" applyAlignment="1">
      <alignment vertical="center"/>
    </xf>
    <xf numFmtId="0" fontId="19" fillId="0" borderId="39" xfId="4" applyFont="1" applyBorder="1" applyAlignment="1">
      <alignment horizontal="center" vertical="center" wrapText="1"/>
    </xf>
    <xf numFmtId="0" fontId="19" fillId="0" borderId="43" xfId="4" applyFont="1" applyBorder="1" applyAlignment="1">
      <alignment horizontal="center" vertical="center" wrapText="1"/>
    </xf>
    <xf numFmtId="0" fontId="19" fillId="0" borderId="56" xfId="4" applyFont="1" applyBorder="1" applyAlignment="1">
      <alignment horizontal="center" vertical="center" wrapText="1"/>
    </xf>
    <xf numFmtId="0" fontId="19" fillId="0" borderId="39" xfId="4" applyFont="1" applyBorder="1" applyAlignment="1">
      <alignment horizontal="center" vertical="center"/>
    </xf>
    <xf numFmtId="0" fontId="19" fillId="0" borderId="56" xfId="4" applyFont="1" applyBorder="1" applyAlignment="1">
      <alignment horizontal="center" vertical="center"/>
    </xf>
    <xf numFmtId="0" fontId="19" fillId="0" borderId="75" xfId="4" applyFont="1" applyBorder="1" applyAlignment="1">
      <alignment horizontal="center" vertical="center" wrapText="1"/>
    </xf>
    <xf numFmtId="0" fontId="19" fillId="0" borderId="73" xfId="4" applyFont="1" applyBorder="1" applyAlignment="1">
      <alignment horizontal="center" vertical="center" wrapText="1"/>
    </xf>
    <xf numFmtId="0" fontId="19" fillId="0" borderId="51" xfId="4" applyFont="1" applyBorder="1" applyAlignment="1">
      <alignment horizontal="center" vertical="center" wrapText="1"/>
    </xf>
    <xf numFmtId="0" fontId="0" fillId="0" borderId="0" xfId="0" applyAlignment="1">
      <alignment vertical="center"/>
    </xf>
    <xf numFmtId="0" fontId="0" fillId="0" borderId="34" xfId="0" applyBorder="1" applyAlignment="1">
      <alignment vertical="center"/>
    </xf>
    <xf numFmtId="0" fontId="0" fillId="0" borderId="0" xfId="0" applyAlignment="1">
      <alignment vertical="top" wrapText="1"/>
    </xf>
    <xf numFmtId="0" fontId="3" fillId="6" borderId="182" xfId="0" applyFont="1" applyFill="1" applyBorder="1" applyAlignment="1">
      <alignment horizontal="center" vertical="center"/>
    </xf>
    <xf numFmtId="0" fontId="3" fillId="6" borderId="81" xfId="0" applyFont="1" applyFill="1" applyBorder="1" applyAlignment="1">
      <alignment horizontal="center" vertical="center"/>
    </xf>
    <xf numFmtId="0" fontId="3" fillId="6" borderId="110" xfId="0" applyFont="1" applyFill="1" applyBorder="1" applyAlignment="1">
      <alignment horizontal="center" vertical="center"/>
    </xf>
    <xf numFmtId="0" fontId="3" fillId="6" borderId="185" xfId="0" applyFont="1" applyFill="1" applyBorder="1" applyAlignment="1">
      <alignment horizontal="center" vertical="center" wrapText="1"/>
    </xf>
    <xf numFmtId="0" fontId="3" fillId="6" borderId="184" xfId="0" applyFont="1" applyFill="1" applyBorder="1" applyAlignment="1">
      <alignment horizontal="center" vertical="center" wrapText="1"/>
    </xf>
    <xf numFmtId="0" fontId="3" fillId="6" borderId="190" xfId="0" applyFont="1" applyFill="1" applyBorder="1" applyAlignment="1">
      <alignment horizontal="center" vertical="center" wrapText="1"/>
    </xf>
    <xf numFmtId="0" fontId="3" fillId="6" borderId="178" xfId="0" applyFont="1" applyFill="1" applyBorder="1" applyAlignment="1">
      <alignment horizontal="center" vertical="center" wrapText="1"/>
    </xf>
    <xf numFmtId="0" fontId="3" fillId="6" borderId="114" xfId="0" applyFont="1" applyFill="1" applyBorder="1" applyAlignment="1">
      <alignment horizontal="center" vertical="center" wrapText="1"/>
    </xf>
    <xf numFmtId="0" fontId="3" fillId="6" borderId="179" xfId="0" applyFont="1" applyFill="1" applyBorder="1" applyAlignment="1">
      <alignment horizontal="center" vertical="center" wrapText="1"/>
    </xf>
    <xf numFmtId="0" fontId="3" fillId="6" borderId="180" xfId="0" applyFont="1" applyFill="1" applyBorder="1" applyAlignment="1">
      <alignment horizontal="center" vertical="center" wrapText="1"/>
    </xf>
    <xf numFmtId="0" fontId="3" fillId="6" borderId="186" xfId="0" applyFont="1" applyFill="1" applyBorder="1" applyAlignment="1">
      <alignment horizontal="center" vertical="center" wrapText="1"/>
    </xf>
    <xf numFmtId="0" fontId="3" fillId="6" borderId="191" xfId="0" applyFont="1" applyFill="1" applyBorder="1" applyAlignment="1">
      <alignment horizontal="center" vertical="center" wrapText="1"/>
    </xf>
    <xf numFmtId="0" fontId="3" fillId="6" borderId="75" xfId="0" applyFont="1" applyFill="1" applyBorder="1" applyAlignment="1">
      <alignment horizontal="center" vertical="center"/>
    </xf>
    <xf numFmtId="0" fontId="3" fillId="6" borderId="73" xfId="0" applyFont="1" applyFill="1" applyBorder="1" applyAlignment="1">
      <alignment horizontal="center" vertical="center"/>
    </xf>
    <xf numFmtId="0" fontId="3" fillId="6" borderId="111" xfId="0" applyFont="1" applyFill="1" applyBorder="1" applyAlignment="1">
      <alignment horizontal="center" vertical="center"/>
    </xf>
    <xf numFmtId="0" fontId="3" fillId="6" borderId="181" xfId="0" applyFont="1" applyFill="1" applyBorder="1" applyAlignment="1">
      <alignment horizontal="center" vertical="center"/>
    </xf>
    <xf numFmtId="0" fontId="3" fillId="6" borderId="187" xfId="0" applyFont="1" applyFill="1" applyBorder="1" applyAlignment="1">
      <alignment horizontal="center" vertical="center"/>
    </xf>
    <xf numFmtId="0" fontId="3" fillId="6" borderId="192" xfId="0" applyFont="1" applyFill="1" applyBorder="1" applyAlignment="1">
      <alignment horizontal="center" vertical="center"/>
    </xf>
    <xf numFmtId="0" fontId="3" fillId="0" borderId="84" xfId="0" applyFont="1" applyBorder="1" applyAlignment="1">
      <alignment horizontal="center" vertical="center"/>
    </xf>
    <xf numFmtId="0" fontId="3" fillId="0" borderId="35" xfId="0" applyFont="1" applyBorder="1" applyAlignment="1">
      <alignment horizontal="center" vertical="center"/>
    </xf>
    <xf numFmtId="0" fontId="3" fillId="0" borderId="72" xfId="0" applyFont="1" applyBorder="1" applyAlignment="1">
      <alignment horizontal="center" vertical="center" wrapText="1"/>
    </xf>
    <xf numFmtId="0" fontId="3" fillId="0" borderId="84" xfId="0" applyFont="1" applyBorder="1" applyAlignment="1">
      <alignment horizontal="center" vertical="center" wrapText="1"/>
    </xf>
    <xf numFmtId="0" fontId="3" fillId="0" borderId="73" xfId="0" applyFont="1" applyBorder="1" applyAlignment="1">
      <alignment horizontal="center" vertical="center" wrapText="1"/>
    </xf>
    <xf numFmtId="0" fontId="3" fillId="0" borderId="51" xfId="0" applyFont="1" applyBorder="1" applyAlignment="1">
      <alignment horizontal="center" vertical="center" wrapText="1"/>
    </xf>
    <xf numFmtId="0" fontId="3" fillId="0" borderId="75" xfId="0" applyFont="1" applyBorder="1" applyAlignment="1">
      <alignment horizontal="center" vertical="center" wrapText="1"/>
    </xf>
    <xf numFmtId="0" fontId="3" fillId="6" borderId="177" xfId="0" applyFont="1" applyFill="1" applyBorder="1" applyAlignment="1">
      <alignment horizontal="center" vertical="center" wrapText="1"/>
    </xf>
    <xf numFmtId="0" fontId="3" fillId="6" borderId="72" xfId="0" applyFont="1" applyFill="1" applyBorder="1" applyAlignment="1">
      <alignment horizontal="center" vertical="center"/>
    </xf>
    <xf numFmtId="0" fontId="3" fillId="6" borderId="84" xfId="0" applyFont="1" applyFill="1" applyBorder="1" applyAlignment="1">
      <alignment horizontal="center" vertical="center"/>
    </xf>
    <xf numFmtId="0" fontId="3" fillId="6" borderId="126" xfId="0" applyFont="1" applyFill="1" applyBorder="1" applyAlignment="1">
      <alignment horizontal="center" vertical="center"/>
    </xf>
    <xf numFmtId="0" fontId="3" fillId="6" borderId="176" xfId="0" applyFont="1" applyFill="1" applyBorder="1" applyAlignment="1">
      <alignment horizontal="center" vertical="center"/>
    </xf>
    <xf numFmtId="0" fontId="3" fillId="6" borderId="183" xfId="0" applyFont="1" applyFill="1" applyBorder="1" applyAlignment="1">
      <alignment horizontal="center" vertical="center"/>
    </xf>
    <xf numFmtId="0" fontId="3" fillId="6" borderId="189" xfId="0" applyFont="1" applyFill="1" applyBorder="1" applyAlignment="1">
      <alignment horizontal="center" vertical="center"/>
    </xf>
    <xf numFmtId="0" fontId="3" fillId="0" borderId="73" xfId="0" applyFont="1" applyBorder="1" applyAlignment="1">
      <alignment horizontal="center" vertical="center"/>
    </xf>
    <xf numFmtId="0" fontId="3" fillId="0" borderId="51" xfId="0" applyFont="1" applyBorder="1" applyAlignment="1">
      <alignment horizontal="center" vertical="center"/>
    </xf>
    <xf numFmtId="0" fontId="3" fillId="0" borderId="55" xfId="0" applyFont="1" applyBorder="1" applyAlignment="1">
      <alignment horizontal="center" vertical="center" wrapText="1"/>
    </xf>
    <xf numFmtId="0" fontId="19" fillId="0" borderId="74" xfId="4" applyFont="1" applyBorder="1" applyAlignment="1">
      <alignment vertical="center" wrapText="1"/>
    </xf>
    <xf numFmtId="0" fontId="19" fillId="0" borderId="72" xfId="4" applyFont="1" applyBorder="1" applyAlignment="1">
      <alignment vertical="center" textRotation="255" wrapText="1"/>
    </xf>
    <xf numFmtId="0" fontId="19" fillId="0" borderId="84" xfId="4" applyFont="1" applyBorder="1" applyAlignment="1">
      <alignment vertical="center" textRotation="255" wrapText="1"/>
    </xf>
    <xf numFmtId="0" fontId="19" fillId="0" borderId="35" xfId="4" applyFont="1" applyBorder="1" applyAlignment="1">
      <alignment vertical="center" textRotation="255" wrapText="1"/>
    </xf>
    <xf numFmtId="0" fontId="19" fillId="0" borderId="75" xfId="4" applyFont="1" applyBorder="1" applyAlignment="1">
      <alignment vertical="center" textRotation="255" wrapText="1"/>
    </xf>
    <xf numFmtId="0" fontId="19" fillId="0" borderId="73" xfId="4" applyFont="1" applyBorder="1" applyAlignment="1">
      <alignment vertical="center" textRotation="255" wrapText="1"/>
    </xf>
    <xf numFmtId="0" fontId="19" fillId="0" borderId="51" xfId="4" applyFont="1" applyBorder="1" applyAlignment="1">
      <alignment vertical="center" textRotation="255" wrapText="1"/>
    </xf>
    <xf numFmtId="0" fontId="19" fillId="0" borderId="0" xfId="4" applyFont="1" applyAlignment="1">
      <alignment vertical="center" wrapText="1"/>
    </xf>
    <xf numFmtId="0" fontId="19" fillId="0" borderId="0" xfId="4" applyFont="1" applyAlignment="1">
      <alignment horizontal="left" vertical="center" wrapText="1"/>
    </xf>
    <xf numFmtId="0" fontId="19" fillId="0" borderId="0" xfId="4" applyFont="1" applyAlignment="1">
      <alignment horizontal="left" vertical="center"/>
    </xf>
    <xf numFmtId="0" fontId="3" fillId="0" borderId="145" xfId="0" applyFont="1" applyBorder="1" applyAlignment="1">
      <alignment horizontal="center" vertical="top" wrapText="1"/>
    </xf>
    <xf numFmtId="0" fontId="3" fillId="0" borderId="81" xfId="0" applyFont="1" applyBorder="1" applyAlignment="1">
      <alignment horizontal="center" vertical="top" wrapText="1"/>
    </xf>
    <xf numFmtId="0" fontId="3" fillId="5" borderId="79" xfId="0" applyFont="1" applyFill="1" applyBorder="1" applyAlignment="1">
      <alignment horizontal="center" vertical="center"/>
    </xf>
  </cellXfs>
  <cellStyles count="178">
    <cellStyle name="，付 .0桁" xfId="9"/>
    <cellStyle name="=C:\WINDOWS\SYSTEM32\COMMAND.COM" xfId="10"/>
    <cellStyle name="blank" xfId="11"/>
    <cellStyle name="blank 2" xfId="151"/>
    <cellStyle name="blank 3" xfId="132"/>
    <cellStyle name="Calc Currency (0)" xfId="12"/>
    <cellStyle name="Calc Currency (0) 2" xfId="133"/>
    <cellStyle name="Calc Currency (2)" xfId="13"/>
    <cellStyle name="Calc Percent (0)" xfId="14"/>
    <cellStyle name="Calc Percent (1)" xfId="15"/>
    <cellStyle name="Calc Percent (2)" xfId="16"/>
    <cellStyle name="Calc Units (0)" xfId="17"/>
    <cellStyle name="Calc Units (1)" xfId="18"/>
    <cellStyle name="Calc Units (2)" xfId="19"/>
    <cellStyle name="Comma  - Style1" xfId="20"/>
    <cellStyle name="Comma  - Style2" xfId="21"/>
    <cellStyle name="Comma  - Style3" xfId="22"/>
    <cellStyle name="Comma  - Style4" xfId="23"/>
    <cellStyle name="Comma  - Style5" xfId="24"/>
    <cellStyle name="Comma  - Style6" xfId="25"/>
    <cellStyle name="Comma  - Style7" xfId="26"/>
    <cellStyle name="Comma  - Style8" xfId="27"/>
    <cellStyle name="Comma [0]_#6 Temps &amp; Contractors" xfId="28"/>
    <cellStyle name="Comma [00]" xfId="29"/>
    <cellStyle name="Comma_#6 Temps &amp; Contractors" xfId="30"/>
    <cellStyle name="Currency [0]_#6 Temps &amp; Contractors" xfId="31"/>
    <cellStyle name="Currency [00]" xfId="32"/>
    <cellStyle name="Currency_#6 Temps &amp; Contractors" xfId="33"/>
    <cellStyle name="Date Short" xfId="34"/>
    <cellStyle name="Enter Currency (0)" xfId="35"/>
    <cellStyle name="Enter Currency (2)" xfId="36"/>
    <cellStyle name="Enter Units (0)" xfId="37"/>
    <cellStyle name="Enter Units (1)" xfId="38"/>
    <cellStyle name="Enter Units (2)" xfId="39"/>
    <cellStyle name="entry" xfId="40"/>
    <cellStyle name="Followed Hyperlink" xfId="41"/>
    <cellStyle name="Grey" xfId="42"/>
    <cellStyle name="Header" xfId="43"/>
    <cellStyle name="Header1" xfId="44"/>
    <cellStyle name="Header2" xfId="45"/>
    <cellStyle name="Hyperlink" xfId="46"/>
    <cellStyle name="Input [yellow]" xfId="47"/>
    <cellStyle name="Link Currency (0)" xfId="48"/>
    <cellStyle name="Link Currency (2)" xfId="49"/>
    <cellStyle name="Link Units (0)" xfId="50"/>
    <cellStyle name="Link Units (1)" xfId="51"/>
    <cellStyle name="Link Units (2)" xfId="52"/>
    <cellStyle name="Normal - Style1" xfId="53"/>
    <cellStyle name="Normal - Style1 2" xfId="134"/>
    <cellStyle name="Normal_# 41-Market &amp;Trends" xfId="54"/>
    <cellStyle name="NotApplicable" xfId="55"/>
    <cellStyle name="ParaBirimi [0]_RESULTS" xfId="56"/>
    <cellStyle name="ParaBirimi_RESULTS" xfId="57"/>
    <cellStyle name="Percent (0)" xfId="58"/>
    <cellStyle name="Percent [0]" xfId="59"/>
    <cellStyle name="Percent [00]" xfId="60"/>
    <cellStyle name="Percent [2]" xfId="61"/>
    <cellStyle name="Percent_#6 Temps &amp; Contractors" xfId="62"/>
    <cellStyle name="PrePop Currency (0)" xfId="63"/>
    <cellStyle name="PrePop Currency (2)" xfId="64"/>
    <cellStyle name="PrePop Units (0)" xfId="65"/>
    <cellStyle name="PrePop Units (1)" xfId="66"/>
    <cellStyle name="PrePop Units (2)" xfId="67"/>
    <cellStyle name="price" xfId="68"/>
    <cellStyle name="ProblemFunc" xfId="69"/>
    <cellStyle name="PSChar" xfId="70"/>
    <cellStyle name="PSDate" xfId="71"/>
    <cellStyle name="PSDec" xfId="72"/>
    <cellStyle name="PSHeading" xfId="73"/>
    <cellStyle name="PSInt" xfId="74"/>
    <cellStyle name="PSSpacer" xfId="75"/>
    <cellStyle name="revised" xfId="76"/>
    <cellStyle name="s]_x000d__x000a_load=_x000d__x000a_Beep=yes_x000d__x000a_NullPort=None_x000d__x000a_BorderWidth=3_x000d__x000a_CursorBlinkRate=530_x000d__x000a_DoubleClickSpeed=452_x000d__x000a_Programs=com exe bat pif_x000d_" xfId="77"/>
    <cellStyle name="section" xfId="78"/>
    <cellStyle name="subhead" xfId="79"/>
    <cellStyle name="TableBody" xfId="80"/>
    <cellStyle name="Text Indent A" xfId="81"/>
    <cellStyle name="Text Indent B" xfId="82"/>
    <cellStyle name="Text Indent C" xfId="83"/>
    <cellStyle name="TextEntry" xfId="84"/>
    <cellStyle name="title" xfId="85"/>
    <cellStyle name="Virg・ [0]_RESULTS" xfId="86"/>
    <cellStyle name="Virg・_RESULTS" xfId="87"/>
    <cellStyle name="オブジェクト入力セル" xfId="88"/>
    <cellStyle name="スタイル 1" xfId="89"/>
    <cellStyle name="スタイル 10" xfId="90"/>
    <cellStyle name="スタイル 11" xfId="91"/>
    <cellStyle name="スタイル 12" xfId="92"/>
    <cellStyle name="スタイル 2" xfId="93"/>
    <cellStyle name="スタイル 3" xfId="94"/>
    <cellStyle name="スタイル 4" xfId="95"/>
    <cellStyle name="スタイル 5" xfId="96"/>
    <cellStyle name="スタイル 6" xfId="97"/>
    <cellStyle name="スタイル 7" xfId="98"/>
    <cellStyle name="スタイル 8" xfId="99"/>
    <cellStyle name="スタイル 9" xfId="100"/>
    <cellStyle name="ﾄ褊褂燾・[0]_PERSONAL" xfId="101"/>
    <cellStyle name="ﾄ褊褂燾饑PERSONAL" xfId="102"/>
    <cellStyle name="パーセント 2" xfId="103"/>
    <cellStyle name="パーセント 3" xfId="8"/>
    <cellStyle name="パーセント 4" xfId="135"/>
    <cellStyle name="パーセント 4 2" xfId="149"/>
    <cellStyle name="パーセント 5" xfId="152"/>
    <cellStyle name="パーセント 6" xfId="153"/>
    <cellStyle name="ﾎ磊隆_PERSONAL" xfId="104"/>
    <cellStyle name="マクロ入力セル" xfId="105"/>
    <cellStyle name="ﾔ竟瑙糺・[0]_PERSONAL" xfId="106"/>
    <cellStyle name="ﾔ竟瑙糺饑PERSONAL" xfId="107"/>
    <cellStyle name="丸ゴシ" xfId="108"/>
    <cellStyle name="桁蟻唇Ｆ [0.00]_H8_10月度集計" xfId="109"/>
    <cellStyle name="桁蟻唇Ｆ_H8_10月度集計" xfId="110"/>
    <cellStyle name="桁区切り [0.000]" xfId="111"/>
    <cellStyle name="桁区切り 10" xfId="154"/>
    <cellStyle name="桁区切り 11" xfId="155"/>
    <cellStyle name="桁区切り 12" xfId="156"/>
    <cellStyle name="桁区切り 13" xfId="157"/>
    <cellStyle name="桁区切り 14" xfId="158"/>
    <cellStyle name="桁区切り 15" xfId="174"/>
    <cellStyle name="桁区切り 2" xfId="112"/>
    <cellStyle name="桁区切り 2 2" xfId="5"/>
    <cellStyle name="桁区切り 2 2 2" xfId="159"/>
    <cellStyle name="桁区切り 2 3" xfId="160"/>
    <cellStyle name="桁区切り 3" xfId="113"/>
    <cellStyle name="桁区切り 3 2" xfId="137"/>
    <cellStyle name="桁区切り 3 3" xfId="136"/>
    <cellStyle name="桁区切り 4" xfId="114"/>
    <cellStyle name="桁区切り 4 2" xfId="115"/>
    <cellStyle name="桁区切り 4 3" xfId="138"/>
    <cellStyle name="桁区切り 5" xfId="7"/>
    <cellStyle name="桁区切り 5 2" xfId="161"/>
    <cellStyle name="桁区切り 5 3" xfId="139"/>
    <cellStyle name="桁区切り 6" xfId="140"/>
    <cellStyle name="桁区切り 7" xfId="162"/>
    <cellStyle name="桁区切り 8" xfId="150"/>
    <cellStyle name="桁区切り 9" xfId="163"/>
    <cellStyle name="見出し1" xfId="116"/>
    <cellStyle name="見出し2" xfId="117"/>
    <cellStyle name="属性類" xfId="118"/>
    <cellStyle name="脱浦 [0.00]_134組織" xfId="119"/>
    <cellStyle name="脱浦_134組織" xfId="120"/>
    <cellStyle name="通浦 [0.00]_laroux" xfId="121"/>
    <cellStyle name="通浦_laroux" xfId="122"/>
    <cellStyle name="通貨 2" xfId="164"/>
    <cellStyle name="通貨 2 2" xfId="165"/>
    <cellStyle name="入力セル" xfId="123"/>
    <cellStyle name="標準" xfId="0" builtinId="0"/>
    <cellStyle name="標準 10" xfId="166"/>
    <cellStyle name="標準 11" xfId="167"/>
    <cellStyle name="標準 12" xfId="175"/>
    <cellStyle name="標準 13" xfId="176"/>
    <cellStyle name="標準 2" xfId="124"/>
    <cellStyle name="標準 2 2" xfId="125"/>
    <cellStyle name="標準 2 2 2" xfId="126"/>
    <cellStyle name="標準 2 2 2 2" xfId="168"/>
    <cellStyle name="標準 2 2 3" xfId="141"/>
    <cellStyle name="標準 2 3" xfId="169"/>
    <cellStyle name="標準 2_10.10.7　内訳書　（最終チェック版)" xfId="142"/>
    <cellStyle name="標準 3" xfId="127"/>
    <cellStyle name="標準 3 2" xfId="4"/>
    <cellStyle name="標準 3 3" xfId="143"/>
    <cellStyle name="標準 4" xfId="2"/>
    <cellStyle name="標準 4 2" xfId="144"/>
    <cellStyle name="標準 5" xfId="128"/>
    <cellStyle name="標準 5 2" xfId="145"/>
    <cellStyle name="標準 6" xfId="146"/>
    <cellStyle name="標準 7" xfId="170"/>
    <cellStyle name="標準 8" xfId="171"/>
    <cellStyle name="標準 8 2" xfId="172"/>
    <cellStyle name="標準 9" xfId="173"/>
    <cellStyle name="標準_04年度別事業計画調書他 2" xfId="147"/>
    <cellStyle name="標準_Book1" xfId="3"/>
    <cellStyle name="標準_宗像  統一仕様書（新・6.16日分) 2" xfId="177"/>
    <cellStyle name="標準_様式案" xfId="6"/>
    <cellStyle name="標準_様式集（Excel）黒" xfId="1"/>
    <cellStyle name="標準Ａ" xfId="129"/>
    <cellStyle name="未定義" xfId="130"/>
    <cellStyle name="未定義 2" xfId="131"/>
    <cellStyle name="未定義 3" xfId="148"/>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7" Type="http://schemas.openxmlformats.org/officeDocument/2006/relationships/image" Target="../media/image7.png"/><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png"/><Relationship Id="rId5" Type="http://schemas.openxmlformats.org/officeDocument/2006/relationships/image" Target="../media/image5.emf"/><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11" Type="http://schemas.openxmlformats.org/officeDocument/2006/relationships/image" Target="../media/image18.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_rels/drawing4.xml.rels><?xml version="1.0" encoding="UTF-8" standalone="yes"?>
<Relationships xmlns="http://schemas.openxmlformats.org/package/2006/relationships"><Relationship Id="rId8" Type="http://schemas.openxmlformats.org/officeDocument/2006/relationships/image" Target="../media/image26.png"/><Relationship Id="rId13" Type="http://schemas.openxmlformats.org/officeDocument/2006/relationships/image" Target="../media/image31.png"/><Relationship Id="rId18" Type="http://schemas.openxmlformats.org/officeDocument/2006/relationships/image" Target="../media/image36.png"/><Relationship Id="rId26" Type="http://schemas.openxmlformats.org/officeDocument/2006/relationships/image" Target="../media/image44.png"/><Relationship Id="rId3" Type="http://schemas.openxmlformats.org/officeDocument/2006/relationships/image" Target="../media/image21.png"/><Relationship Id="rId21" Type="http://schemas.openxmlformats.org/officeDocument/2006/relationships/image" Target="../media/image39.png"/><Relationship Id="rId7" Type="http://schemas.openxmlformats.org/officeDocument/2006/relationships/image" Target="../media/image25.png"/><Relationship Id="rId12" Type="http://schemas.openxmlformats.org/officeDocument/2006/relationships/image" Target="../media/image30.png"/><Relationship Id="rId17" Type="http://schemas.openxmlformats.org/officeDocument/2006/relationships/image" Target="../media/image35.png"/><Relationship Id="rId25" Type="http://schemas.openxmlformats.org/officeDocument/2006/relationships/image" Target="../media/image43.png"/><Relationship Id="rId2" Type="http://schemas.openxmlformats.org/officeDocument/2006/relationships/image" Target="../media/image20.png"/><Relationship Id="rId16" Type="http://schemas.openxmlformats.org/officeDocument/2006/relationships/image" Target="../media/image34.emf"/><Relationship Id="rId20" Type="http://schemas.openxmlformats.org/officeDocument/2006/relationships/image" Target="../media/image38.png"/><Relationship Id="rId1" Type="http://schemas.openxmlformats.org/officeDocument/2006/relationships/image" Target="../media/image19.png"/><Relationship Id="rId6" Type="http://schemas.openxmlformats.org/officeDocument/2006/relationships/image" Target="../media/image24.png"/><Relationship Id="rId11" Type="http://schemas.openxmlformats.org/officeDocument/2006/relationships/image" Target="../media/image29.png"/><Relationship Id="rId24" Type="http://schemas.openxmlformats.org/officeDocument/2006/relationships/image" Target="../media/image42.png"/><Relationship Id="rId5" Type="http://schemas.openxmlformats.org/officeDocument/2006/relationships/image" Target="../media/image23.png"/><Relationship Id="rId15" Type="http://schemas.openxmlformats.org/officeDocument/2006/relationships/image" Target="../media/image33.png"/><Relationship Id="rId23" Type="http://schemas.openxmlformats.org/officeDocument/2006/relationships/image" Target="../media/image41.png"/><Relationship Id="rId10" Type="http://schemas.openxmlformats.org/officeDocument/2006/relationships/image" Target="../media/image28.png"/><Relationship Id="rId19" Type="http://schemas.openxmlformats.org/officeDocument/2006/relationships/image" Target="../media/image37.png"/><Relationship Id="rId4" Type="http://schemas.openxmlformats.org/officeDocument/2006/relationships/image" Target="../media/image22.png"/><Relationship Id="rId9" Type="http://schemas.openxmlformats.org/officeDocument/2006/relationships/image" Target="../media/image27.png"/><Relationship Id="rId14" Type="http://schemas.openxmlformats.org/officeDocument/2006/relationships/image" Target="../media/image32.png"/><Relationship Id="rId22" Type="http://schemas.openxmlformats.org/officeDocument/2006/relationships/image" Target="../media/image40.png"/><Relationship Id="rId27" Type="http://schemas.openxmlformats.org/officeDocument/2006/relationships/image" Target="../media/image45.png"/></Relationships>
</file>

<file path=xl/drawings/drawing1.xml><?xml version="1.0" encoding="utf-8"?>
<xdr:wsDr xmlns:xdr="http://schemas.openxmlformats.org/drawingml/2006/spreadsheetDrawing" xmlns:a="http://schemas.openxmlformats.org/drawingml/2006/main">
  <xdr:twoCellAnchor>
    <xdr:from>
      <xdr:col>1</xdr:col>
      <xdr:colOff>0</xdr:colOff>
      <xdr:row>6</xdr:row>
      <xdr:rowOff>0</xdr:rowOff>
    </xdr:from>
    <xdr:to>
      <xdr:col>10</xdr:col>
      <xdr:colOff>9525</xdr:colOff>
      <xdr:row>6</xdr:row>
      <xdr:rowOff>0</xdr:rowOff>
    </xdr:to>
    <xdr:sp macro="" textlink="">
      <xdr:nvSpPr>
        <xdr:cNvPr id="2" name="Line 8">
          <a:extLst>
            <a:ext uri="{FF2B5EF4-FFF2-40B4-BE49-F238E27FC236}">
              <a16:creationId xmlns:a16="http://schemas.microsoft.com/office/drawing/2014/main" xmlns="" id="{00000000-0008-0000-0000-000002000000}"/>
            </a:ext>
          </a:extLst>
        </xdr:cNvPr>
        <xdr:cNvSpPr>
          <a:spLocks noChangeShapeType="1"/>
        </xdr:cNvSpPr>
      </xdr:nvSpPr>
      <xdr:spPr bwMode="auto">
        <a:xfrm>
          <a:off x="678180" y="1196340"/>
          <a:ext cx="5511165" cy="0"/>
        </a:xfrm>
        <a:prstGeom prst="line">
          <a:avLst/>
        </a:prstGeom>
        <a:noFill/>
        <a:ln w="57150" cmpd="thinThick">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742950</xdr:colOff>
      <xdr:row>15</xdr:row>
      <xdr:rowOff>0</xdr:rowOff>
    </xdr:from>
    <xdr:to>
      <xdr:col>10</xdr:col>
      <xdr:colOff>0</xdr:colOff>
      <xdr:row>15</xdr:row>
      <xdr:rowOff>0</xdr:rowOff>
    </xdr:to>
    <xdr:sp macro="" textlink="">
      <xdr:nvSpPr>
        <xdr:cNvPr id="3" name="Line 9">
          <a:extLst>
            <a:ext uri="{FF2B5EF4-FFF2-40B4-BE49-F238E27FC236}">
              <a16:creationId xmlns:a16="http://schemas.microsoft.com/office/drawing/2014/main" xmlns="" id="{00000000-0008-0000-0000-000003000000}"/>
            </a:ext>
          </a:extLst>
        </xdr:cNvPr>
        <xdr:cNvSpPr>
          <a:spLocks noChangeShapeType="1"/>
        </xdr:cNvSpPr>
      </xdr:nvSpPr>
      <xdr:spPr bwMode="auto">
        <a:xfrm>
          <a:off x="742950" y="3371850"/>
          <a:ext cx="6134100"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55093</xdr:colOff>
      <xdr:row>463</xdr:row>
      <xdr:rowOff>124234</xdr:rowOff>
    </xdr:from>
    <xdr:to>
      <xdr:col>4</xdr:col>
      <xdr:colOff>4658792</xdr:colOff>
      <xdr:row>463</xdr:row>
      <xdr:rowOff>2035940</xdr:rowOff>
    </xdr:to>
    <xdr:pic>
      <xdr:nvPicPr>
        <xdr:cNvPr id="2" name="図 1">
          <a:extLst>
            <a:ext uri="{FF2B5EF4-FFF2-40B4-BE49-F238E27FC236}">
              <a16:creationId xmlns:a16="http://schemas.microsoft.com/office/drawing/2014/main" xmlns="" id="{9F5E1453-E453-4D3B-95C8-B23F08FB8C9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86713" y="93400654"/>
          <a:ext cx="4603699" cy="19117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51657</xdr:colOff>
      <xdr:row>467</xdr:row>
      <xdr:rowOff>269270</xdr:rowOff>
    </xdr:from>
    <xdr:to>
      <xdr:col>4</xdr:col>
      <xdr:colOff>4655356</xdr:colOff>
      <xdr:row>468</xdr:row>
      <xdr:rowOff>37375</xdr:rowOff>
    </xdr:to>
    <xdr:pic>
      <xdr:nvPicPr>
        <xdr:cNvPr id="3" name="図 2">
          <a:extLst>
            <a:ext uri="{FF2B5EF4-FFF2-40B4-BE49-F238E27FC236}">
              <a16:creationId xmlns:a16="http://schemas.microsoft.com/office/drawing/2014/main" xmlns="" id="{C67673CA-6CC8-49A9-A33D-C8D6AC434EDD}"/>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8255"/>
        <a:stretch/>
      </xdr:blipFill>
      <xdr:spPr bwMode="auto">
        <a:xfrm>
          <a:off x="1583277" y="96456530"/>
          <a:ext cx="4603699" cy="16578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42022</xdr:colOff>
      <xdr:row>470</xdr:row>
      <xdr:rowOff>28822</xdr:rowOff>
    </xdr:from>
    <xdr:to>
      <xdr:col>4</xdr:col>
      <xdr:colOff>4644988</xdr:colOff>
      <xdr:row>471</xdr:row>
      <xdr:rowOff>14767</xdr:rowOff>
    </xdr:to>
    <xdr:pic>
      <xdr:nvPicPr>
        <xdr:cNvPr id="4" name="図 3">
          <a:extLst>
            <a:ext uri="{FF2B5EF4-FFF2-40B4-BE49-F238E27FC236}">
              <a16:creationId xmlns:a16="http://schemas.microsoft.com/office/drawing/2014/main" xmlns="" id="{9396E2BC-83C0-4594-9434-7AE6EFD8785F}"/>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b="4189"/>
        <a:stretch/>
      </xdr:blipFill>
      <xdr:spPr bwMode="auto">
        <a:xfrm>
          <a:off x="1573642" y="98669722"/>
          <a:ext cx="4602966" cy="3475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45621</xdr:colOff>
      <xdr:row>472</xdr:row>
      <xdr:rowOff>22691</xdr:rowOff>
    </xdr:from>
    <xdr:to>
      <xdr:col>4</xdr:col>
      <xdr:colOff>4649320</xdr:colOff>
      <xdr:row>473</xdr:row>
      <xdr:rowOff>45592</xdr:rowOff>
    </xdr:to>
    <xdr:pic>
      <xdr:nvPicPr>
        <xdr:cNvPr id="5" name="図 4">
          <a:extLst>
            <a:ext uri="{FF2B5EF4-FFF2-40B4-BE49-F238E27FC236}">
              <a16:creationId xmlns:a16="http://schemas.microsoft.com/office/drawing/2014/main" xmlns="" id="{D723280A-4BF7-4FBC-A892-F537CB43E228}"/>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b="10043"/>
        <a:stretch/>
      </xdr:blipFill>
      <xdr:spPr bwMode="auto">
        <a:xfrm>
          <a:off x="1577241" y="103387991"/>
          <a:ext cx="4603699" cy="13183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141376</xdr:colOff>
      <xdr:row>2691</xdr:row>
      <xdr:rowOff>509778</xdr:rowOff>
    </xdr:from>
    <xdr:to>
      <xdr:col>4</xdr:col>
      <xdr:colOff>4520652</xdr:colOff>
      <xdr:row>2692</xdr:row>
      <xdr:rowOff>4604</xdr:rowOff>
    </xdr:to>
    <xdr:pic>
      <xdr:nvPicPr>
        <xdr:cNvPr id="6" name="図 5">
          <a:extLst>
            <a:ext uri="{FF2B5EF4-FFF2-40B4-BE49-F238E27FC236}">
              <a16:creationId xmlns:a16="http://schemas.microsoft.com/office/drawing/2014/main" xmlns="" id="{E6234F8F-A0CF-495B-8F10-68EDBA8B2410}"/>
            </a:ext>
          </a:extLst>
        </xdr:cNvPr>
        <xdr:cNvPicPr>
          <a:picLocks noChangeAspect="1" noChangeArrowheads="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r="54251" b="6814"/>
        <a:stretch/>
      </xdr:blipFill>
      <xdr:spPr bwMode="auto">
        <a:xfrm>
          <a:off x="1672996" y="449556378"/>
          <a:ext cx="4379276" cy="18570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0</xdr:colOff>
      <xdr:row>11</xdr:row>
      <xdr:rowOff>1</xdr:rowOff>
    </xdr:from>
    <xdr:to>
      <xdr:col>13</xdr:col>
      <xdr:colOff>25310</xdr:colOff>
      <xdr:row>16</xdr:row>
      <xdr:rowOff>134472</xdr:rowOff>
    </xdr:to>
    <xdr:sp macro="" textlink="">
      <xdr:nvSpPr>
        <xdr:cNvPr id="7" name="テキスト ボックス 4">
          <a:extLst>
            <a:ext uri="{FF2B5EF4-FFF2-40B4-BE49-F238E27FC236}">
              <a16:creationId xmlns:a16="http://schemas.microsoft.com/office/drawing/2014/main" xmlns="" id="{4D84D258-CFA0-4A87-93D0-0D5E61BCFF50}"/>
            </a:ext>
          </a:extLst>
        </xdr:cNvPr>
        <xdr:cNvSpPr txBox="1">
          <a:spLocks noChangeArrowheads="1"/>
        </xdr:cNvSpPr>
      </xdr:nvSpPr>
      <xdr:spPr bwMode="auto">
        <a:xfrm>
          <a:off x="14051280" y="1341121"/>
          <a:ext cx="3195230" cy="2199491"/>
        </a:xfrm>
        <a:prstGeom prst="rect">
          <a:avLst/>
        </a:prstGeom>
        <a:solidFill>
          <a:srgbClr val="FFFFFF"/>
        </a:solidFill>
        <a:ln w="9525">
          <a:solidFill>
            <a:srgbClr val="FF0000"/>
          </a:solidFill>
          <a:miter lim="800000"/>
          <a:headEnd/>
          <a:tailEnd/>
        </a:ln>
      </xdr:spPr>
      <xdr:txBody>
        <a:bodyPr vertOverflow="clip" wrap="square" lIns="27432" tIns="18288" rIns="0" bIns="0" anchor="t" upright="1"/>
        <a:lstStyle/>
        <a:p>
          <a:pPr algn="l" rtl="0">
            <a:lnSpc>
              <a:spcPts val="1500"/>
            </a:lnSpc>
            <a:defRPr sz="1000"/>
          </a:pP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要求水準書の仕様を示す記述方法は以下の取り扱いとする。</a:t>
          </a:r>
        </a:p>
        <a:p>
          <a:pPr algn="l" rtl="0">
            <a:lnSpc>
              <a:spcPts val="1500"/>
            </a:lnSpc>
            <a:defRPr sz="1000"/>
          </a:pP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(1) </a:t>
          </a:r>
          <a:r>
            <a:rPr lang="en-US" altLang="ja-JP"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a:t>
          </a: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　</a:t>
          </a:r>
          <a:r>
            <a:rPr lang="en-US" altLang="ja-JP"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a:t>
          </a: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書きで仕様が示されているもの</a:t>
          </a:r>
        </a:p>
        <a:p>
          <a:pPr algn="l" rtl="0">
            <a:lnSpc>
              <a:spcPts val="1500"/>
            </a:lnSpc>
            <a:defRPr sz="1000"/>
          </a:pP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　本市が標準仕様と考えるものである。提案を妨げるものではないが、同等品や同等以上の機能を有するもの、合理性が認められるもの、明確な理由があり組合が妥当と考える場合に変更可とする。</a:t>
          </a:r>
          <a:endParaRPr lang="en-US" altLang="ja-JP"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endParaRPr>
        </a:p>
        <a:p>
          <a:pPr algn="l" rtl="0">
            <a:lnSpc>
              <a:spcPts val="1500"/>
            </a:lnSpc>
            <a:defRPr sz="1000"/>
          </a:pPr>
          <a:endPar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endParaRPr>
        </a:p>
        <a:p>
          <a:pPr algn="l" rtl="0">
            <a:lnSpc>
              <a:spcPts val="1600"/>
            </a:lnSpc>
            <a:defRPr sz="1000"/>
          </a:pP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(2)</a:t>
          </a:r>
          <a:r>
            <a:rPr lang="en-US" altLang="ja-JP" sz="1000" b="0" i="0" baseline="0">
              <a:effectLst/>
              <a:latin typeface="HG丸ｺﾞｼｯｸM-PRO" panose="020F0600000000000000" pitchFamily="50" charset="-128"/>
              <a:ea typeface="HG丸ｺﾞｼｯｸM-PRO" panose="020F0600000000000000" pitchFamily="50" charset="-128"/>
              <a:cs typeface="+mn-cs"/>
            </a:rPr>
            <a:t>〔</a:t>
          </a:r>
          <a:r>
            <a:rPr lang="ja-JP" altLang="ja-JP" sz="1000" b="0" i="0" baseline="0">
              <a:effectLst/>
              <a:latin typeface="HG丸ｺﾞｼｯｸM-PRO" panose="020F0600000000000000" pitchFamily="50" charset="-128"/>
              <a:ea typeface="HG丸ｺﾞｼｯｸM-PRO" panose="020F0600000000000000" pitchFamily="50" charset="-128"/>
              <a:cs typeface="+mn-cs"/>
            </a:rPr>
            <a:t>　</a:t>
          </a:r>
          <a:r>
            <a:rPr lang="en-US" altLang="ja-JP" sz="1000" b="0" i="0" baseline="0">
              <a:effectLst/>
              <a:latin typeface="HG丸ｺﾞｼｯｸM-PRO" panose="020F0600000000000000" pitchFamily="50" charset="-128"/>
              <a:ea typeface="HG丸ｺﾞｼｯｸM-PRO" panose="020F0600000000000000" pitchFamily="50" charset="-128"/>
              <a:cs typeface="+mn-cs"/>
            </a:rPr>
            <a:t>〕</a:t>
          </a: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書きで仕様が示されていないもの</a:t>
          </a:r>
        </a:p>
        <a:p>
          <a:pPr algn="l" rtl="0">
            <a:lnSpc>
              <a:spcPts val="1600"/>
            </a:lnSpc>
            <a:defRPr sz="1000"/>
          </a:pPr>
          <a:r>
            <a:rPr lang="ja-JP" altLang="en-US" sz="1000" b="0" i="0" u="none" strike="noStrike" baseline="0">
              <a:solidFill>
                <a:sysClr val="windowText" lastClr="000000"/>
              </a:solidFill>
              <a:latin typeface="HG丸ｺﾞｼｯｸM-PRO" panose="020F0600000000000000" pitchFamily="50" charset="-128"/>
              <a:ea typeface="HG丸ｺﾞｼｯｸM-PRO" panose="020F0600000000000000" pitchFamily="50" charset="-128"/>
              <a:cs typeface="メイリオ"/>
            </a:rPr>
            <a:t>　</a:t>
          </a: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rPr>
            <a:t>提案とする。</a:t>
          </a:r>
          <a:endParaRPr lang="en-US" altLang="ja-JP"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endParaRPr>
        </a:p>
        <a:p>
          <a:pPr algn="l" rtl="0">
            <a:lnSpc>
              <a:spcPts val="1600"/>
            </a:lnSpc>
            <a:defRPr sz="1000"/>
          </a:pPr>
          <a:endPar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cs typeface="メイリオ"/>
          </a:endParaRPr>
        </a:p>
      </xdr:txBody>
    </xdr:sp>
    <xdr:clientData/>
  </xdr:twoCellAnchor>
  <xdr:twoCellAnchor editAs="oneCell">
    <xdr:from>
      <xdr:col>4</xdr:col>
      <xdr:colOff>527538</xdr:colOff>
      <xdr:row>448</xdr:row>
      <xdr:rowOff>405562</xdr:rowOff>
    </xdr:from>
    <xdr:to>
      <xdr:col>4</xdr:col>
      <xdr:colOff>4075039</xdr:colOff>
      <xdr:row>448</xdr:row>
      <xdr:rowOff>1921727</xdr:rowOff>
    </xdr:to>
    <xdr:pic>
      <xdr:nvPicPr>
        <xdr:cNvPr id="8" name="図 7">
          <a:extLst>
            <a:ext uri="{FF2B5EF4-FFF2-40B4-BE49-F238E27FC236}">
              <a16:creationId xmlns:a16="http://schemas.microsoft.com/office/drawing/2014/main" xmlns="" id="{FCC7A540-26D8-4AC4-ACBC-2F1880140F22}"/>
            </a:ext>
          </a:extLst>
        </xdr:cNvPr>
        <xdr:cNvPicPr>
          <a:picLocks noChangeAspect="1"/>
        </xdr:cNvPicPr>
      </xdr:nvPicPr>
      <xdr:blipFill>
        <a:blip xmlns:r="http://schemas.openxmlformats.org/officeDocument/2006/relationships" r:embed="rId6"/>
        <a:stretch>
          <a:fillRect/>
        </a:stretch>
      </xdr:blipFill>
      <xdr:spPr>
        <a:xfrm>
          <a:off x="2059158" y="89109982"/>
          <a:ext cx="3547501" cy="1516165"/>
        </a:xfrm>
        <a:prstGeom prst="rect">
          <a:avLst/>
        </a:prstGeom>
      </xdr:spPr>
    </xdr:pic>
    <xdr:clientData/>
  </xdr:twoCellAnchor>
  <xdr:twoCellAnchor editAs="oneCell">
    <xdr:from>
      <xdr:col>4</xdr:col>
      <xdr:colOff>527543</xdr:colOff>
      <xdr:row>453</xdr:row>
      <xdr:rowOff>127831</xdr:rowOff>
    </xdr:from>
    <xdr:to>
      <xdr:col>4</xdr:col>
      <xdr:colOff>3990323</xdr:colOff>
      <xdr:row>453</xdr:row>
      <xdr:rowOff>481236</xdr:rowOff>
    </xdr:to>
    <xdr:pic>
      <xdr:nvPicPr>
        <xdr:cNvPr id="9" name="図 8">
          <a:extLst>
            <a:ext uri="{FF2B5EF4-FFF2-40B4-BE49-F238E27FC236}">
              <a16:creationId xmlns:a16="http://schemas.microsoft.com/office/drawing/2014/main" xmlns="" id="{DBA175A8-E11F-40A7-B07D-88E555D3F57A}"/>
            </a:ext>
          </a:extLst>
        </xdr:cNvPr>
        <xdr:cNvPicPr>
          <a:picLocks noChangeAspect="1"/>
        </xdr:cNvPicPr>
      </xdr:nvPicPr>
      <xdr:blipFill>
        <a:blip xmlns:r="http://schemas.openxmlformats.org/officeDocument/2006/relationships" r:embed="rId7"/>
        <a:stretch>
          <a:fillRect/>
        </a:stretch>
      </xdr:blipFill>
      <xdr:spPr>
        <a:xfrm>
          <a:off x="2059163" y="91453531"/>
          <a:ext cx="3462780" cy="3534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838072</xdr:colOff>
      <xdr:row>57</xdr:row>
      <xdr:rowOff>1386051</xdr:rowOff>
    </xdr:from>
    <xdr:to>
      <xdr:col>4</xdr:col>
      <xdr:colOff>4225123</xdr:colOff>
      <xdr:row>57</xdr:row>
      <xdr:rowOff>2801229</xdr:rowOff>
    </xdr:to>
    <xdr:pic>
      <xdr:nvPicPr>
        <xdr:cNvPr id="2" name="図 1">
          <a:extLst>
            <a:ext uri="{FF2B5EF4-FFF2-40B4-BE49-F238E27FC236}">
              <a16:creationId xmlns:a16="http://schemas.microsoft.com/office/drawing/2014/main" xmlns="" id="{F0AA2634-886D-4073-9E6C-ED94FDF1D091}"/>
            </a:ext>
          </a:extLst>
        </xdr:cNvPr>
        <xdr:cNvPicPr>
          <a:picLocks noChangeAspect="1"/>
        </xdr:cNvPicPr>
      </xdr:nvPicPr>
      <xdr:blipFill>
        <a:blip xmlns:r="http://schemas.openxmlformats.org/officeDocument/2006/relationships" r:embed="rId1"/>
        <a:stretch>
          <a:fillRect/>
        </a:stretch>
      </xdr:blipFill>
      <xdr:spPr>
        <a:xfrm>
          <a:off x="2369692" y="13273251"/>
          <a:ext cx="3387051" cy="1415178"/>
        </a:xfrm>
        <a:prstGeom prst="rect">
          <a:avLst/>
        </a:prstGeom>
      </xdr:spPr>
    </xdr:pic>
    <xdr:clientData/>
  </xdr:twoCellAnchor>
  <xdr:twoCellAnchor editAs="oneCell">
    <xdr:from>
      <xdr:col>4</xdr:col>
      <xdr:colOff>860852</xdr:colOff>
      <xdr:row>58</xdr:row>
      <xdr:rowOff>709449</xdr:rowOff>
    </xdr:from>
    <xdr:to>
      <xdr:col>4</xdr:col>
      <xdr:colOff>4223845</xdr:colOff>
      <xdr:row>59</xdr:row>
      <xdr:rowOff>2351</xdr:rowOff>
    </xdr:to>
    <xdr:pic>
      <xdr:nvPicPr>
        <xdr:cNvPr id="3" name="図 2">
          <a:extLst>
            <a:ext uri="{FF2B5EF4-FFF2-40B4-BE49-F238E27FC236}">
              <a16:creationId xmlns:a16="http://schemas.microsoft.com/office/drawing/2014/main" xmlns="" id="{29EB343D-BB6C-4074-B17B-CEC0D128D0BF}"/>
            </a:ext>
          </a:extLst>
        </xdr:cNvPr>
        <xdr:cNvPicPr>
          <a:picLocks noChangeAspect="1"/>
        </xdr:cNvPicPr>
      </xdr:nvPicPr>
      <xdr:blipFill>
        <a:blip xmlns:r="http://schemas.openxmlformats.org/officeDocument/2006/relationships" r:embed="rId2"/>
        <a:stretch>
          <a:fillRect/>
        </a:stretch>
      </xdr:blipFill>
      <xdr:spPr>
        <a:xfrm>
          <a:off x="2392472" y="15400809"/>
          <a:ext cx="3362993" cy="390182"/>
        </a:xfrm>
        <a:prstGeom prst="rect">
          <a:avLst/>
        </a:prstGeom>
      </xdr:spPr>
    </xdr:pic>
    <xdr:clientData/>
  </xdr:twoCellAnchor>
  <xdr:twoCellAnchor editAs="oneCell">
    <xdr:from>
      <xdr:col>4</xdr:col>
      <xdr:colOff>478955</xdr:colOff>
      <xdr:row>61</xdr:row>
      <xdr:rowOff>191102</xdr:rowOff>
    </xdr:from>
    <xdr:to>
      <xdr:col>4</xdr:col>
      <xdr:colOff>4612385</xdr:colOff>
      <xdr:row>62</xdr:row>
      <xdr:rowOff>525</xdr:rowOff>
    </xdr:to>
    <xdr:pic>
      <xdr:nvPicPr>
        <xdr:cNvPr id="4" name="図 3">
          <a:extLst>
            <a:ext uri="{FF2B5EF4-FFF2-40B4-BE49-F238E27FC236}">
              <a16:creationId xmlns:a16="http://schemas.microsoft.com/office/drawing/2014/main" xmlns="" id="{3A24418B-DDDB-4DFB-91B2-79C1E4F392E5}"/>
            </a:ext>
          </a:extLst>
        </xdr:cNvPr>
        <xdr:cNvPicPr>
          <a:picLocks noChangeAspect="1"/>
        </xdr:cNvPicPr>
      </xdr:nvPicPr>
      <xdr:blipFill>
        <a:blip xmlns:r="http://schemas.openxmlformats.org/officeDocument/2006/relationships" r:embed="rId3"/>
        <a:stretch>
          <a:fillRect/>
        </a:stretch>
      </xdr:blipFill>
      <xdr:spPr>
        <a:xfrm>
          <a:off x="2010575" y="17526602"/>
          <a:ext cx="4133430" cy="1516303"/>
        </a:xfrm>
        <a:prstGeom prst="rect">
          <a:avLst/>
        </a:prstGeom>
      </xdr:spPr>
    </xdr:pic>
    <xdr:clientData/>
  </xdr:twoCellAnchor>
  <xdr:twoCellAnchor editAs="oneCell">
    <xdr:from>
      <xdr:col>4</xdr:col>
      <xdr:colOff>1572778</xdr:colOff>
      <xdr:row>64</xdr:row>
      <xdr:rowOff>289035</xdr:rowOff>
    </xdr:from>
    <xdr:to>
      <xdr:col>4</xdr:col>
      <xdr:colOff>3638668</xdr:colOff>
      <xdr:row>64</xdr:row>
      <xdr:rowOff>1705906</xdr:rowOff>
    </xdr:to>
    <xdr:pic>
      <xdr:nvPicPr>
        <xdr:cNvPr id="5" name="図 4">
          <a:extLst>
            <a:ext uri="{FF2B5EF4-FFF2-40B4-BE49-F238E27FC236}">
              <a16:creationId xmlns:a16="http://schemas.microsoft.com/office/drawing/2014/main" xmlns="" id="{42CE194E-3A50-4EC9-AD85-8C0BBFB0FCBF}"/>
            </a:ext>
          </a:extLst>
        </xdr:cNvPr>
        <xdr:cNvPicPr>
          <a:picLocks noChangeAspect="1"/>
        </xdr:cNvPicPr>
      </xdr:nvPicPr>
      <xdr:blipFill>
        <a:blip xmlns:r="http://schemas.openxmlformats.org/officeDocument/2006/relationships" r:embed="rId4"/>
        <a:stretch>
          <a:fillRect/>
        </a:stretch>
      </xdr:blipFill>
      <xdr:spPr>
        <a:xfrm>
          <a:off x="3104398" y="19598115"/>
          <a:ext cx="2065890" cy="1416871"/>
        </a:xfrm>
        <a:prstGeom prst="rect">
          <a:avLst/>
        </a:prstGeom>
      </xdr:spPr>
    </xdr:pic>
    <xdr:clientData/>
  </xdr:twoCellAnchor>
  <xdr:twoCellAnchor editAs="oneCell">
    <xdr:from>
      <xdr:col>4</xdr:col>
      <xdr:colOff>1309316</xdr:colOff>
      <xdr:row>67</xdr:row>
      <xdr:rowOff>19143</xdr:rowOff>
    </xdr:from>
    <xdr:to>
      <xdr:col>4</xdr:col>
      <xdr:colOff>3810000</xdr:colOff>
      <xdr:row>67</xdr:row>
      <xdr:rowOff>2757718</xdr:rowOff>
    </xdr:to>
    <xdr:pic>
      <xdr:nvPicPr>
        <xdr:cNvPr id="6" name="図 5">
          <a:extLst>
            <a:ext uri="{FF2B5EF4-FFF2-40B4-BE49-F238E27FC236}">
              <a16:creationId xmlns:a16="http://schemas.microsoft.com/office/drawing/2014/main" xmlns="" id="{6EEFBF05-FEF5-42B1-AEB6-C133EA1547A0}"/>
            </a:ext>
          </a:extLst>
        </xdr:cNvPr>
        <xdr:cNvPicPr>
          <a:picLocks noChangeAspect="1"/>
        </xdr:cNvPicPr>
      </xdr:nvPicPr>
      <xdr:blipFill>
        <a:blip xmlns:r="http://schemas.openxmlformats.org/officeDocument/2006/relationships" r:embed="rId5"/>
        <a:stretch>
          <a:fillRect/>
        </a:stretch>
      </xdr:blipFill>
      <xdr:spPr>
        <a:xfrm>
          <a:off x="2840936" y="21606603"/>
          <a:ext cx="2500684" cy="2738575"/>
        </a:xfrm>
        <a:prstGeom prst="rect">
          <a:avLst/>
        </a:prstGeom>
      </xdr:spPr>
    </xdr:pic>
    <xdr:clientData/>
  </xdr:twoCellAnchor>
  <xdr:twoCellAnchor editAs="oneCell">
    <xdr:from>
      <xdr:col>4</xdr:col>
      <xdr:colOff>1051033</xdr:colOff>
      <xdr:row>69</xdr:row>
      <xdr:rowOff>72401</xdr:rowOff>
    </xdr:from>
    <xdr:to>
      <xdr:col>4</xdr:col>
      <xdr:colOff>4403343</xdr:colOff>
      <xdr:row>70</xdr:row>
      <xdr:rowOff>842</xdr:rowOff>
    </xdr:to>
    <xdr:pic>
      <xdr:nvPicPr>
        <xdr:cNvPr id="7" name="図 6">
          <a:extLst>
            <a:ext uri="{FF2B5EF4-FFF2-40B4-BE49-F238E27FC236}">
              <a16:creationId xmlns:a16="http://schemas.microsoft.com/office/drawing/2014/main" xmlns="" id="{054C8E2E-FE30-4D52-9DAA-F575577B76E8}"/>
            </a:ext>
          </a:extLst>
        </xdr:cNvPr>
        <xdr:cNvPicPr>
          <a:picLocks noChangeAspect="1"/>
        </xdr:cNvPicPr>
      </xdr:nvPicPr>
      <xdr:blipFill>
        <a:blip xmlns:r="http://schemas.openxmlformats.org/officeDocument/2006/relationships" r:embed="rId6"/>
        <a:stretch>
          <a:fillRect/>
        </a:stretch>
      </xdr:blipFill>
      <xdr:spPr>
        <a:xfrm>
          <a:off x="2582653" y="25675601"/>
          <a:ext cx="3352310" cy="1025721"/>
        </a:xfrm>
        <a:prstGeom prst="rect">
          <a:avLst/>
        </a:prstGeom>
      </xdr:spPr>
    </xdr:pic>
    <xdr:clientData/>
  </xdr:twoCellAnchor>
  <xdr:twoCellAnchor editAs="oneCell">
    <xdr:from>
      <xdr:col>4</xdr:col>
      <xdr:colOff>728354</xdr:colOff>
      <xdr:row>172</xdr:row>
      <xdr:rowOff>1147270</xdr:rowOff>
    </xdr:from>
    <xdr:to>
      <xdr:col>4</xdr:col>
      <xdr:colOff>4488302</xdr:colOff>
      <xdr:row>172</xdr:row>
      <xdr:rowOff>2432602</xdr:rowOff>
    </xdr:to>
    <xdr:pic>
      <xdr:nvPicPr>
        <xdr:cNvPr id="8" name="図 7">
          <a:extLst>
            <a:ext uri="{FF2B5EF4-FFF2-40B4-BE49-F238E27FC236}">
              <a16:creationId xmlns:a16="http://schemas.microsoft.com/office/drawing/2014/main" xmlns="" id="{CA5DF4F3-A35D-4C8C-8A60-B089C731538E}"/>
            </a:ext>
          </a:extLst>
        </xdr:cNvPr>
        <xdr:cNvPicPr>
          <a:picLocks noChangeAspect="1"/>
        </xdr:cNvPicPr>
      </xdr:nvPicPr>
      <xdr:blipFill>
        <a:blip xmlns:r="http://schemas.openxmlformats.org/officeDocument/2006/relationships" r:embed="rId7"/>
        <a:stretch>
          <a:fillRect/>
        </a:stretch>
      </xdr:blipFill>
      <xdr:spPr>
        <a:xfrm>
          <a:off x="2259974" y="54700630"/>
          <a:ext cx="3759948" cy="1285332"/>
        </a:xfrm>
        <a:prstGeom prst="rect">
          <a:avLst/>
        </a:prstGeom>
      </xdr:spPr>
    </xdr:pic>
    <xdr:clientData/>
  </xdr:twoCellAnchor>
  <xdr:twoCellAnchor editAs="oneCell">
    <xdr:from>
      <xdr:col>4</xdr:col>
      <xdr:colOff>469422</xdr:colOff>
      <xdr:row>183</xdr:row>
      <xdr:rowOff>440121</xdr:rowOff>
    </xdr:from>
    <xdr:to>
      <xdr:col>5</xdr:col>
      <xdr:colOff>385</xdr:colOff>
      <xdr:row>183</xdr:row>
      <xdr:rowOff>1704250</xdr:rowOff>
    </xdr:to>
    <xdr:pic>
      <xdr:nvPicPr>
        <xdr:cNvPr id="9" name="図 8">
          <a:extLst>
            <a:ext uri="{FF2B5EF4-FFF2-40B4-BE49-F238E27FC236}">
              <a16:creationId xmlns:a16="http://schemas.microsoft.com/office/drawing/2014/main" xmlns="" id="{031A3120-12B3-4668-B59E-6762DA6512A8}"/>
            </a:ext>
          </a:extLst>
        </xdr:cNvPr>
        <xdr:cNvPicPr>
          <a:picLocks noChangeAspect="1"/>
        </xdr:cNvPicPr>
      </xdr:nvPicPr>
      <xdr:blipFill>
        <a:blip xmlns:r="http://schemas.openxmlformats.org/officeDocument/2006/relationships" r:embed="rId8"/>
        <a:stretch>
          <a:fillRect/>
        </a:stretch>
      </xdr:blipFill>
      <xdr:spPr>
        <a:xfrm>
          <a:off x="2001042" y="60097101"/>
          <a:ext cx="4224883" cy="1264129"/>
        </a:xfrm>
        <a:prstGeom prst="rect">
          <a:avLst/>
        </a:prstGeom>
      </xdr:spPr>
    </xdr:pic>
    <xdr:clientData/>
  </xdr:twoCellAnchor>
  <xdr:twoCellAnchor editAs="oneCell">
    <xdr:from>
      <xdr:col>4</xdr:col>
      <xdr:colOff>353485</xdr:colOff>
      <xdr:row>184</xdr:row>
      <xdr:rowOff>565644</xdr:rowOff>
    </xdr:from>
    <xdr:to>
      <xdr:col>5</xdr:col>
      <xdr:colOff>2195</xdr:colOff>
      <xdr:row>185</xdr:row>
      <xdr:rowOff>1313</xdr:rowOff>
    </xdr:to>
    <xdr:pic>
      <xdr:nvPicPr>
        <xdr:cNvPr id="10" name="図 9">
          <a:extLst>
            <a:ext uri="{FF2B5EF4-FFF2-40B4-BE49-F238E27FC236}">
              <a16:creationId xmlns:a16="http://schemas.microsoft.com/office/drawing/2014/main" xmlns="" id="{03E46E0B-C30C-4B92-B1AD-A5E9A71414EE}"/>
            </a:ext>
          </a:extLst>
        </xdr:cNvPr>
        <xdr:cNvPicPr>
          <a:picLocks noChangeAspect="1"/>
        </xdr:cNvPicPr>
      </xdr:nvPicPr>
      <xdr:blipFill>
        <a:blip xmlns:r="http://schemas.openxmlformats.org/officeDocument/2006/relationships" r:embed="rId9"/>
        <a:stretch>
          <a:fillRect/>
        </a:stretch>
      </xdr:blipFill>
      <xdr:spPr>
        <a:xfrm>
          <a:off x="1885105" y="61929504"/>
          <a:ext cx="4342630" cy="1995989"/>
        </a:xfrm>
        <a:prstGeom prst="rect">
          <a:avLst/>
        </a:prstGeom>
      </xdr:spPr>
    </xdr:pic>
    <xdr:clientData/>
  </xdr:twoCellAnchor>
  <xdr:twoCellAnchor editAs="oneCell">
    <xdr:from>
      <xdr:col>4</xdr:col>
      <xdr:colOff>847396</xdr:colOff>
      <xdr:row>197</xdr:row>
      <xdr:rowOff>547565</xdr:rowOff>
    </xdr:from>
    <xdr:to>
      <xdr:col>4</xdr:col>
      <xdr:colOff>4407775</xdr:colOff>
      <xdr:row>197</xdr:row>
      <xdr:rowOff>1651395</xdr:rowOff>
    </xdr:to>
    <xdr:pic>
      <xdr:nvPicPr>
        <xdr:cNvPr id="11" name="図 10">
          <a:extLst>
            <a:ext uri="{FF2B5EF4-FFF2-40B4-BE49-F238E27FC236}">
              <a16:creationId xmlns:a16="http://schemas.microsoft.com/office/drawing/2014/main" xmlns="" id="{DA648FEA-D78E-4141-BD41-8B2D3D6BBCE1}"/>
            </a:ext>
          </a:extLst>
        </xdr:cNvPr>
        <xdr:cNvPicPr>
          <a:picLocks noChangeAspect="1"/>
        </xdr:cNvPicPr>
      </xdr:nvPicPr>
      <xdr:blipFill>
        <a:blip xmlns:r="http://schemas.openxmlformats.org/officeDocument/2006/relationships" r:embed="rId10"/>
        <a:stretch>
          <a:fillRect/>
        </a:stretch>
      </xdr:blipFill>
      <xdr:spPr>
        <a:xfrm>
          <a:off x="2379016" y="68982785"/>
          <a:ext cx="3560379" cy="1103830"/>
        </a:xfrm>
        <a:prstGeom prst="rect">
          <a:avLst/>
        </a:prstGeom>
      </xdr:spPr>
    </xdr:pic>
    <xdr:clientData/>
  </xdr:twoCellAnchor>
  <xdr:twoCellAnchor editAs="oneCell">
    <xdr:from>
      <xdr:col>4</xdr:col>
      <xdr:colOff>935086</xdr:colOff>
      <xdr:row>216</xdr:row>
      <xdr:rowOff>940347</xdr:rowOff>
    </xdr:from>
    <xdr:to>
      <xdr:col>4</xdr:col>
      <xdr:colOff>4192574</xdr:colOff>
      <xdr:row>216</xdr:row>
      <xdr:rowOff>3002230</xdr:rowOff>
    </xdr:to>
    <xdr:pic>
      <xdr:nvPicPr>
        <xdr:cNvPr id="12" name="図 11">
          <a:extLst>
            <a:ext uri="{FF2B5EF4-FFF2-40B4-BE49-F238E27FC236}">
              <a16:creationId xmlns:a16="http://schemas.microsoft.com/office/drawing/2014/main" xmlns="" id="{ADD1E814-47BC-4192-A765-7157D38D9440}"/>
            </a:ext>
          </a:extLst>
        </xdr:cNvPr>
        <xdr:cNvPicPr>
          <a:picLocks noChangeAspect="1"/>
        </xdr:cNvPicPr>
      </xdr:nvPicPr>
      <xdr:blipFill>
        <a:blip xmlns:r="http://schemas.openxmlformats.org/officeDocument/2006/relationships" r:embed="rId11"/>
        <a:stretch>
          <a:fillRect/>
        </a:stretch>
      </xdr:blipFill>
      <xdr:spPr>
        <a:xfrm>
          <a:off x="2466706" y="75425847"/>
          <a:ext cx="3257488" cy="206188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552524</xdr:colOff>
      <xdr:row>142</xdr:row>
      <xdr:rowOff>817472</xdr:rowOff>
    </xdr:from>
    <xdr:to>
      <xdr:col>4</xdr:col>
      <xdr:colOff>4522301</xdr:colOff>
      <xdr:row>143</xdr:row>
      <xdr:rowOff>1291673</xdr:rowOff>
    </xdr:to>
    <xdr:pic>
      <xdr:nvPicPr>
        <xdr:cNvPr id="2" name="図 1">
          <a:extLst>
            <a:ext uri="{FF2B5EF4-FFF2-40B4-BE49-F238E27FC236}">
              <a16:creationId xmlns:a16="http://schemas.microsoft.com/office/drawing/2014/main" xmlns="" id="{4EEE81A0-1533-4601-9333-574A3BD13CF0}"/>
            </a:ext>
          </a:extLst>
        </xdr:cNvPr>
        <xdr:cNvPicPr>
          <a:picLocks noChangeAspect="1"/>
        </xdr:cNvPicPr>
      </xdr:nvPicPr>
      <xdr:blipFill>
        <a:blip xmlns:r="http://schemas.openxmlformats.org/officeDocument/2006/relationships" r:embed="rId1"/>
        <a:stretch>
          <a:fillRect/>
        </a:stretch>
      </xdr:blipFill>
      <xdr:spPr>
        <a:xfrm>
          <a:off x="2084144" y="104960012"/>
          <a:ext cx="3969777" cy="4497561"/>
        </a:xfrm>
        <a:prstGeom prst="rect">
          <a:avLst/>
        </a:prstGeom>
      </xdr:spPr>
    </xdr:pic>
    <xdr:clientData/>
  </xdr:twoCellAnchor>
  <xdr:twoCellAnchor editAs="oneCell">
    <xdr:from>
      <xdr:col>4</xdr:col>
      <xdr:colOff>84717</xdr:colOff>
      <xdr:row>13</xdr:row>
      <xdr:rowOff>129216</xdr:rowOff>
    </xdr:from>
    <xdr:to>
      <xdr:col>5</xdr:col>
      <xdr:colOff>2473</xdr:colOff>
      <xdr:row>14</xdr:row>
      <xdr:rowOff>3818596</xdr:rowOff>
    </xdr:to>
    <xdr:pic>
      <xdr:nvPicPr>
        <xdr:cNvPr id="3" name="図 2">
          <a:extLst>
            <a:ext uri="{FF2B5EF4-FFF2-40B4-BE49-F238E27FC236}">
              <a16:creationId xmlns:a16="http://schemas.microsoft.com/office/drawing/2014/main" xmlns="" id="{45FFE898-D805-4C38-BD3A-D957FEF1334D}"/>
            </a:ext>
          </a:extLst>
        </xdr:cNvPr>
        <xdr:cNvPicPr>
          <a:picLocks noChangeAspect="1"/>
        </xdr:cNvPicPr>
      </xdr:nvPicPr>
      <xdr:blipFill>
        <a:blip xmlns:r="http://schemas.openxmlformats.org/officeDocument/2006/relationships" r:embed="rId2"/>
        <a:stretch>
          <a:fillRect/>
        </a:stretch>
      </xdr:blipFill>
      <xdr:spPr>
        <a:xfrm>
          <a:off x="1616337" y="2079936"/>
          <a:ext cx="4611676" cy="6036340"/>
        </a:xfrm>
        <a:prstGeom prst="rect">
          <a:avLst/>
        </a:prstGeom>
      </xdr:spPr>
    </xdr:pic>
    <xdr:clientData/>
  </xdr:twoCellAnchor>
  <xdr:twoCellAnchor editAs="oneCell">
    <xdr:from>
      <xdr:col>4</xdr:col>
      <xdr:colOff>323020</xdr:colOff>
      <xdr:row>21</xdr:row>
      <xdr:rowOff>175435</xdr:rowOff>
    </xdr:from>
    <xdr:to>
      <xdr:col>5</xdr:col>
      <xdr:colOff>1044</xdr:colOff>
      <xdr:row>21</xdr:row>
      <xdr:rowOff>3536673</xdr:rowOff>
    </xdr:to>
    <xdr:pic>
      <xdr:nvPicPr>
        <xdr:cNvPr id="4" name="図 3">
          <a:extLst>
            <a:ext uri="{FF2B5EF4-FFF2-40B4-BE49-F238E27FC236}">
              <a16:creationId xmlns:a16="http://schemas.microsoft.com/office/drawing/2014/main" xmlns="" id="{F5E209F2-7F28-4BB7-9B5A-46554F453F70}"/>
            </a:ext>
          </a:extLst>
        </xdr:cNvPr>
        <xdr:cNvPicPr>
          <a:picLocks noChangeAspect="1"/>
        </xdr:cNvPicPr>
      </xdr:nvPicPr>
      <xdr:blipFill>
        <a:blip xmlns:r="http://schemas.openxmlformats.org/officeDocument/2006/relationships" r:embed="rId3"/>
        <a:stretch>
          <a:fillRect/>
        </a:stretch>
      </xdr:blipFill>
      <xdr:spPr>
        <a:xfrm>
          <a:off x="1854640" y="10271935"/>
          <a:ext cx="4371944" cy="3361238"/>
        </a:xfrm>
        <a:prstGeom prst="rect">
          <a:avLst/>
        </a:prstGeom>
      </xdr:spPr>
    </xdr:pic>
    <xdr:clientData/>
  </xdr:twoCellAnchor>
  <xdr:twoCellAnchor editAs="oneCell">
    <xdr:from>
      <xdr:col>4</xdr:col>
      <xdr:colOff>339588</xdr:colOff>
      <xdr:row>23</xdr:row>
      <xdr:rowOff>787501</xdr:rowOff>
    </xdr:from>
    <xdr:to>
      <xdr:col>4</xdr:col>
      <xdr:colOff>4612916</xdr:colOff>
      <xdr:row>23</xdr:row>
      <xdr:rowOff>2843609</xdr:rowOff>
    </xdr:to>
    <xdr:pic>
      <xdr:nvPicPr>
        <xdr:cNvPr id="5" name="図 4">
          <a:extLst>
            <a:ext uri="{FF2B5EF4-FFF2-40B4-BE49-F238E27FC236}">
              <a16:creationId xmlns:a16="http://schemas.microsoft.com/office/drawing/2014/main" xmlns="" id="{82761D33-428B-438E-AAF2-A65457C9AB53}"/>
            </a:ext>
          </a:extLst>
        </xdr:cNvPr>
        <xdr:cNvPicPr>
          <a:picLocks noChangeAspect="1"/>
        </xdr:cNvPicPr>
      </xdr:nvPicPr>
      <xdr:blipFill>
        <a:blip xmlns:r="http://schemas.openxmlformats.org/officeDocument/2006/relationships" r:embed="rId4"/>
        <a:stretch>
          <a:fillRect/>
        </a:stretch>
      </xdr:blipFill>
      <xdr:spPr>
        <a:xfrm>
          <a:off x="1871208" y="14602561"/>
          <a:ext cx="4273328" cy="2056108"/>
        </a:xfrm>
        <a:prstGeom prst="rect">
          <a:avLst/>
        </a:prstGeom>
      </xdr:spPr>
    </xdr:pic>
    <xdr:clientData/>
  </xdr:twoCellAnchor>
  <xdr:twoCellAnchor editAs="oneCell">
    <xdr:from>
      <xdr:col>4</xdr:col>
      <xdr:colOff>306456</xdr:colOff>
      <xdr:row>24</xdr:row>
      <xdr:rowOff>751375</xdr:rowOff>
    </xdr:from>
    <xdr:to>
      <xdr:col>4</xdr:col>
      <xdr:colOff>4692699</xdr:colOff>
      <xdr:row>24</xdr:row>
      <xdr:rowOff>1486068</xdr:rowOff>
    </xdr:to>
    <xdr:pic>
      <xdr:nvPicPr>
        <xdr:cNvPr id="6" name="図 5">
          <a:extLst>
            <a:ext uri="{FF2B5EF4-FFF2-40B4-BE49-F238E27FC236}">
              <a16:creationId xmlns:a16="http://schemas.microsoft.com/office/drawing/2014/main" xmlns="" id="{3AFC41E0-1136-4700-9591-673EF2A4BF0C}"/>
            </a:ext>
          </a:extLst>
        </xdr:cNvPr>
        <xdr:cNvPicPr>
          <a:picLocks noChangeAspect="1"/>
        </xdr:cNvPicPr>
      </xdr:nvPicPr>
      <xdr:blipFill>
        <a:blip xmlns:r="http://schemas.openxmlformats.org/officeDocument/2006/relationships" r:embed="rId5"/>
        <a:stretch>
          <a:fillRect/>
        </a:stretch>
      </xdr:blipFill>
      <xdr:spPr>
        <a:xfrm>
          <a:off x="1838076" y="17561095"/>
          <a:ext cx="4386243" cy="734693"/>
        </a:xfrm>
        <a:prstGeom prst="rect">
          <a:avLst/>
        </a:prstGeom>
      </xdr:spPr>
    </xdr:pic>
    <xdr:clientData/>
  </xdr:twoCellAnchor>
  <xdr:twoCellAnchor editAs="oneCell">
    <xdr:from>
      <xdr:col>4</xdr:col>
      <xdr:colOff>223634</xdr:colOff>
      <xdr:row>55</xdr:row>
      <xdr:rowOff>444704</xdr:rowOff>
    </xdr:from>
    <xdr:to>
      <xdr:col>4</xdr:col>
      <xdr:colOff>4692437</xdr:colOff>
      <xdr:row>55</xdr:row>
      <xdr:rowOff>4951015</xdr:rowOff>
    </xdr:to>
    <xdr:pic>
      <xdr:nvPicPr>
        <xdr:cNvPr id="7" name="図 6">
          <a:extLst>
            <a:ext uri="{FF2B5EF4-FFF2-40B4-BE49-F238E27FC236}">
              <a16:creationId xmlns:a16="http://schemas.microsoft.com/office/drawing/2014/main" xmlns="" id="{0DFC60BC-2F5E-41C7-873B-A01AEDE388A4}"/>
            </a:ext>
          </a:extLst>
        </xdr:cNvPr>
        <xdr:cNvPicPr>
          <a:picLocks noChangeAspect="1"/>
        </xdr:cNvPicPr>
      </xdr:nvPicPr>
      <xdr:blipFill>
        <a:blip xmlns:r="http://schemas.openxmlformats.org/officeDocument/2006/relationships" r:embed="rId6"/>
        <a:stretch>
          <a:fillRect/>
        </a:stretch>
      </xdr:blipFill>
      <xdr:spPr>
        <a:xfrm>
          <a:off x="1755254" y="26916584"/>
          <a:ext cx="4468803" cy="4506311"/>
        </a:xfrm>
        <a:prstGeom prst="rect">
          <a:avLst/>
        </a:prstGeom>
      </xdr:spPr>
    </xdr:pic>
    <xdr:clientData/>
  </xdr:twoCellAnchor>
  <xdr:twoCellAnchor editAs="oneCell">
    <xdr:from>
      <xdr:col>4</xdr:col>
      <xdr:colOff>265043</xdr:colOff>
      <xdr:row>56</xdr:row>
      <xdr:rowOff>331303</xdr:rowOff>
    </xdr:from>
    <xdr:to>
      <xdr:col>4</xdr:col>
      <xdr:colOff>4693583</xdr:colOff>
      <xdr:row>56</xdr:row>
      <xdr:rowOff>2515146</xdr:rowOff>
    </xdr:to>
    <xdr:pic>
      <xdr:nvPicPr>
        <xdr:cNvPr id="8" name="図 7">
          <a:extLst>
            <a:ext uri="{FF2B5EF4-FFF2-40B4-BE49-F238E27FC236}">
              <a16:creationId xmlns:a16="http://schemas.microsoft.com/office/drawing/2014/main" xmlns="" id="{CE519B68-0703-4FA3-8852-B0ADCD97B013}"/>
            </a:ext>
          </a:extLst>
        </xdr:cNvPr>
        <xdr:cNvPicPr>
          <a:picLocks noChangeAspect="1"/>
        </xdr:cNvPicPr>
      </xdr:nvPicPr>
      <xdr:blipFill>
        <a:blip xmlns:r="http://schemas.openxmlformats.org/officeDocument/2006/relationships" r:embed="rId7"/>
        <a:stretch>
          <a:fillRect/>
        </a:stretch>
      </xdr:blipFill>
      <xdr:spPr>
        <a:xfrm>
          <a:off x="1796663" y="31992403"/>
          <a:ext cx="4428540" cy="2183843"/>
        </a:xfrm>
        <a:prstGeom prst="rect">
          <a:avLst/>
        </a:prstGeom>
      </xdr:spPr>
    </xdr:pic>
    <xdr:clientData/>
  </xdr:twoCellAnchor>
  <xdr:twoCellAnchor editAs="oneCell">
    <xdr:from>
      <xdr:col>4</xdr:col>
      <xdr:colOff>208339</xdr:colOff>
      <xdr:row>57</xdr:row>
      <xdr:rowOff>281927</xdr:rowOff>
    </xdr:from>
    <xdr:to>
      <xdr:col>4</xdr:col>
      <xdr:colOff>4690219</xdr:colOff>
      <xdr:row>57</xdr:row>
      <xdr:rowOff>5015588</xdr:rowOff>
    </xdr:to>
    <xdr:pic>
      <xdr:nvPicPr>
        <xdr:cNvPr id="9" name="図 8">
          <a:extLst>
            <a:ext uri="{FF2B5EF4-FFF2-40B4-BE49-F238E27FC236}">
              <a16:creationId xmlns:a16="http://schemas.microsoft.com/office/drawing/2014/main" xmlns="" id="{7DA8EF1D-F5EF-42FF-BA3A-516BFA8D8B18}"/>
            </a:ext>
          </a:extLst>
        </xdr:cNvPr>
        <xdr:cNvPicPr>
          <a:picLocks noChangeAspect="1"/>
        </xdr:cNvPicPr>
      </xdr:nvPicPr>
      <xdr:blipFill>
        <a:blip xmlns:r="http://schemas.openxmlformats.org/officeDocument/2006/relationships" r:embed="rId8"/>
        <a:stretch>
          <a:fillRect/>
        </a:stretch>
      </xdr:blipFill>
      <xdr:spPr>
        <a:xfrm>
          <a:off x="1739959" y="34556687"/>
          <a:ext cx="4481880" cy="4733661"/>
        </a:xfrm>
        <a:prstGeom prst="rect">
          <a:avLst/>
        </a:prstGeom>
      </xdr:spPr>
    </xdr:pic>
    <xdr:clientData/>
  </xdr:twoCellAnchor>
  <xdr:twoCellAnchor editAs="oneCell">
    <xdr:from>
      <xdr:col>4</xdr:col>
      <xdr:colOff>231913</xdr:colOff>
      <xdr:row>87</xdr:row>
      <xdr:rowOff>287662</xdr:rowOff>
    </xdr:from>
    <xdr:to>
      <xdr:col>4</xdr:col>
      <xdr:colOff>4690933</xdr:colOff>
      <xdr:row>87</xdr:row>
      <xdr:rowOff>5060612</xdr:rowOff>
    </xdr:to>
    <xdr:pic>
      <xdr:nvPicPr>
        <xdr:cNvPr id="10" name="図 9">
          <a:extLst>
            <a:ext uri="{FF2B5EF4-FFF2-40B4-BE49-F238E27FC236}">
              <a16:creationId xmlns:a16="http://schemas.microsoft.com/office/drawing/2014/main" xmlns="" id="{0099D7E2-786B-441B-BCF4-07536CA013F6}"/>
            </a:ext>
          </a:extLst>
        </xdr:cNvPr>
        <xdr:cNvPicPr>
          <a:picLocks noChangeAspect="1"/>
        </xdr:cNvPicPr>
      </xdr:nvPicPr>
      <xdr:blipFill>
        <a:blip xmlns:r="http://schemas.openxmlformats.org/officeDocument/2006/relationships" r:embed="rId9"/>
        <a:stretch>
          <a:fillRect/>
        </a:stretch>
      </xdr:blipFill>
      <xdr:spPr>
        <a:xfrm>
          <a:off x="1763533" y="46289602"/>
          <a:ext cx="4459020" cy="4772950"/>
        </a:xfrm>
        <a:prstGeom prst="rect">
          <a:avLst/>
        </a:prstGeom>
      </xdr:spPr>
    </xdr:pic>
    <xdr:clientData/>
  </xdr:twoCellAnchor>
  <xdr:twoCellAnchor editAs="oneCell">
    <xdr:from>
      <xdr:col>4</xdr:col>
      <xdr:colOff>223631</xdr:colOff>
      <xdr:row>88</xdr:row>
      <xdr:rowOff>41414</xdr:rowOff>
    </xdr:from>
    <xdr:to>
      <xdr:col>4</xdr:col>
      <xdr:colOff>4690271</xdr:colOff>
      <xdr:row>89</xdr:row>
      <xdr:rowOff>2130612</xdr:rowOff>
    </xdr:to>
    <xdr:pic>
      <xdr:nvPicPr>
        <xdr:cNvPr id="11" name="図 10">
          <a:extLst>
            <a:ext uri="{FF2B5EF4-FFF2-40B4-BE49-F238E27FC236}">
              <a16:creationId xmlns:a16="http://schemas.microsoft.com/office/drawing/2014/main" xmlns="" id="{0F79DEA1-2CE3-48D1-B4D9-4F20E2B545CA}"/>
            </a:ext>
          </a:extLst>
        </xdr:cNvPr>
        <xdr:cNvPicPr>
          <a:picLocks noChangeAspect="1"/>
        </xdr:cNvPicPr>
      </xdr:nvPicPr>
      <xdr:blipFill>
        <a:blip xmlns:r="http://schemas.openxmlformats.org/officeDocument/2006/relationships" r:embed="rId10"/>
        <a:stretch>
          <a:fillRect/>
        </a:stretch>
      </xdr:blipFill>
      <xdr:spPr>
        <a:xfrm>
          <a:off x="1755251" y="51240194"/>
          <a:ext cx="4466640" cy="7286038"/>
        </a:xfrm>
        <a:prstGeom prst="rect">
          <a:avLst/>
        </a:prstGeom>
      </xdr:spPr>
    </xdr:pic>
    <xdr:clientData/>
  </xdr:twoCellAnchor>
  <xdr:twoCellAnchor editAs="oneCell">
    <xdr:from>
      <xdr:col>4</xdr:col>
      <xdr:colOff>223630</xdr:colOff>
      <xdr:row>118</xdr:row>
      <xdr:rowOff>306456</xdr:rowOff>
    </xdr:from>
    <xdr:to>
      <xdr:col>4</xdr:col>
      <xdr:colOff>4690270</xdr:colOff>
      <xdr:row>118</xdr:row>
      <xdr:rowOff>2111415</xdr:rowOff>
    </xdr:to>
    <xdr:pic>
      <xdr:nvPicPr>
        <xdr:cNvPr id="12" name="図 11">
          <a:extLst>
            <a:ext uri="{FF2B5EF4-FFF2-40B4-BE49-F238E27FC236}">
              <a16:creationId xmlns:a16="http://schemas.microsoft.com/office/drawing/2014/main" xmlns="" id="{5AB870F8-A45C-496C-B57A-1D64136EA654}"/>
            </a:ext>
          </a:extLst>
        </xdr:cNvPr>
        <xdr:cNvPicPr>
          <a:picLocks noChangeAspect="1"/>
        </xdr:cNvPicPr>
      </xdr:nvPicPr>
      <xdr:blipFill>
        <a:blip xmlns:r="http://schemas.openxmlformats.org/officeDocument/2006/relationships" r:embed="rId11"/>
        <a:stretch>
          <a:fillRect/>
        </a:stretch>
      </xdr:blipFill>
      <xdr:spPr>
        <a:xfrm>
          <a:off x="1755250" y="66539496"/>
          <a:ext cx="4466640" cy="1804959"/>
        </a:xfrm>
        <a:prstGeom prst="rect">
          <a:avLst/>
        </a:prstGeom>
      </xdr:spPr>
    </xdr:pic>
    <xdr:clientData/>
  </xdr:twoCellAnchor>
  <xdr:twoCellAnchor editAs="oneCell">
    <xdr:from>
      <xdr:col>4</xdr:col>
      <xdr:colOff>345965</xdr:colOff>
      <xdr:row>121</xdr:row>
      <xdr:rowOff>444801</xdr:rowOff>
    </xdr:from>
    <xdr:to>
      <xdr:col>4</xdr:col>
      <xdr:colOff>4693565</xdr:colOff>
      <xdr:row>121</xdr:row>
      <xdr:rowOff>5170123</xdr:rowOff>
    </xdr:to>
    <xdr:pic>
      <xdr:nvPicPr>
        <xdr:cNvPr id="13" name="図 12">
          <a:extLst>
            <a:ext uri="{FF2B5EF4-FFF2-40B4-BE49-F238E27FC236}">
              <a16:creationId xmlns:a16="http://schemas.microsoft.com/office/drawing/2014/main" xmlns="" id="{8F6C355E-629E-4DD8-A65C-D34E20D3368B}"/>
            </a:ext>
          </a:extLst>
        </xdr:cNvPr>
        <xdr:cNvPicPr>
          <a:picLocks noChangeAspect="1"/>
        </xdr:cNvPicPr>
      </xdr:nvPicPr>
      <xdr:blipFill>
        <a:blip xmlns:r="http://schemas.openxmlformats.org/officeDocument/2006/relationships" r:embed="rId12"/>
        <a:stretch>
          <a:fillRect/>
        </a:stretch>
      </xdr:blipFill>
      <xdr:spPr>
        <a:xfrm>
          <a:off x="1877585" y="69626781"/>
          <a:ext cx="4347600" cy="4725322"/>
        </a:xfrm>
        <a:prstGeom prst="rect">
          <a:avLst/>
        </a:prstGeom>
      </xdr:spPr>
    </xdr:pic>
    <xdr:clientData/>
  </xdr:twoCellAnchor>
  <xdr:twoCellAnchor editAs="oneCell">
    <xdr:from>
      <xdr:col>4</xdr:col>
      <xdr:colOff>239368</xdr:colOff>
      <xdr:row>124</xdr:row>
      <xdr:rowOff>314740</xdr:rowOff>
    </xdr:from>
    <xdr:to>
      <xdr:col>4</xdr:col>
      <xdr:colOff>4690768</xdr:colOff>
      <xdr:row>125</xdr:row>
      <xdr:rowOff>1322654</xdr:rowOff>
    </xdr:to>
    <xdr:pic>
      <xdr:nvPicPr>
        <xdr:cNvPr id="14" name="図 13">
          <a:extLst>
            <a:ext uri="{FF2B5EF4-FFF2-40B4-BE49-F238E27FC236}">
              <a16:creationId xmlns:a16="http://schemas.microsoft.com/office/drawing/2014/main" xmlns="" id="{9786F3FE-4201-471B-89EA-43857DEBD367}"/>
            </a:ext>
          </a:extLst>
        </xdr:cNvPr>
        <xdr:cNvPicPr>
          <a:picLocks noChangeAspect="1"/>
        </xdr:cNvPicPr>
      </xdr:nvPicPr>
      <xdr:blipFill>
        <a:blip xmlns:r="http://schemas.openxmlformats.org/officeDocument/2006/relationships" r:embed="rId13"/>
        <a:stretch>
          <a:fillRect/>
        </a:stretch>
      </xdr:blipFill>
      <xdr:spPr>
        <a:xfrm>
          <a:off x="1770988" y="75105040"/>
          <a:ext cx="4451400" cy="6204754"/>
        </a:xfrm>
        <a:prstGeom prst="rect">
          <a:avLst/>
        </a:prstGeom>
      </xdr:spPr>
    </xdr:pic>
    <xdr:clientData/>
  </xdr:twoCellAnchor>
  <xdr:twoCellAnchor editAs="oneCell">
    <xdr:from>
      <xdr:col>4</xdr:col>
      <xdr:colOff>588066</xdr:colOff>
      <xdr:row>127</xdr:row>
      <xdr:rowOff>308114</xdr:rowOff>
    </xdr:from>
    <xdr:to>
      <xdr:col>4</xdr:col>
      <xdr:colOff>4497457</xdr:colOff>
      <xdr:row>127</xdr:row>
      <xdr:rowOff>2923750</xdr:rowOff>
    </xdr:to>
    <xdr:pic>
      <xdr:nvPicPr>
        <xdr:cNvPr id="15" name="図 14">
          <a:extLst>
            <a:ext uri="{FF2B5EF4-FFF2-40B4-BE49-F238E27FC236}">
              <a16:creationId xmlns:a16="http://schemas.microsoft.com/office/drawing/2014/main" xmlns="" id="{0D6F030D-5F5B-4BD6-B989-546FD3AA4386}"/>
            </a:ext>
          </a:extLst>
        </xdr:cNvPr>
        <xdr:cNvPicPr>
          <a:picLocks noChangeAspect="1"/>
        </xdr:cNvPicPr>
      </xdr:nvPicPr>
      <xdr:blipFill>
        <a:blip xmlns:r="http://schemas.openxmlformats.org/officeDocument/2006/relationships" r:embed="rId14"/>
        <a:stretch>
          <a:fillRect/>
        </a:stretch>
      </xdr:blipFill>
      <xdr:spPr>
        <a:xfrm>
          <a:off x="2119686" y="86490314"/>
          <a:ext cx="3909391" cy="2615636"/>
        </a:xfrm>
        <a:prstGeom prst="rect">
          <a:avLst/>
        </a:prstGeom>
      </xdr:spPr>
    </xdr:pic>
    <xdr:clientData/>
  </xdr:twoCellAnchor>
  <xdr:twoCellAnchor editAs="oneCell">
    <xdr:from>
      <xdr:col>4</xdr:col>
      <xdr:colOff>300658</xdr:colOff>
      <xdr:row>128</xdr:row>
      <xdr:rowOff>269182</xdr:rowOff>
    </xdr:from>
    <xdr:to>
      <xdr:col>4</xdr:col>
      <xdr:colOff>4691098</xdr:colOff>
      <xdr:row>128</xdr:row>
      <xdr:rowOff>2727461</xdr:rowOff>
    </xdr:to>
    <xdr:pic>
      <xdr:nvPicPr>
        <xdr:cNvPr id="16" name="図 15">
          <a:extLst>
            <a:ext uri="{FF2B5EF4-FFF2-40B4-BE49-F238E27FC236}">
              <a16:creationId xmlns:a16="http://schemas.microsoft.com/office/drawing/2014/main" xmlns="" id="{C30B4B95-46C5-4458-BD38-61BB3D87F405}"/>
            </a:ext>
          </a:extLst>
        </xdr:cNvPr>
        <xdr:cNvPicPr>
          <a:picLocks noChangeAspect="1"/>
        </xdr:cNvPicPr>
      </xdr:nvPicPr>
      <xdr:blipFill>
        <a:blip xmlns:r="http://schemas.openxmlformats.org/officeDocument/2006/relationships" r:embed="rId15"/>
        <a:stretch>
          <a:fillRect/>
        </a:stretch>
      </xdr:blipFill>
      <xdr:spPr>
        <a:xfrm>
          <a:off x="1832278" y="89537482"/>
          <a:ext cx="4390440" cy="2458279"/>
        </a:xfrm>
        <a:prstGeom prst="rect">
          <a:avLst/>
        </a:prstGeom>
      </xdr:spPr>
    </xdr:pic>
    <xdr:clientData/>
  </xdr:twoCellAnchor>
  <xdr:twoCellAnchor>
    <xdr:from>
      <xdr:col>4</xdr:col>
      <xdr:colOff>447231</xdr:colOff>
      <xdr:row>134</xdr:row>
      <xdr:rowOff>454754</xdr:rowOff>
    </xdr:from>
    <xdr:to>
      <xdr:col>4</xdr:col>
      <xdr:colOff>4895022</xdr:colOff>
      <xdr:row>135</xdr:row>
      <xdr:rowOff>4460774</xdr:rowOff>
    </xdr:to>
    <xdr:pic>
      <xdr:nvPicPr>
        <xdr:cNvPr id="17" name="図 16">
          <a:extLst>
            <a:ext uri="{FF2B5EF4-FFF2-40B4-BE49-F238E27FC236}">
              <a16:creationId xmlns:a16="http://schemas.microsoft.com/office/drawing/2014/main" xmlns="" id="{A0959A85-0641-499F-A0C6-BDFD4F0B7C98}"/>
            </a:ext>
          </a:extLst>
        </xdr:cNvPr>
        <xdr:cNvPicPr>
          <a:picLocks noChangeAspect="1" noChangeArrowheads="1"/>
        </xdr:cNvPicPr>
      </xdr:nvPicPr>
      <xdr:blipFill>
        <a:blip xmlns:r="http://schemas.openxmlformats.org/officeDocument/2006/relationships" r:embed="rId16">
          <a:grayscl/>
          <a:extLst>
            <a:ext uri="{28A0092B-C50C-407E-A947-70E740481C1C}">
              <a14:useLocalDpi xmlns:a14="http://schemas.microsoft.com/office/drawing/2010/main" val="0"/>
            </a:ext>
          </a:extLst>
        </a:blip>
        <a:srcRect/>
        <a:stretch>
          <a:fillRect/>
        </a:stretch>
      </xdr:blipFill>
      <xdr:spPr bwMode="auto">
        <a:xfrm>
          <a:off x="1978851" y="94927514"/>
          <a:ext cx="4249671" cy="69473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136246</xdr:colOff>
      <xdr:row>144</xdr:row>
      <xdr:rowOff>548308</xdr:rowOff>
    </xdr:from>
    <xdr:to>
      <xdr:col>4</xdr:col>
      <xdr:colOff>4693154</xdr:colOff>
      <xdr:row>145</xdr:row>
      <xdr:rowOff>2670373</xdr:rowOff>
    </xdr:to>
    <xdr:pic>
      <xdr:nvPicPr>
        <xdr:cNvPr id="18" name="図 17">
          <a:extLst>
            <a:ext uri="{FF2B5EF4-FFF2-40B4-BE49-F238E27FC236}">
              <a16:creationId xmlns:a16="http://schemas.microsoft.com/office/drawing/2014/main" xmlns="" id="{8ED1B610-2539-42FB-B88A-3686ED7A4875}"/>
            </a:ext>
          </a:extLst>
        </xdr:cNvPr>
        <xdr:cNvPicPr>
          <a:picLocks noChangeAspect="1"/>
        </xdr:cNvPicPr>
      </xdr:nvPicPr>
      <xdr:blipFill>
        <a:blip xmlns:r="http://schemas.openxmlformats.org/officeDocument/2006/relationships" r:embed="rId17"/>
        <a:stretch>
          <a:fillRect/>
        </a:stretch>
      </xdr:blipFill>
      <xdr:spPr>
        <a:xfrm>
          <a:off x="1667866" y="110222968"/>
          <a:ext cx="4556908" cy="7318905"/>
        </a:xfrm>
        <a:prstGeom prst="rect">
          <a:avLst/>
        </a:prstGeom>
      </xdr:spPr>
    </xdr:pic>
    <xdr:clientData/>
  </xdr:twoCellAnchor>
  <xdr:twoCellAnchor editAs="oneCell">
    <xdr:from>
      <xdr:col>4</xdr:col>
      <xdr:colOff>256763</xdr:colOff>
      <xdr:row>152</xdr:row>
      <xdr:rowOff>651839</xdr:rowOff>
    </xdr:from>
    <xdr:to>
      <xdr:col>4</xdr:col>
      <xdr:colOff>4692923</xdr:colOff>
      <xdr:row>152</xdr:row>
      <xdr:rowOff>2025458</xdr:rowOff>
    </xdr:to>
    <xdr:pic>
      <xdr:nvPicPr>
        <xdr:cNvPr id="19" name="図 18">
          <a:extLst>
            <a:ext uri="{FF2B5EF4-FFF2-40B4-BE49-F238E27FC236}">
              <a16:creationId xmlns:a16="http://schemas.microsoft.com/office/drawing/2014/main" xmlns="" id="{A1C6D180-B14E-449A-BC67-C616EAB56115}"/>
            </a:ext>
          </a:extLst>
        </xdr:cNvPr>
        <xdr:cNvPicPr>
          <a:picLocks noChangeAspect="1"/>
        </xdr:cNvPicPr>
      </xdr:nvPicPr>
      <xdr:blipFill>
        <a:blip xmlns:r="http://schemas.openxmlformats.org/officeDocument/2006/relationships" r:embed="rId18"/>
        <a:stretch>
          <a:fillRect/>
        </a:stretch>
      </xdr:blipFill>
      <xdr:spPr>
        <a:xfrm>
          <a:off x="1788383" y="122167979"/>
          <a:ext cx="4436160" cy="1373619"/>
        </a:xfrm>
        <a:prstGeom prst="rect">
          <a:avLst/>
        </a:prstGeom>
      </xdr:spPr>
    </xdr:pic>
    <xdr:clientData/>
  </xdr:twoCellAnchor>
  <xdr:twoCellAnchor editAs="oneCell">
    <xdr:from>
      <xdr:col>4</xdr:col>
      <xdr:colOff>248484</xdr:colOff>
      <xdr:row>156</xdr:row>
      <xdr:rowOff>513521</xdr:rowOff>
    </xdr:from>
    <xdr:to>
      <xdr:col>4</xdr:col>
      <xdr:colOff>4692264</xdr:colOff>
      <xdr:row>156</xdr:row>
      <xdr:rowOff>1446293</xdr:rowOff>
    </xdr:to>
    <xdr:pic>
      <xdr:nvPicPr>
        <xdr:cNvPr id="20" name="図 19">
          <a:extLst>
            <a:ext uri="{FF2B5EF4-FFF2-40B4-BE49-F238E27FC236}">
              <a16:creationId xmlns:a16="http://schemas.microsoft.com/office/drawing/2014/main" xmlns="" id="{B881B36E-A197-49F6-A01B-A2E38EF26137}"/>
            </a:ext>
          </a:extLst>
        </xdr:cNvPr>
        <xdr:cNvPicPr>
          <a:picLocks noChangeAspect="1"/>
        </xdr:cNvPicPr>
      </xdr:nvPicPr>
      <xdr:blipFill>
        <a:blip xmlns:r="http://schemas.openxmlformats.org/officeDocument/2006/relationships" r:embed="rId19"/>
        <a:stretch>
          <a:fillRect/>
        </a:stretch>
      </xdr:blipFill>
      <xdr:spPr>
        <a:xfrm>
          <a:off x="1780104" y="126342581"/>
          <a:ext cx="4443780" cy="932772"/>
        </a:xfrm>
        <a:prstGeom prst="rect">
          <a:avLst/>
        </a:prstGeom>
      </xdr:spPr>
    </xdr:pic>
    <xdr:clientData/>
  </xdr:twoCellAnchor>
  <xdr:twoCellAnchor editAs="oneCell">
    <xdr:from>
      <xdr:col>4</xdr:col>
      <xdr:colOff>147016</xdr:colOff>
      <xdr:row>157</xdr:row>
      <xdr:rowOff>496956</xdr:rowOff>
    </xdr:from>
    <xdr:to>
      <xdr:col>5</xdr:col>
      <xdr:colOff>2384</xdr:colOff>
      <xdr:row>157</xdr:row>
      <xdr:rowOff>1984724</xdr:rowOff>
    </xdr:to>
    <xdr:pic>
      <xdr:nvPicPr>
        <xdr:cNvPr id="21" name="図 20">
          <a:extLst>
            <a:ext uri="{FF2B5EF4-FFF2-40B4-BE49-F238E27FC236}">
              <a16:creationId xmlns:a16="http://schemas.microsoft.com/office/drawing/2014/main" xmlns="" id="{CC84E2B5-9C40-4684-AAF6-D8D30BBFA121}"/>
            </a:ext>
          </a:extLst>
        </xdr:cNvPr>
        <xdr:cNvPicPr>
          <a:picLocks noChangeAspect="1"/>
        </xdr:cNvPicPr>
      </xdr:nvPicPr>
      <xdr:blipFill>
        <a:blip xmlns:r="http://schemas.openxmlformats.org/officeDocument/2006/relationships" r:embed="rId20"/>
        <a:stretch>
          <a:fillRect/>
        </a:stretch>
      </xdr:blipFill>
      <xdr:spPr>
        <a:xfrm>
          <a:off x="1678636" y="127850016"/>
          <a:ext cx="4549288" cy="1487768"/>
        </a:xfrm>
        <a:prstGeom prst="rect">
          <a:avLst/>
        </a:prstGeom>
      </xdr:spPr>
    </xdr:pic>
    <xdr:clientData/>
  </xdr:twoCellAnchor>
  <xdr:twoCellAnchor editAs="oneCell">
    <xdr:from>
      <xdr:col>4</xdr:col>
      <xdr:colOff>231912</xdr:colOff>
      <xdr:row>159</xdr:row>
      <xdr:rowOff>339589</xdr:rowOff>
    </xdr:from>
    <xdr:to>
      <xdr:col>4</xdr:col>
      <xdr:colOff>4690932</xdr:colOff>
      <xdr:row>159</xdr:row>
      <xdr:rowOff>1353750</xdr:rowOff>
    </xdr:to>
    <xdr:pic>
      <xdr:nvPicPr>
        <xdr:cNvPr id="22" name="図 21">
          <a:extLst>
            <a:ext uri="{FF2B5EF4-FFF2-40B4-BE49-F238E27FC236}">
              <a16:creationId xmlns:a16="http://schemas.microsoft.com/office/drawing/2014/main" xmlns="" id="{8AB0BE5E-AD01-4DF9-BC7A-607A6BD825EA}"/>
            </a:ext>
          </a:extLst>
        </xdr:cNvPr>
        <xdr:cNvPicPr>
          <a:picLocks noChangeAspect="1"/>
        </xdr:cNvPicPr>
      </xdr:nvPicPr>
      <xdr:blipFill>
        <a:blip xmlns:r="http://schemas.openxmlformats.org/officeDocument/2006/relationships" r:embed="rId21"/>
        <a:stretch>
          <a:fillRect/>
        </a:stretch>
      </xdr:blipFill>
      <xdr:spPr>
        <a:xfrm>
          <a:off x="1763532" y="129879589"/>
          <a:ext cx="4459020" cy="1014161"/>
        </a:xfrm>
        <a:prstGeom prst="rect">
          <a:avLst/>
        </a:prstGeom>
      </xdr:spPr>
    </xdr:pic>
    <xdr:clientData/>
  </xdr:twoCellAnchor>
  <xdr:twoCellAnchor editAs="oneCell">
    <xdr:from>
      <xdr:col>4</xdr:col>
      <xdr:colOff>91524</xdr:colOff>
      <xdr:row>183</xdr:row>
      <xdr:rowOff>273231</xdr:rowOff>
    </xdr:from>
    <xdr:to>
      <xdr:col>5</xdr:col>
      <xdr:colOff>232</xdr:colOff>
      <xdr:row>183</xdr:row>
      <xdr:rowOff>1366417</xdr:rowOff>
    </xdr:to>
    <xdr:pic>
      <xdr:nvPicPr>
        <xdr:cNvPr id="23" name="図 22">
          <a:extLst>
            <a:ext uri="{FF2B5EF4-FFF2-40B4-BE49-F238E27FC236}">
              <a16:creationId xmlns:a16="http://schemas.microsoft.com/office/drawing/2014/main" xmlns="" id="{B8591C73-FD3F-4C3A-B8DD-D4F1C311ADB9}"/>
            </a:ext>
          </a:extLst>
        </xdr:cNvPr>
        <xdr:cNvPicPr>
          <a:picLocks noChangeAspect="1"/>
        </xdr:cNvPicPr>
      </xdr:nvPicPr>
      <xdr:blipFill>
        <a:blip xmlns:r="http://schemas.openxmlformats.org/officeDocument/2006/relationships" r:embed="rId22"/>
        <a:stretch>
          <a:fillRect/>
        </a:stretch>
      </xdr:blipFill>
      <xdr:spPr>
        <a:xfrm>
          <a:off x="1623144" y="138850551"/>
          <a:ext cx="4602628" cy="1093186"/>
        </a:xfrm>
        <a:prstGeom prst="rect">
          <a:avLst/>
        </a:prstGeom>
      </xdr:spPr>
    </xdr:pic>
    <xdr:clientData/>
  </xdr:twoCellAnchor>
  <xdr:twoCellAnchor editAs="oneCell">
    <xdr:from>
      <xdr:col>4</xdr:col>
      <xdr:colOff>231913</xdr:colOff>
      <xdr:row>184</xdr:row>
      <xdr:rowOff>156638</xdr:rowOff>
    </xdr:from>
    <xdr:to>
      <xdr:col>4</xdr:col>
      <xdr:colOff>4690933</xdr:colOff>
      <xdr:row>184</xdr:row>
      <xdr:rowOff>1642044</xdr:rowOff>
    </xdr:to>
    <xdr:pic>
      <xdr:nvPicPr>
        <xdr:cNvPr id="24" name="図 23">
          <a:extLst>
            <a:ext uri="{FF2B5EF4-FFF2-40B4-BE49-F238E27FC236}">
              <a16:creationId xmlns:a16="http://schemas.microsoft.com/office/drawing/2014/main" xmlns="" id="{51E7E729-2D8A-4B39-9D40-73AACAC500A6}"/>
            </a:ext>
          </a:extLst>
        </xdr:cNvPr>
        <xdr:cNvPicPr>
          <a:picLocks noChangeAspect="1"/>
        </xdr:cNvPicPr>
      </xdr:nvPicPr>
      <xdr:blipFill>
        <a:blip xmlns:r="http://schemas.openxmlformats.org/officeDocument/2006/relationships" r:embed="rId23"/>
        <a:stretch>
          <a:fillRect/>
        </a:stretch>
      </xdr:blipFill>
      <xdr:spPr>
        <a:xfrm>
          <a:off x="1763533" y="141172358"/>
          <a:ext cx="4459020" cy="1485406"/>
        </a:xfrm>
        <a:prstGeom prst="rect">
          <a:avLst/>
        </a:prstGeom>
      </xdr:spPr>
    </xdr:pic>
    <xdr:clientData/>
  </xdr:twoCellAnchor>
  <xdr:twoCellAnchor editAs="oneCell">
    <xdr:from>
      <xdr:col>4</xdr:col>
      <xdr:colOff>256763</xdr:colOff>
      <xdr:row>186</xdr:row>
      <xdr:rowOff>298176</xdr:rowOff>
    </xdr:from>
    <xdr:to>
      <xdr:col>4</xdr:col>
      <xdr:colOff>4692923</xdr:colOff>
      <xdr:row>186</xdr:row>
      <xdr:rowOff>949166</xdr:rowOff>
    </xdr:to>
    <xdr:pic>
      <xdr:nvPicPr>
        <xdr:cNvPr id="25" name="図 24">
          <a:extLst>
            <a:ext uri="{FF2B5EF4-FFF2-40B4-BE49-F238E27FC236}">
              <a16:creationId xmlns:a16="http://schemas.microsoft.com/office/drawing/2014/main" xmlns="" id="{CD2B4FB2-71DD-4CC7-8DF3-4B6A9E009A32}"/>
            </a:ext>
          </a:extLst>
        </xdr:cNvPr>
        <xdr:cNvPicPr>
          <a:picLocks noChangeAspect="1"/>
        </xdr:cNvPicPr>
      </xdr:nvPicPr>
      <xdr:blipFill>
        <a:blip xmlns:r="http://schemas.openxmlformats.org/officeDocument/2006/relationships" r:embed="rId24"/>
        <a:stretch>
          <a:fillRect/>
        </a:stretch>
      </xdr:blipFill>
      <xdr:spPr>
        <a:xfrm>
          <a:off x="1788383" y="143394156"/>
          <a:ext cx="4436160" cy="650990"/>
        </a:xfrm>
        <a:prstGeom prst="rect">
          <a:avLst/>
        </a:prstGeom>
      </xdr:spPr>
    </xdr:pic>
    <xdr:clientData/>
  </xdr:twoCellAnchor>
  <xdr:twoCellAnchor editAs="oneCell">
    <xdr:from>
      <xdr:col>4</xdr:col>
      <xdr:colOff>265042</xdr:colOff>
      <xdr:row>187</xdr:row>
      <xdr:rowOff>289891</xdr:rowOff>
    </xdr:from>
    <xdr:to>
      <xdr:col>4</xdr:col>
      <xdr:colOff>4693582</xdr:colOff>
      <xdr:row>187</xdr:row>
      <xdr:rowOff>1016320</xdr:rowOff>
    </xdr:to>
    <xdr:pic>
      <xdr:nvPicPr>
        <xdr:cNvPr id="26" name="図 25">
          <a:extLst>
            <a:ext uri="{FF2B5EF4-FFF2-40B4-BE49-F238E27FC236}">
              <a16:creationId xmlns:a16="http://schemas.microsoft.com/office/drawing/2014/main" xmlns="" id="{A4526042-942A-42D4-B028-80D79BBB86B5}"/>
            </a:ext>
          </a:extLst>
        </xdr:cNvPr>
        <xdr:cNvPicPr>
          <a:picLocks noChangeAspect="1"/>
        </xdr:cNvPicPr>
      </xdr:nvPicPr>
      <xdr:blipFill>
        <a:blip xmlns:r="http://schemas.openxmlformats.org/officeDocument/2006/relationships" r:embed="rId25"/>
        <a:stretch>
          <a:fillRect/>
        </a:stretch>
      </xdr:blipFill>
      <xdr:spPr>
        <a:xfrm>
          <a:off x="1796662" y="144391711"/>
          <a:ext cx="4428540" cy="726429"/>
        </a:xfrm>
        <a:prstGeom prst="rect">
          <a:avLst/>
        </a:prstGeom>
      </xdr:spPr>
    </xdr:pic>
    <xdr:clientData/>
  </xdr:twoCellAnchor>
  <xdr:twoCellAnchor editAs="oneCell">
    <xdr:from>
      <xdr:col>4</xdr:col>
      <xdr:colOff>265044</xdr:colOff>
      <xdr:row>188</xdr:row>
      <xdr:rowOff>240195</xdr:rowOff>
    </xdr:from>
    <xdr:to>
      <xdr:col>4</xdr:col>
      <xdr:colOff>4693584</xdr:colOff>
      <xdr:row>188</xdr:row>
      <xdr:rowOff>737243</xdr:rowOff>
    </xdr:to>
    <xdr:pic>
      <xdr:nvPicPr>
        <xdr:cNvPr id="27" name="図 26">
          <a:extLst>
            <a:ext uri="{FF2B5EF4-FFF2-40B4-BE49-F238E27FC236}">
              <a16:creationId xmlns:a16="http://schemas.microsoft.com/office/drawing/2014/main" xmlns="" id="{C85F0310-2EFA-4A3F-A87C-C837D894DC82}"/>
            </a:ext>
          </a:extLst>
        </xdr:cNvPr>
        <xdr:cNvPicPr>
          <a:picLocks noChangeAspect="1"/>
        </xdr:cNvPicPr>
      </xdr:nvPicPr>
      <xdr:blipFill>
        <a:blip xmlns:r="http://schemas.openxmlformats.org/officeDocument/2006/relationships" r:embed="rId26"/>
        <a:stretch>
          <a:fillRect/>
        </a:stretch>
      </xdr:blipFill>
      <xdr:spPr>
        <a:xfrm>
          <a:off x="1796664" y="145378335"/>
          <a:ext cx="4428540" cy="497048"/>
        </a:xfrm>
        <a:prstGeom prst="rect">
          <a:avLst/>
        </a:prstGeom>
      </xdr:spPr>
    </xdr:pic>
    <xdr:clientData/>
  </xdr:twoCellAnchor>
  <xdr:oneCellAnchor>
    <xdr:from>
      <xdr:col>4</xdr:col>
      <xdr:colOff>118027</xdr:colOff>
      <xdr:row>126</xdr:row>
      <xdr:rowOff>187837</xdr:rowOff>
    </xdr:from>
    <xdr:ext cx="4519986" cy="3591683"/>
    <xdr:pic>
      <xdr:nvPicPr>
        <xdr:cNvPr id="28" name="図 27">
          <a:extLst>
            <a:ext uri="{FF2B5EF4-FFF2-40B4-BE49-F238E27FC236}">
              <a16:creationId xmlns:a16="http://schemas.microsoft.com/office/drawing/2014/main" xmlns="" id="{BD06C1FE-178C-4C38-951A-EF3BB21711DA}"/>
            </a:ext>
          </a:extLst>
        </xdr:cNvPr>
        <xdr:cNvPicPr>
          <a:picLocks noChangeAspect="1"/>
        </xdr:cNvPicPr>
      </xdr:nvPicPr>
      <xdr:blipFill>
        <a:blip xmlns:r="http://schemas.openxmlformats.org/officeDocument/2006/relationships" r:embed="rId27"/>
        <a:stretch>
          <a:fillRect/>
        </a:stretch>
      </xdr:blipFill>
      <xdr:spPr>
        <a:xfrm>
          <a:off x="1649647" y="81752317"/>
          <a:ext cx="4519986" cy="3591683"/>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xdr:from>
      <xdr:col>1</xdr:col>
      <xdr:colOff>9525</xdr:colOff>
      <xdr:row>44</xdr:row>
      <xdr:rowOff>0</xdr:rowOff>
    </xdr:from>
    <xdr:to>
      <xdr:col>2</xdr:col>
      <xdr:colOff>0</xdr:colOff>
      <xdr:row>44</xdr:row>
      <xdr:rowOff>0</xdr:rowOff>
    </xdr:to>
    <xdr:sp macro="" textlink="">
      <xdr:nvSpPr>
        <xdr:cNvPr id="2" name="Line 2">
          <a:extLst>
            <a:ext uri="{FF2B5EF4-FFF2-40B4-BE49-F238E27FC236}">
              <a16:creationId xmlns:a16="http://schemas.microsoft.com/office/drawing/2014/main" xmlns="" id="{00000000-0008-0000-0400-000002000000}"/>
            </a:ext>
          </a:extLst>
        </xdr:cNvPr>
        <xdr:cNvSpPr>
          <a:spLocks noChangeShapeType="1"/>
        </xdr:cNvSpPr>
      </xdr:nvSpPr>
      <xdr:spPr bwMode="auto">
        <a:xfrm flipH="1" flipV="1">
          <a:off x="161925" y="9182100"/>
          <a:ext cx="26574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44</xdr:row>
      <xdr:rowOff>0</xdr:rowOff>
    </xdr:from>
    <xdr:to>
      <xdr:col>1</xdr:col>
      <xdr:colOff>0</xdr:colOff>
      <xdr:row>44</xdr:row>
      <xdr:rowOff>0</xdr:rowOff>
    </xdr:to>
    <xdr:sp macro="" textlink="">
      <xdr:nvSpPr>
        <xdr:cNvPr id="4" name="Line 87">
          <a:extLst>
            <a:ext uri="{FF2B5EF4-FFF2-40B4-BE49-F238E27FC236}">
              <a16:creationId xmlns:a16="http://schemas.microsoft.com/office/drawing/2014/main" xmlns="" id="{00000000-0008-0000-0400-000004000000}"/>
            </a:ext>
          </a:extLst>
        </xdr:cNvPr>
        <xdr:cNvSpPr>
          <a:spLocks noChangeShapeType="1"/>
        </xdr:cNvSpPr>
      </xdr:nvSpPr>
      <xdr:spPr bwMode="auto">
        <a:xfrm flipH="1" flipV="1">
          <a:off x="9525" y="9182100"/>
          <a:ext cx="1428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1847850</xdr:colOff>
      <xdr:row>36</xdr:row>
      <xdr:rowOff>0</xdr:rowOff>
    </xdr:from>
    <xdr:to>
      <xdr:col>3</xdr:col>
      <xdr:colOff>114300</xdr:colOff>
      <xdr:row>36</xdr:row>
      <xdr:rowOff>0</xdr:rowOff>
    </xdr:to>
    <xdr:sp macro="" textlink="">
      <xdr:nvSpPr>
        <xdr:cNvPr id="2" name="Text Box 1">
          <a:extLst>
            <a:ext uri="{FF2B5EF4-FFF2-40B4-BE49-F238E27FC236}">
              <a16:creationId xmlns:a16="http://schemas.microsoft.com/office/drawing/2014/main" xmlns="" id="{FC467896-84B2-4249-A0C1-0922B5B609E8}"/>
            </a:ext>
          </a:extLst>
        </xdr:cNvPr>
        <xdr:cNvSpPr txBox="1">
          <a:spLocks noChangeArrowheads="1"/>
        </xdr:cNvSpPr>
      </xdr:nvSpPr>
      <xdr:spPr bwMode="auto">
        <a:xfrm>
          <a:off x="4006215" y="7172325"/>
          <a:ext cx="11811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26</xdr:col>
      <xdr:colOff>0</xdr:colOff>
      <xdr:row>14</xdr:row>
      <xdr:rowOff>228600</xdr:rowOff>
    </xdr:from>
    <xdr:to>
      <xdr:col>26</xdr:col>
      <xdr:colOff>0</xdr:colOff>
      <xdr:row>14</xdr:row>
      <xdr:rowOff>228600</xdr:rowOff>
    </xdr:to>
    <xdr:sp macro="" textlink="">
      <xdr:nvSpPr>
        <xdr:cNvPr id="2" name="Text Box 1">
          <a:extLst>
            <a:ext uri="{FF2B5EF4-FFF2-40B4-BE49-F238E27FC236}">
              <a16:creationId xmlns:a16="http://schemas.microsoft.com/office/drawing/2014/main" xmlns="" id="{00000000-0008-0000-0600-000002000000}"/>
            </a:ext>
          </a:extLst>
        </xdr:cNvPr>
        <xdr:cNvSpPr txBox="1">
          <a:spLocks noChangeArrowheads="1"/>
        </xdr:cNvSpPr>
      </xdr:nvSpPr>
      <xdr:spPr bwMode="auto">
        <a:xfrm>
          <a:off x="21116925" y="356235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Ａ</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26</xdr:col>
      <xdr:colOff>0</xdr:colOff>
      <xdr:row>14</xdr:row>
      <xdr:rowOff>228600</xdr:rowOff>
    </xdr:from>
    <xdr:to>
      <xdr:col>26</xdr:col>
      <xdr:colOff>0</xdr:colOff>
      <xdr:row>14</xdr:row>
      <xdr:rowOff>228600</xdr:rowOff>
    </xdr:to>
    <xdr:sp macro="" textlink="">
      <xdr:nvSpPr>
        <xdr:cNvPr id="3" name="Text Box 2">
          <a:extLst>
            <a:ext uri="{FF2B5EF4-FFF2-40B4-BE49-F238E27FC236}">
              <a16:creationId xmlns:a16="http://schemas.microsoft.com/office/drawing/2014/main" xmlns="" id="{00000000-0008-0000-0600-000003000000}"/>
            </a:ext>
          </a:extLst>
        </xdr:cNvPr>
        <xdr:cNvSpPr txBox="1">
          <a:spLocks noChangeArrowheads="1"/>
        </xdr:cNvSpPr>
      </xdr:nvSpPr>
      <xdr:spPr bwMode="auto">
        <a:xfrm>
          <a:off x="21116925" y="356235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Ｂ</a:t>
          </a:r>
          <a:r>
            <a:rPr lang="en-US" altLang="ja-JP" sz="800" b="0" i="0" u="none" strike="noStrike" baseline="0">
              <a:solidFill>
                <a:srgbClr val="000000"/>
              </a:solidFill>
              <a:latin typeface="ＭＳ ゴシック"/>
              <a:ea typeface="ＭＳ ゴシック"/>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K26"/>
  <sheetViews>
    <sheetView tabSelected="1" zoomScaleNormal="100" zoomScaleSheetLayoutView="100" workbookViewId="0"/>
  </sheetViews>
  <sheetFormatPr defaultColWidth="8.875" defaultRowHeight="13.5"/>
  <cols>
    <col min="1" max="1" width="9.875" style="2" customWidth="1"/>
    <col min="2" max="3" width="5.875" style="2" customWidth="1"/>
    <col min="4" max="8" width="11.375" style="2" customWidth="1"/>
    <col min="9" max="10" width="5.875" style="2" customWidth="1"/>
    <col min="11" max="11" width="9.875" style="2" customWidth="1"/>
    <col min="12" max="16384" width="8.875" style="2"/>
  </cols>
  <sheetData>
    <row r="5" spans="1:11" ht="16.899999999999999" customHeight="1"/>
    <row r="6" spans="1:11" ht="15" customHeight="1">
      <c r="A6" s="1"/>
      <c r="B6" s="1"/>
      <c r="C6" s="1"/>
      <c r="D6" s="1"/>
      <c r="E6" s="1"/>
      <c r="F6" s="1"/>
      <c r="G6" s="1"/>
      <c r="H6" s="1"/>
      <c r="I6" s="1"/>
      <c r="J6" s="1"/>
      <c r="K6" s="1"/>
    </row>
    <row r="7" spans="1:11" ht="15" customHeight="1">
      <c r="A7" s="3"/>
      <c r="B7" s="3"/>
      <c r="C7" s="3"/>
      <c r="D7" s="3"/>
      <c r="E7" s="3"/>
      <c r="F7" s="3"/>
      <c r="G7" s="3"/>
      <c r="H7" s="3"/>
      <c r="I7" s="3"/>
      <c r="J7" s="3"/>
      <c r="K7" s="3"/>
    </row>
    <row r="8" spans="1:11" ht="19.899999999999999" customHeight="1">
      <c r="A8" s="3"/>
      <c r="B8" s="3"/>
      <c r="C8" s="3"/>
      <c r="D8" s="3"/>
      <c r="E8" s="3"/>
      <c r="F8" s="3"/>
      <c r="G8" s="3"/>
      <c r="H8" s="3"/>
      <c r="I8" s="3"/>
      <c r="J8" s="3"/>
      <c r="K8" s="3"/>
    </row>
    <row r="9" spans="1:11" ht="35.25" customHeight="1">
      <c r="C9" s="852" t="s">
        <v>519</v>
      </c>
      <c r="D9" s="852"/>
      <c r="E9" s="852"/>
      <c r="F9" s="852"/>
      <c r="G9" s="852"/>
      <c r="H9" s="852"/>
      <c r="I9" s="852"/>
      <c r="J9" s="4"/>
      <c r="K9" s="3"/>
    </row>
    <row r="10" spans="1:11" ht="35.25" customHeight="1">
      <c r="C10" s="852" t="s">
        <v>520</v>
      </c>
      <c r="D10" s="852"/>
      <c r="E10" s="852"/>
      <c r="F10" s="852"/>
      <c r="G10" s="852"/>
      <c r="H10" s="852"/>
      <c r="I10" s="852"/>
      <c r="J10" s="4"/>
      <c r="K10" s="3"/>
    </row>
    <row r="11" spans="1:11" ht="35.25" customHeight="1">
      <c r="C11" s="852" t="s">
        <v>521</v>
      </c>
      <c r="D11" s="852"/>
      <c r="E11" s="852"/>
      <c r="F11" s="852"/>
      <c r="G11" s="852"/>
      <c r="H11" s="852"/>
      <c r="I11" s="852"/>
      <c r="J11" s="4"/>
      <c r="K11" s="3"/>
    </row>
    <row r="12" spans="1:11" ht="35.25" customHeight="1">
      <c r="C12" s="852" t="s">
        <v>0</v>
      </c>
      <c r="D12" s="852"/>
      <c r="E12" s="852"/>
      <c r="F12" s="852"/>
      <c r="G12" s="852"/>
      <c r="H12" s="852"/>
      <c r="I12" s="852"/>
      <c r="J12" s="4"/>
      <c r="K12" s="3"/>
    </row>
    <row r="13" spans="1:11" ht="35.25" customHeight="1">
      <c r="B13" s="853" t="s">
        <v>518</v>
      </c>
      <c r="C13" s="853"/>
      <c r="D13" s="853"/>
      <c r="E13" s="853"/>
      <c r="F13" s="853"/>
      <c r="G13" s="853"/>
      <c r="H13" s="853"/>
      <c r="I13" s="853"/>
      <c r="J13" s="853"/>
      <c r="K13" s="3"/>
    </row>
    <row r="14" spans="1:11" ht="19.899999999999999" customHeight="1">
      <c r="B14" s="550"/>
      <c r="C14" s="853"/>
      <c r="D14" s="853"/>
      <c r="E14" s="853"/>
      <c r="F14" s="853"/>
      <c r="G14" s="853"/>
      <c r="H14" s="853"/>
      <c r="I14" s="853"/>
      <c r="J14" s="550"/>
      <c r="K14" s="3"/>
    </row>
    <row r="15" spans="1:11" ht="15" customHeight="1">
      <c r="A15" s="1"/>
      <c r="B15" s="1"/>
      <c r="C15" s="853"/>
      <c r="D15" s="853"/>
      <c r="E15" s="853"/>
      <c r="F15" s="853"/>
      <c r="G15" s="853"/>
      <c r="H15" s="853"/>
      <c r="I15" s="853"/>
      <c r="J15" s="1"/>
      <c r="K15" s="1"/>
    </row>
    <row r="16" spans="1:11" ht="18.75">
      <c r="A16" s="3"/>
      <c r="B16" s="3"/>
      <c r="C16" s="3"/>
      <c r="D16" s="3"/>
      <c r="E16" s="3"/>
      <c r="F16" s="3"/>
      <c r="G16" s="3"/>
      <c r="H16" s="3"/>
      <c r="I16" s="3"/>
      <c r="J16" s="3"/>
      <c r="K16" s="3"/>
    </row>
    <row r="17" spans="1:11" ht="12" customHeight="1"/>
    <row r="18" spans="1:11" ht="51" customHeight="1">
      <c r="A18" s="1"/>
      <c r="B18" s="1"/>
      <c r="C18" s="1"/>
      <c r="D18" s="1"/>
      <c r="E18" s="1"/>
      <c r="F18" s="1"/>
      <c r="G18" s="1"/>
      <c r="H18" s="1"/>
      <c r="I18" s="1"/>
      <c r="J18" s="1"/>
      <c r="K18" s="1"/>
    </row>
    <row r="19" spans="1:11" ht="90" customHeight="1">
      <c r="A19" s="1"/>
      <c r="B19" s="1"/>
      <c r="C19" s="1"/>
      <c r="D19" s="1"/>
      <c r="E19" s="1"/>
      <c r="F19" s="1"/>
      <c r="G19" s="1"/>
      <c r="H19" s="1"/>
      <c r="I19" s="1"/>
      <c r="J19" s="1"/>
      <c r="K19" s="1"/>
    </row>
    <row r="20" spans="1:11" ht="75.599999999999994" customHeight="1">
      <c r="A20" s="1"/>
      <c r="B20" s="1"/>
      <c r="C20" s="1"/>
      <c r="D20" s="1"/>
      <c r="E20" s="1"/>
      <c r="F20" s="1"/>
      <c r="G20" s="1"/>
      <c r="H20" s="1"/>
      <c r="I20" s="1"/>
      <c r="J20" s="1"/>
      <c r="K20" s="1"/>
    </row>
    <row r="21" spans="1:11" ht="15" hidden="1" customHeight="1">
      <c r="A21" s="1"/>
      <c r="B21" s="850"/>
      <c r="C21" s="850"/>
      <c r="D21" s="850"/>
      <c r="E21" s="850"/>
      <c r="F21" s="850"/>
      <c r="G21" s="850"/>
      <c r="H21" s="850"/>
      <c r="I21" s="850"/>
      <c r="J21" s="850"/>
      <c r="K21" s="1"/>
    </row>
    <row r="22" spans="1:11" hidden="1"/>
    <row r="23" spans="1:11" hidden="1"/>
    <row r="24" spans="1:11" ht="36" customHeight="1">
      <c r="B24" s="850" t="s">
        <v>700</v>
      </c>
      <c r="C24" s="850"/>
      <c r="D24" s="850"/>
      <c r="E24" s="850"/>
      <c r="F24" s="850"/>
      <c r="G24" s="850"/>
      <c r="H24" s="850"/>
      <c r="I24" s="850"/>
      <c r="J24" s="850"/>
      <c r="K24" s="5"/>
    </row>
    <row r="25" spans="1:11" ht="36" customHeight="1">
      <c r="B25" s="850" t="s">
        <v>4567</v>
      </c>
      <c r="C25" s="850"/>
      <c r="D25" s="850"/>
      <c r="E25" s="850"/>
      <c r="F25" s="850"/>
      <c r="G25" s="850"/>
      <c r="H25" s="850"/>
      <c r="I25" s="850"/>
      <c r="J25" s="850"/>
      <c r="K25" s="5"/>
    </row>
    <row r="26" spans="1:11" ht="27" customHeight="1">
      <c r="B26" s="851" t="s">
        <v>519</v>
      </c>
      <c r="C26" s="851"/>
      <c r="D26" s="851"/>
      <c r="E26" s="851"/>
      <c r="F26" s="851"/>
      <c r="G26" s="851"/>
      <c r="H26" s="851"/>
      <c r="I26" s="851"/>
      <c r="J26" s="851"/>
      <c r="K26" s="6"/>
    </row>
  </sheetData>
  <mergeCells count="10">
    <mergeCell ref="B24:J24"/>
    <mergeCell ref="B26:J26"/>
    <mergeCell ref="C9:I9"/>
    <mergeCell ref="C11:I11"/>
    <mergeCell ref="C12:I12"/>
    <mergeCell ref="B13:J13"/>
    <mergeCell ref="B21:J21"/>
    <mergeCell ref="C10:I10"/>
    <mergeCell ref="C14:I15"/>
    <mergeCell ref="B25:J25"/>
  </mergeCells>
  <phoneticPr fontId="5"/>
  <printOptions horizontalCentered="1" verticalCentered="1"/>
  <pageMargins left="0.70866141732283472" right="0.59055118110236227" top="0.98425196850393704" bottom="0.98425196850393704" header="0.51181102362204722" footer="0.51181102362204722"/>
  <pageSetup paperSize="9" scale="8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G55"/>
  <sheetViews>
    <sheetView showGridLines="0" zoomScaleNormal="100" zoomScaleSheetLayoutView="100" workbookViewId="0"/>
  </sheetViews>
  <sheetFormatPr defaultColWidth="9" defaultRowHeight="12"/>
  <cols>
    <col min="1" max="1" width="1.625" style="7" customWidth="1"/>
    <col min="2" max="2" width="3.625" style="7" customWidth="1"/>
    <col min="3" max="3" width="19.5" style="7" customWidth="1"/>
    <col min="4" max="4" width="60.375" style="7" customWidth="1"/>
    <col min="5" max="5" width="15.5" style="7" customWidth="1"/>
    <col min="6" max="6" width="6.625" style="7" customWidth="1"/>
    <col min="7" max="7" width="7" style="7" customWidth="1"/>
    <col min="8" max="16384" width="9" style="7"/>
  </cols>
  <sheetData>
    <row r="3" spans="2:7" ht="18.75" customHeight="1">
      <c r="B3" s="854" t="s">
        <v>1</v>
      </c>
      <c r="C3" s="854"/>
      <c r="D3" s="854"/>
      <c r="E3" s="854"/>
      <c r="F3" s="854"/>
      <c r="G3" s="854"/>
    </row>
    <row r="5" spans="2:7" ht="16.5" customHeight="1">
      <c r="B5" s="855" t="s">
        <v>2</v>
      </c>
      <c r="C5" s="857" t="s">
        <v>3</v>
      </c>
      <c r="D5" s="859" t="s">
        <v>4</v>
      </c>
      <c r="E5" s="859" t="s">
        <v>5</v>
      </c>
      <c r="F5" s="859" t="s">
        <v>6</v>
      </c>
      <c r="G5" s="861"/>
    </row>
    <row r="6" spans="2:7" ht="16.5" customHeight="1" thickBot="1">
      <c r="B6" s="856"/>
      <c r="C6" s="858"/>
      <c r="D6" s="860"/>
      <c r="E6" s="860"/>
      <c r="F6" s="8" t="s">
        <v>7</v>
      </c>
      <c r="G6" s="9" t="s">
        <v>8</v>
      </c>
    </row>
    <row r="7" spans="2:7" ht="19.5" customHeight="1" thickTop="1">
      <c r="B7" s="10">
        <v>1</v>
      </c>
      <c r="C7" s="11" t="s">
        <v>9</v>
      </c>
      <c r="D7" s="12" t="s">
        <v>10</v>
      </c>
      <c r="E7" s="13" t="s">
        <v>11</v>
      </c>
      <c r="F7" s="14" t="s">
        <v>12</v>
      </c>
      <c r="G7" s="15"/>
    </row>
    <row r="8" spans="2:7" ht="19.5" customHeight="1">
      <c r="B8" s="10">
        <v>2</v>
      </c>
      <c r="C8" s="11" t="s">
        <v>13</v>
      </c>
      <c r="D8" s="12" t="s">
        <v>14</v>
      </c>
      <c r="E8" s="13" t="s">
        <v>11</v>
      </c>
      <c r="F8" s="14" t="s">
        <v>12</v>
      </c>
      <c r="G8" s="15"/>
    </row>
    <row r="9" spans="2:7" ht="19.5" customHeight="1">
      <c r="B9" s="10">
        <v>3</v>
      </c>
      <c r="C9" s="11" t="s">
        <v>15</v>
      </c>
      <c r="D9" s="12" t="s">
        <v>16</v>
      </c>
      <c r="E9" s="13" t="s">
        <v>11</v>
      </c>
      <c r="F9" s="14" t="s">
        <v>17</v>
      </c>
      <c r="G9" s="15" t="s">
        <v>18</v>
      </c>
    </row>
    <row r="10" spans="2:7" ht="19.5" customHeight="1">
      <c r="B10" s="10">
        <v>4</v>
      </c>
      <c r="C10" s="16" t="s">
        <v>19</v>
      </c>
      <c r="D10" s="17" t="s">
        <v>613</v>
      </c>
      <c r="E10" s="18" t="s">
        <v>11</v>
      </c>
      <c r="F10" s="19" t="s">
        <v>18</v>
      </c>
      <c r="G10" s="20"/>
    </row>
    <row r="11" spans="2:7" ht="19.5" customHeight="1">
      <c r="B11" s="10">
        <v>5</v>
      </c>
      <c r="C11" s="16" t="s">
        <v>20</v>
      </c>
      <c r="D11" s="17" t="s">
        <v>614</v>
      </c>
      <c r="E11" s="18" t="s">
        <v>11</v>
      </c>
      <c r="F11" s="19" t="s">
        <v>18</v>
      </c>
      <c r="G11" s="20"/>
    </row>
    <row r="12" spans="2:7" ht="19.5" customHeight="1">
      <c r="B12" s="10">
        <v>6</v>
      </c>
      <c r="C12" s="16" t="s">
        <v>21</v>
      </c>
      <c r="D12" s="17" t="s">
        <v>615</v>
      </c>
      <c r="E12" s="18" t="s">
        <v>11</v>
      </c>
      <c r="F12" s="19" t="s">
        <v>18</v>
      </c>
      <c r="G12" s="20"/>
    </row>
    <row r="13" spans="2:7" ht="19.5" customHeight="1">
      <c r="B13" s="10">
        <v>7</v>
      </c>
      <c r="C13" s="16" t="s">
        <v>22</v>
      </c>
      <c r="D13" s="17" t="s">
        <v>699</v>
      </c>
      <c r="E13" s="18" t="s">
        <v>11</v>
      </c>
      <c r="F13" s="19" t="s">
        <v>18</v>
      </c>
      <c r="G13" s="20"/>
    </row>
    <row r="14" spans="2:7" ht="19.5" customHeight="1">
      <c r="B14" s="10">
        <v>8</v>
      </c>
      <c r="C14" s="16" t="s">
        <v>23</v>
      </c>
      <c r="D14" s="17" t="s">
        <v>616</v>
      </c>
      <c r="E14" s="18" t="s">
        <v>11</v>
      </c>
      <c r="F14" s="19" t="s">
        <v>18</v>
      </c>
      <c r="G14" s="20"/>
    </row>
    <row r="15" spans="2:7" ht="19.5" customHeight="1">
      <c r="B15" s="10">
        <v>9</v>
      </c>
      <c r="C15" s="16" t="s">
        <v>24</v>
      </c>
      <c r="D15" s="17" t="s">
        <v>617</v>
      </c>
      <c r="E15" s="18" t="s">
        <v>11</v>
      </c>
      <c r="F15" s="19" t="s">
        <v>18</v>
      </c>
      <c r="G15" s="20"/>
    </row>
    <row r="16" spans="2:7" ht="19.5" customHeight="1">
      <c r="B16" s="10">
        <v>10</v>
      </c>
      <c r="C16" s="16" t="s">
        <v>25</v>
      </c>
      <c r="D16" s="17" t="s">
        <v>618</v>
      </c>
      <c r="E16" s="18" t="s">
        <v>11</v>
      </c>
      <c r="F16" s="19" t="s">
        <v>18</v>
      </c>
      <c r="G16" s="20"/>
    </row>
    <row r="17" spans="2:7" ht="19.5" customHeight="1">
      <c r="B17" s="10">
        <v>11</v>
      </c>
      <c r="C17" s="16" t="s">
        <v>26</v>
      </c>
      <c r="D17" s="17" t="s">
        <v>619</v>
      </c>
      <c r="E17" s="18" t="s">
        <v>11</v>
      </c>
      <c r="F17" s="19" t="s">
        <v>18</v>
      </c>
      <c r="G17" s="20"/>
    </row>
    <row r="18" spans="2:7" ht="19.5" customHeight="1">
      <c r="B18" s="10">
        <v>12</v>
      </c>
      <c r="C18" s="16" t="s">
        <v>27</v>
      </c>
      <c r="D18" s="17" t="s">
        <v>620</v>
      </c>
      <c r="E18" s="18" t="s">
        <v>11</v>
      </c>
      <c r="F18" s="19" t="s">
        <v>18</v>
      </c>
      <c r="G18" s="20"/>
    </row>
    <row r="19" spans="2:7" ht="19.5" customHeight="1">
      <c r="B19" s="10">
        <v>13</v>
      </c>
      <c r="C19" s="16" t="s">
        <v>28</v>
      </c>
      <c r="D19" s="17" t="s">
        <v>621</v>
      </c>
      <c r="E19" s="18" t="s">
        <v>11</v>
      </c>
      <c r="F19" s="19" t="s">
        <v>18</v>
      </c>
      <c r="G19" s="20"/>
    </row>
    <row r="20" spans="2:7" ht="19.5" customHeight="1">
      <c r="B20" s="10">
        <v>14</v>
      </c>
      <c r="C20" s="16" t="s">
        <v>29</v>
      </c>
      <c r="D20" s="17" t="s">
        <v>622</v>
      </c>
      <c r="E20" s="18" t="s">
        <v>11</v>
      </c>
      <c r="F20" s="19" t="s">
        <v>18</v>
      </c>
      <c r="G20" s="20"/>
    </row>
    <row r="21" spans="2:7" ht="19.5" customHeight="1">
      <c r="B21" s="10">
        <v>15</v>
      </c>
      <c r="C21" s="16" t="s">
        <v>30</v>
      </c>
      <c r="D21" s="17" t="s">
        <v>623</v>
      </c>
      <c r="E21" s="18" t="s">
        <v>11</v>
      </c>
      <c r="F21" s="19" t="s">
        <v>18</v>
      </c>
      <c r="G21" s="20"/>
    </row>
    <row r="22" spans="2:7" ht="19.5" customHeight="1">
      <c r="B22" s="10">
        <v>16</v>
      </c>
      <c r="C22" s="16" t="s">
        <v>31</v>
      </c>
      <c r="D22" s="17" t="s">
        <v>624</v>
      </c>
      <c r="E22" s="18" t="s">
        <v>11</v>
      </c>
      <c r="F22" s="19" t="s">
        <v>18</v>
      </c>
      <c r="G22" s="20"/>
    </row>
    <row r="23" spans="2:7" ht="19.5" customHeight="1">
      <c r="B23" s="10">
        <v>17</v>
      </c>
      <c r="C23" s="16" t="s">
        <v>644</v>
      </c>
      <c r="D23" s="17" t="s">
        <v>711</v>
      </c>
      <c r="E23" s="18" t="s">
        <v>11</v>
      </c>
      <c r="F23" s="19" t="s">
        <v>17</v>
      </c>
      <c r="G23" s="20" t="s">
        <v>18</v>
      </c>
    </row>
    <row r="24" spans="2:7" ht="19.5" customHeight="1">
      <c r="B24" s="10">
        <v>18</v>
      </c>
      <c r="C24" s="16" t="s">
        <v>706</v>
      </c>
      <c r="D24" s="17" t="s">
        <v>708</v>
      </c>
      <c r="E24" s="18" t="s">
        <v>11</v>
      </c>
      <c r="F24" s="19" t="s">
        <v>17</v>
      </c>
      <c r="G24" s="20" t="s">
        <v>18</v>
      </c>
    </row>
    <row r="25" spans="2:7" ht="19.5" customHeight="1">
      <c r="B25" s="10">
        <v>19</v>
      </c>
      <c r="C25" s="16" t="s">
        <v>707</v>
      </c>
      <c r="D25" s="17" t="s">
        <v>709</v>
      </c>
      <c r="E25" s="18" t="s">
        <v>11</v>
      </c>
      <c r="F25" s="19" t="s">
        <v>17</v>
      </c>
      <c r="G25" s="20" t="s">
        <v>18</v>
      </c>
    </row>
    <row r="26" spans="2:7" ht="19.5" customHeight="1">
      <c r="B26" s="10">
        <v>20</v>
      </c>
      <c r="C26" s="16" t="s">
        <v>489</v>
      </c>
      <c r="D26" s="17" t="s">
        <v>625</v>
      </c>
      <c r="E26" s="18" t="s">
        <v>11</v>
      </c>
      <c r="F26" s="19" t="s">
        <v>18</v>
      </c>
      <c r="G26" s="20"/>
    </row>
    <row r="27" spans="2:7" ht="19.5" customHeight="1">
      <c r="B27" s="10">
        <v>21</v>
      </c>
      <c r="C27" s="16" t="s">
        <v>490</v>
      </c>
      <c r="D27" s="17" t="s">
        <v>626</v>
      </c>
      <c r="E27" s="18" t="s">
        <v>11</v>
      </c>
      <c r="F27" s="19" t="s">
        <v>17</v>
      </c>
      <c r="G27" s="20" t="s">
        <v>18</v>
      </c>
    </row>
    <row r="28" spans="2:7" ht="19.5" customHeight="1">
      <c r="B28" s="10">
        <v>22</v>
      </c>
      <c r="C28" s="16" t="s">
        <v>491</v>
      </c>
      <c r="D28" s="17" t="s">
        <v>627</v>
      </c>
      <c r="E28" s="18" t="s">
        <v>11</v>
      </c>
      <c r="F28" s="19" t="s">
        <v>17</v>
      </c>
      <c r="G28" s="20" t="s">
        <v>18</v>
      </c>
    </row>
    <row r="29" spans="2:7" ht="19.5" customHeight="1">
      <c r="B29" s="10">
        <v>23</v>
      </c>
      <c r="C29" s="16" t="s">
        <v>446</v>
      </c>
      <c r="D29" s="17" t="s">
        <v>628</v>
      </c>
      <c r="E29" s="18" t="s">
        <v>11</v>
      </c>
      <c r="F29" s="19" t="s">
        <v>17</v>
      </c>
      <c r="G29" s="20" t="s">
        <v>18</v>
      </c>
    </row>
    <row r="30" spans="2:7" ht="19.5" customHeight="1">
      <c r="B30" s="10">
        <v>24</v>
      </c>
      <c r="C30" s="16" t="s">
        <v>633</v>
      </c>
      <c r="D30" s="17" t="s">
        <v>576</v>
      </c>
      <c r="E30" s="18" t="s">
        <v>11</v>
      </c>
      <c r="F30" s="19" t="s">
        <v>17</v>
      </c>
      <c r="G30" s="20" t="s">
        <v>18</v>
      </c>
    </row>
    <row r="31" spans="2:7" ht="19.5" customHeight="1">
      <c r="B31" s="10">
        <v>25</v>
      </c>
      <c r="C31" s="16" t="s">
        <v>32</v>
      </c>
      <c r="D31" s="17" t="s">
        <v>629</v>
      </c>
      <c r="E31" s="18" t="s">
        <v>11</v>
      </c>
      <c r="F31" s="19" t="s">
        <v>17</v>
      </c>
      <c r="G31" s="20" t="s">
        <v>18</v>
      </c>
    </row>
    <row r="32" spans="2:7" ht="19.5" customHeight="1">
      <c r="B32" s="10">
        <v>26</v>
      </c>
      <c r="C32" s="16" t="s">
        <v>33</v>
      </c>
      <c r="D32" s="17" t="s">
        <v>630</v>
      </c>
      <c r="E32" s="18" t="s">
        <v>11</v>
      </c>
      <c r="F32" s="19" t="s">
        <v>17</v>
      </c>
      <c r="G32" s="20" t="s">
        <v>18</v>
      </c>
    </row>
    <row r="33" spans="2:7" ht="19.5" customHeight="1">
      <c r="B33" s="10">
        <v>27</v>
      </c>
      <c r="C33" s="16" t="s">
        <v>34</v>
      </c>
      <c r="D33" s="17" t="s">
        <v>631</v>
      </c>
      <c r="E33" s="18" t="s">
        <v>11</v>
      </c>
      <c r="F33" s="19" t="s">
        <v>17</v>
      </c>
      <c r="G33" s="20" t="s">
        <v>18</v>
      </c>
    </row>
    <row r="34" spans="2:7" ht="19.5" customHeight="1">
      <c r="B34" s="10">
        <v>28</v>
      </c>
      <c r="C34" s="16" t="s">
        <v>35</v>
      </c>
      <c r="D34" s="17" t="s">
        <v>632</v>
      </c>
      <c r="E34" s="18" t="s">
        <v>11</v>
      </c>
      <c r="F34" s="19" t="s">
        <v>17</v>
      </c>
      <c r="G34" s="20" t="s">
        <v>18</v>
      </c>
    </row>
    <row r="35" spans="2:7" ht="19.5" customHeight="1">
      <c r="B35" s="10">
        <v>29</v>
      </c>
      <c r="C35" s="16" t="s">
        <v>36</v>
      </c>
      <c r="D35" s="17" t="s">
        <v>634</v>
      </c>
      <c r="E35" s="18" t="s">
        <v>11</v>
      </c>
      <c r="F35" s="19" t="s">
        <v>17</v>
      </c>
      <c r="G35" s="20" t="s">
        <v>18</v>
      </c>
    </row>
    <row r="36" spans="2:7" ht="19.5" customHeight="1">
      <c r="B36" s="10">
        <v>30</v>
      </c>
      <c r="C36" s="16" t="s">
        <v>492</v>
      </c>
      <c r="D36" s="17" t="s">
        <v>426</v>
      </c>
      <c r="E36" s="18" t="s">
        <v>11</v>
      </c>
      <c r="F36" s="19" t="s">
        <v>18</v>
      </c>
      <c r="G36" s="20"/>
    </row>
    <row r="37" spans="2:7" ht="19.5" customHeight="1">
      <c r="B37" s="10">
        <v>31</v>
      </c>
      <c r="C37" s="16" t="s">
        <v>493</v>
      </c>
      <c r="D37" s="17" t="s">
        <v>427</v>
      </c>
      <c r="E37" s="18" t="s">
        <v>38</v>
      </c>
      <c r="F37" s="19" t="s">
        <v>18</v>
      </c>
      <c r="G37" s="20"/>
    </row>
    <row r="38" spans="2:7" ht="19.5" customHeight="1">
      <c r="B38" s="10">
        <v>32</v>
      </c>
      <c r="C38" s="16" t="s">
        <v>515</v>
      </c>
      <c r="D38" s="17" t="s">
        <v>720</v>
      </c>
      <c r="E38" s="18" t="s">
        <v>11</v>
      </c>
      <c r="F38" s="19" t="s">
        <v>17</v>
      </c>
      <c r="G38" s="20" t="s">
        <v>18</v>
      </c>
    </row>
    <row r="39" spans="2:7" ht="19.5" customHeight="1">
      <c r="B39" s="10">
        <v>33</v>
      </c>
      <c r="C39" s="16" t="s">
        <v>494</v>
      </c>
      <c r="D39" s="17" t="s">
        <v>721</v>
      </c>
      <c r="E39" s="18" t="s">
        <v>11</v>
      </c>
      <c r="F39" s="19" t="s">
        <v>17</v>
      </c>
      <c r="G39" s="20" t="s">
        <v>18</v>
      </c>
    </row>
    <row r="40" spans="2:7" ht="19.5" customHeight="1">
      <c r="B40" s="10">
        <v>34</v>
      </c>
      <c r="C40" s="16" t="s">
        <v>635</v>
      </c>
      <c r="D40" s="17" t="s">
        <v>639</v>
      </c>
      <c r="E40" s="18" t="s">
        <v>11</v>
      </c>
      <c r="F40" s="19" t="s">
        <v>17</v>
      </c>
      <c r="G40" s="20" t="s">
        <v>18</v>
      </c>
    </row>
    <row r="41" spans="2:7" ht="19.5" customHeight="1">
      <c r="B41" s="10">
        <v>35</v>
      </c>
      <c r="C41" s="16" t="s">
        <v>609</v>
      </c>
      <c r="D41" s="17" t="s">
        <v>640</v>
      </c>
      <c r="E41" s="18" t="s">
        <v>11</v>
      </c>
      <c r="F41" s="19" t="s">
        <v>17</v>
      </c>
      <c r="G41" s="20" t="s">
        <v>18</v>
      </c>
    </row>
    <row r="42" spans="2:7" ht="19.5" customHeight="1">
      <c r="B42" s="10">
        <v>36</v>
      </c>
      <c r="C42" s="16" t="s">
        <v>636</v>
      </c>
      <c r="D42" s="17" t="s">
        <v>641</v>
      </c>
      <c r="E42" s="18" t="s">
        <v>11</v>
      </c>
      <c r="F42" s="19" t="s">
        <v>17</v>
      </c>
      <c r="G42" s="20" t="s">
        <v>18</v>
      </c>
    </row>
    <row r="43" spans="2:7" ht="19.5" customHeight="1">
      <c r="B43" s="10">
        <v>37</v>
      </c>
      <c r="C43" s="16" t="s">
        <v>606</v>
      </c>
      <c r="D43" s="17" t="s">
        <v>642</v>
      </c>
      <c r="E43" s="18" t="s">
        <v>11</v>
      </c>
      <c r="F43" s="19" t="s">
        <v>17</v>
      </c>
      <c r="G43" s="20" t="s">
        <v>18</v>
      </c>
    </row>
    <row r="44" spans="2:7" ht="19.5" customHeight="1">
      <c r="B44" s="10">
        <v>38</v>
      </c>
      <c r="C44" s="16" t="s">
        <v>637</v>
      </c>
      <c r="D44" s="17" t="s">
        <v>643</v>
      </c>
      <c r="E44" s="18" t="s">
        <v>11</v>
      </c>
      <c r="F44" s="19" t="s">
        <v>17</v>
      </c>
      <c r="G44" s="20" t="s">
        <v>18</v>
      </c>
    </row>
    <row r="45" spans="2:7" ht="19.5" customHeight="1">
      <c r="B45" s="10">
        <v>39</v>
      </c>
      <c r="C45" s="16" t="s">
        <v>638</v>
      </c>
      <c r="D45" s="17" t="s">
        <v>722</v>
      </c>
      <c r="E45" s="18" t="s">
        <v>11</v>
      </c>
      <c r="F45" s="19" t="s">
        <v>17</v>
      </c>
      <c r="G45" s="20" t="s">
        <v>18</v>
      </c>
    </row>
    <row r="46" spans="2:7" ht="19.5" customHeight="1">
      <c r="B46" s="10">
        <v>40</v>
      </c>
      <c r="C46" s="16" t="s">
        <v>495</v>
      </c>
      <c r="D46" s="17" t="s">
        <v>39</v>
      </c>
      <c r="E46" s="18" t="s">
        <v>11</v>
      </c>
      <c r="F46" s="19" t="s">
        <v>18</v>
      </c>
      <c r="G46" s="20"/>
    </row>
    <row r="47" spans="2:7" ht="19.5" customHeight="1">
      <c r="B47" s="10">
        <v>41</v>
      </c>
      <c r="C47" s="16" t="s">
        <v>37</v>
      </c>
      <c r="D47" s="17" t="s">
        <v>40</v>
      </c>
      <c r="E47" s="18" t="s">
        <v>11</v>
      </c>
      <c r="F47" s="19" t="s">
        <v>18</v>
      </c>
      <c r="G47" s="20"/>
    </row>
    <row r="48" spans="2:7" ht="19.5" customHeight="1">
      <c r="B48" s="10">
        <v>42</v>
      </c>
      <c r="C48" s="16" t="s">
        <v>496</v>
      </c>
      <c r="D48" s="17" t="s">
        <v>41</v>
      </c>
      <c r="E48" s="18" t="s">
        <v>42</v>
      </c>
      <c r="F48" s="19" t="s">
        <v>18</v>
      </c>
      <c r="G48" s="20"/>
    </row>
    <row r="49" spans="2:7" ht="19.5" customHeight="1">
      <c r="B49" s="530">
        <v>43</v>
      </c>
      <c r="C49" s="21" t="s">
        <v>497</v>
      </c>
      <c r="D49" s="22" t="s">
        <v>43</v>
      </c>
      <c r="E49" s="23" t="s">
        <v>11</v>
      </c>
      <c r="F49" s="24" t="s">
        <v>44</v>
      </c>
      <c r="G49" s="25"/>
    </row>
    <row r="50" spans="2:7" ht="19.5" customHeight="1">
      <c r="B50" s="26" t="s">
        <v>45</v>
      </c>
    </row>
    <row r="51" spans="2:7" ht="19.5" customHeight="1"/>
    <row r="52" spans="2:7" ht="19.5" customHeight="1"/>
    <row r="53" spans="2:7" ht="19.5" customHeight="1"/>
    <row r="54" spans="2:7" ht="19.5" customHeight="1"/>
    <row r="55" spans="2:7" ht="17.25" customHeight="1"/>
  </sheetData>
  <mergeCells count="6">
    <mergeCell ref="B3:G3"/>
    <mergeCell ref="B5:B6"/>
    <mergeCell ref="C5:C6"/>
    <mergeCell ref="D5:D6"/>
    <mergeCell ref="E5:E6"/>
    <mergeCell ref="F5:G5"/>
  </mergeCells>
  <phoneticPr fontId="5"/>
  <printOptions horizontalCentered="1"/>
  <pageMargins left="0.19685039370078741" right="0.19685039370078741" top="0.59055118110236227" bottom="0.39370078740157483" header="0.31496062992125984" footer="0.31496062992125984"/>
  <pageSetup paperSize="9" scale="8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88"/>
  <sheetViews>
    <sheetView zoomScaleNormal="100" zoomScaleSheetLayoutView="100" workbookViewId="0"/>
  </sheetViews>
  <sheetFormatPr defaultColWidth="9" defaultRowHeight="14.25" customHeight="1"/>
  <cols>
    <col min="1" max="1" width="2.625" style="42" customWidth="1"/>
    <col min="2" max="2" width="4.625" style="70" customWidth="1"/>
    <col min="3" max="7" width="10.625" style="71" customWidth="1"/>
    <col min="8" max="8" width="13.625" style="36" customWidth="1"/>
    <col min="9" max="9" width="60.625" style="72" customWidth="1"/>
    <col min="10" max="10" width="2.625" style="42" customWidth="1"/>
    <col min="11" max="16384" width="9" style="42"/>
  </cols>
  <sheetData>
    <row r="1" spans="2:9" s="27" customFormat="1" ht="14.25" customHeight="1">
      <c r="B1" s="862" t="s">
        <v>46</v>
      </c>
      <c r="C1" s="863"/>
      <c r="D1" s="863"/>
      <c r="E1" s="863"/>
      <c r="F1" s="863"/>
      <c r="G1" s="863"/>
      <c r="H1" s="863"/>
      <c r="I1" s="863"/>
    </row>
    <row r="2" spans="2:9" s="27" customFormat="1" ht="8.25" customHeight="1">
      <c r="B2" s="28"/>
      <c r="C2" s="29"/>
      <c r="D2" s="29"/>
      <c r="E2" s="29"/>
      <c r="F2" s="29"/>
      <c r="G2" s="29"/>
      <c r="H2" s="30"/>
      <c r="I2" s="31"/>
    </row>
    <row r="3" spans="2:9" s="27" customFormat="1" ht="20.100000000000001" customHeight="1">
      <c r="B3" s="864" t="s">
        <v>47</v>
      </c>
      <c r="C3" s="865"/>
      <c r="D3" s="865"/>
      <c r="E3" s="865"/>
      <c r="F3" s="865"/>
      <c r="G3" s="865"/>
      <c r="H3" s="865"/>
      <c r="I3" s="865"/>
    </row>
    <row r="4" spans="2:9" s="27" customFormat="1" ht="8.25" customHeight="1">
      <c r="B4" s="32"/>
      <c r="C4" s="33"/>
      <c r="D4" s="33"/>
      <c r="E4" s="33"/>
      <c r="F4" s="33"/>
      <c r="G4" s="33"/>
      <c r="H4" s="33"/>
      <c r="I4" s="33"/>
    </row>
    <row r="5" spans="2:9" s="27" customFormat="1" ht="14.25" customHeight="1">
      <c r="B5" s="28"/>
      <c r="C5" s="29"/>
      <c r="D5" s="29"/>
      <c r="E5" s="29"/>
      <c r="F5" s="29"/>
      <c r="G5" s="29"/>
      <c r="H5" s="30"/>
      <c r="I5" s="34" t="s">
        <v>542</v>
      </c>
    </row>
    <row r="6" spans="2:9" s="27" customFormat="1" ht="34.5" customHeight="1">
      <c r="B6" s="866" t="s">
        <v>522</v>
      </c>
      <c r="C6" s="866"/>
      <c r="D6" s="866"/>
      <c r="E6" s="866"/>
      <c r="F6" s="866"/>
      <c r="G6" s="866"/>
      <c r="H6" s="866"/>
      <c r="I6" s="866"/>
    </row>
    <row r="7" spans="2:9" s="27" customFormat="1" ht="13.5">
      <c r="C7" s="35"/>
      <c r="D7" s="35"/>
      <c r="E7" s="35"/>
      <c r="F7" s="35"/>
      <c r="G7" s="35"/>
      <c r="H7" s="36"/>
      <c r="I7" s="37"/>
    </row>
    <row r="8" spans="2:9" s="27" customFormat="1" ht="32.25" customHeight="1">
      <c r="B8" s="867" t="s">
        <v>541</v>
      </c>
      <c r="C8" s="868"/>
      <c r="D8" s="868"/>
      <c r="E8" s="868"/>
      <c r="F8" s="868"/>
      <c r="G8" s="868"/>
      <c r="H8" s="868"/>
      <c r="I8" s="868"/>
    </row>
    <row r="9" spans="2:9" s="27" customFormat="1" ht="8.1" customHeight="1" thickBot="1">
      <c r="C9" s="35"/>
      <c r="D9" s="35"/>
      <c r="E9" s="35"/>
      <c r="F9" s="35"/>
      <c r="G9" s="35"/>
      <c r="H9" s="36"/>
      <c r="I9" s="37"/>
    </row>
    <row r="10" spans="2:9" s="27" customFormat="1" ht="20.100000000000001" customHeight="1">
      <c r="B10" s="869" t="s">
        <v>48</v>
      </c>
      <c r="C10" s="870"/>
      <c r="D10" s="871"/>
      <c r="E10" s="875" t="s">
        <v>49</v>
      </c>
      <c r="F10" s="876"/>
      <c r="G10" s="877"/>
      <c r="H10" s="878"/>
      <c r="I10" s="879"/>
    </row>
    <row r="11" spans="2:9" s="27" customFormat="1" ht="20.100000000000001" customHeight="1" thickBot="1">
      <c r="B11" s="872"/>
      <c r="C11" s="873"/>
      <c r="D11" s="874"/>
      <c r="E11" s="880" t="s">
        <v>50</v>
      </c>
      <c r="F11" s="881"/>
      <c r="G11" s="882"/>
      <c r="H11" s="883"/>
      <c r="I11" s="884"/>
    </row>
    <row r="12" spans="2:9" s="27" customFormat="1" ht="20.100000000000001" customHeight="1">
      <c r="B12" s="887" t="s">
        <v>51</v>
      </c>
      <c r="C12" s="888"/>
      <c r="D12" s="889"/>
      <c r="E12" s="890" t="s">
        <v>52</v>
      </c>
      <c r="F12" s="891"/>
      <c r="G12" s="892"/>
      <c r="H12" s="893"/>
      <c r="I12" s="894"/>
    </row>
    <row r="13" spans="2:9" s="27" customFormat="1" ht="20.100000000000001" customHeight="1">
      <c r="B13" s="887"/>
      <c r="C13" s="888"/>
      <c r="D13" s="889"/>
      <c r="E13" s="895" t="s">
        <v>53</v>
      </c>
      <c r="F13" s="896"/>
      <c r="G13" s="897"/>
      <c r="H13" s="898"/>
      <c r="I13" s="899"/>
    </row>
    <row r="14" spans="2:9" s="27" customFormat="1" ht="20.100000000000001" customHeight="1">
      <c r="B14" s="887"/>
      <c r="C14" s="888"/>
      <c r="D14" s="889"/>
      <c r="E14" s="895" t="s">
        <v>54</v>
      </c>
      <c r="F14" s="896"/>
      <c r="G14" s="900"/>
      <c r="H14" s="901"/>
      <c r="I14" s="902"/>
    </row>
    <row r="15" spans="2:9" s="27" customFormat="1" ht="20.100000000000001" customHeight="1">
      <c r="B15" s="887"/>
      <c r="C15" s="888"/>
      <c r="D15" s="889"/>
      <c r="E15" s="895" t="s">
        <v>55</v>
      </c>
      <c r="F15" s="896"/>
      <c r="G15" s="900"/>
      <c r="H15" s="901"/>
      <c r="I15" s="902"/>
    </row>
    <row r="16" spans="2:9" s="27" customFormat="1" ht="20.100000000000001" customHeight="1" thickBot="1">
      <c r="B16" s="872"/>
      <c r="C16" s="873"/>
      <c r="D16" s="874"/>
      <c r="E16" s="880" t="s">
        <v>56</v>
      </c>
      <c r="F16" s="881"/>
      <c r="G16" s="903"/>
      <c r="H16" s="904"/>
      <c r="I16" s="905"/>
    </row>
    <row r="17" spans="2:9" s="27" customFormat="1" ht="13.5" customHeight="1">
      <c r="C17" s="35"/>
      <c r="D17" s="35"/>
      <c r="E17" s="35"/>
      <c r="F17" s="35"/>
      <c r="G17" s="35"/>
      <c r="H17" s="36"/>
      <c r="I17" s="37"/>
    </row>
    <row r="18" spans="2:9" s="27" customFormat="1" ht="20.100000000000001" customHeight="1" thickBot="1">
      <c r="B18" s="551">
        <v>1</v>
      </c>
      <c r="C18" s="38" t="s">
        <v>57</v>
      </c>
      <c r="D18" s="35"/>
      <c r="E18" s="35"/>
      <c r="F18" s="35"/>
      <c r="G18" s="35"/>
      <c r="H18" s="36"/>
      <c r="I18" s="37"/>
    </row>
    <row r="19" spans="2:9" ht="20.100000000000001" customHeight="1" thickBot="1">
      <c r="B19" s="39" t="s">
        <v>59</v>
      </c>
      <c r="C19" s="40" t="s">
        <v>60</v>
      </c>
      <c r="D19" s="40" t="s">
        <v>61</v>
      </c>
      <c r="E19" s="40" t="s">
        <v>62</v>
      </c>
      <c r="F19" s="40" t="s">
        <v>63</v>
      </c>
      <c r="G19" s="885" t="s">
        <v>64</v>
      </c>
      <c r="H19" s="886"/>
      <c r="I19" s="41" t="s">
        <v>65</v>
      </c>
    </row>
    <row r="20" spans="2:9" ht="20.100000000000001" customHeight="1">
      <c r="B20" s="556" t="s">
        <v>66</v>
      </c>
      <c r="C20" s="557" t="s">
        <v>69</v>
      </c>
      <c r="D20" s="557" t="s">
        <v>537</v>
      </c>
      <c r="E20" s="557" t="s">
        <v>523</v>
      </c>
      <c r="F20" s="557" t="s">
        <v>538</v>
      </c>
      <c r="G20" s="906" t="s">
        <v>539</v>
      </c>
      <c r="H20" s="907"/>
      <c r="I20" s="43"/>
    </row>
    <row r="21" spans="2:9" ht="20.100000000000001" customHeight="1">
      <c r="B21" s="44">
        <v>1</v>
      </c>
      <c r="C21" s="45"/>
      <c r="D21" s="45"/>
      <c r="E21" s="45"/>
      <c r="F21" s="45"/>
      <c r="G21" s="908"/>
      <c r="H21" s="909"/>
      <c r="I21" s="46"/>
    </row>
    <row r="22" spans="2:9" ht="20.100000000000001" customHeight="1" thickBot="1">
      <c r="B22" s="47">
        <v>2</v>
      </c>
      <c r="C22" s="48"/>
      <c r="D22" s="48"/>
      <c r="E22" s="48"/>
      <c r="F22" s="48"/>
      <c r="G22" s="910"/>
      <c r="H22" s="911"/>
      <c r="I22" s="49"/>
    </row>
    <row r="23" spans="2:9" s="27" customFormat="1" ht="5.0999999999999996" customHeight="1">
      <c r="C23" s="35"/>
      <c r="D23" s="35"/>
      <c r="E23" s="35"/>
      <c r="F23" s="35"/>
      <c r="G23" s="35"/>
      <c r="H23" s="36"/>
      <c r="I23" s="37"/>
    </row>
    <row r="24" spans="2:9" s="27" customFormat="1" ht="20.100000000000001" customHeight="1">
      <c r="B24" s="555">
        <v>2</v>
      </c>
      <c r="C24" s="38" t="s">
        <v>68</v>
      </c>
      <c r="D24" s="35"/>
      <c r="E24" s="35"/>
      <c r="F24" s="35"/>
      <c r="G24" s="35"/>
      <c r="H24" s="36"/>
      <c r="I24" s="37"/>
    </row>
    <row r="25" spans="2:9" s="27" customFormat="1" ht="20.100000000000001" customHeight="1" thickBot="1">
      <c r="B25" s="554" t="s">
        <v>524</v>
      </c>
      <c r="C25" s="38" t="s">
        <v>525</v>
      </c>
      <c r="D25" s="35"/>
      <c r="E25" s="35"/>
      <c r="F25" s="35"/>
      <c r="G25" s="35"/>
      <c r="H25" s="36"/>
      <c r="I25" s="37"/>
    </row>
    <row r="26" spans="2:9" ht="20.100000000000001" customHeight="1" thickBot="1">
      <c r="B26" s="39" t="s">
        <v>59</v>
      </c>
      <c r="C26" s="40" t="s">
        <v>60</v>
      </c>
      <c r="D26" s="40" t="s">
        <v>61</v>
      </c>
      <c r="E26" s="40" t="s">
        <v>62</v>
      </c>
      <c r="F26" s="40" t="s">
        <v>63</v>
      </c>
      <c r="G26" s="885" t="s">
        <v>64</v>
      </c>
      <c r="H26" s="886"/>
      <c r="I26" s="41" t="s">
        <v>65</v>
      </c>
    </row>
    <row r="27" spans="2:9" ht="20.100000000000001" customHeight="1">
      <c r="B27" s="556" t="s">
        <v>66</v>
      </c>
      <c r="C27" s="557" t="s">
        <v>69</v>
      </c>
      <c r="D27" s="557" t="s">
        <v>70</v>
      </c>
      <c r="E27" s="557" t="s">
        <v>701</v>
      </c>
      <c r="F27" s="557" t="s">
        <v>71</v>
      </c>
      <c r="G27" s="906" t="s">
        <v>72</v>
      </c>
      <c r="H27" s="907"/>
      <c r="I27" s="43"/>
    </row>
    <row r="28" spans="2:9" ht="20.100000000000001" customHeight="1">
      <c r="B28" s="44">
        <v>1</v>
      </c>
      <c r="C28" s="45"/>
      <c r="D28" s="45"/>
      <c r="E28" s="45"/>
      <c r="F28" s="45"/>
      <c r="G28" s="908"/>
      <c r="H28" s="909"/>
      <c r="I28" s="46"/>
    </row>
    <row r="29" spans="2:9" ht="20.100000000000001" customHeight="1" thickBot="1">
      <c r="B29" s="47">
        <v>2</v>
      </c>
      <c r="C29" s="48"/>
      <c r="D29" s="48"/>
      <c r="E29" s="48"/>
      <c r="F29" s="48"/>
      <c r="G29" s="910"/>
      <c r="H29" s="911"/>
      <c r="I29" s="49"/>
    </row>
    <row r="30" spans="2:9" s="27" customFormat="1" ht="5.0999999999999996" customHeight="1">
      <c r="C30" s="35"/>
      <c r="D30" s="35"/>
      <c r="E30" s="35"/>
      <c r="F30" s="35"/>
      <c r="G30" s="35"/>
      <c r="H30" s="36"/>
      <c r="I30" s="37"/>
    </row>
    <row r="31" spans="2:9" s="27" customFormat="1" ht="20.100000000000001" customHeight="1" thickBot="1">
      <c r="B31" s="554" t="s">
        <v>526</v>
      </c>
      <c r="C31" s="38" t="s">
        <v>529</v>
      </c>
      <c r="D31" s="35"/>
      <c r="E31" s="35"/>
      <c r="F31" s="35"/>
      <c r="G31" s="35"/>
      <c r="H31" s="36"/>
      <c r="I31" s="37"/>
    </row>
    <row r="32" spans="2:9" ht="20.100000000000001" customHeight="1" thickBot="1">
      <c r="B32" s="39" t="s">
        <v>58</v>
      </c>
      <c r="C32" s="40" t="s">
        <v>60</v>
      </c>
      <c r="D32" s="40" t="s">
        <v>61</v>
      </c>
      <c r="E32" s="40" t="s">
        <v>62</v>
      </c>
      <c r="F32" s="40" t="s">
        <v>63</v>
      </c>
      <c r="G32" s="885" t="s">
        <v>64</v>
      </c>
      <c r="H32" s="886"/>
      <c r="I32" s="41" t="s">
        <v>65</v>
      </c>
    </row>
    <row r="33" spans="2:9" ht="20.100000000000001" customHeight="1">
      <c r="B33" s="556" t="s">
        <v>66</v>
      </c>
      <c r="C33" s="557" t="s">
        <v>530</v>
      </c>
      <c r="D33" s="557" t="s">
        <v>67</v>
      </c>
      <c r="E33" s="557" t="s">
        <v>531</v>
      </c>
      <c r="F33" s="557" t="s">
        <v>530</v>
      </c>
      <c r="G33" s="906" t="s">
        <v>532</v>
      </c>
      <c r="H33" s="907"/>
      <c r="I33" s="43"/>
    </row>
    <row r="34" spans="2:9" ht="20.100000000000001" customHeight="1">
      <c r="B34" s="44">
        <v>1</v>
      </c>
      <c r="C34" s="45"/>
      <c r="D34" s="45"/>
      <c r="E34" s="45"/>
      <c r="F34" s="45"/>
      <c r="G34" s="908"/>
      <c r="H34" s="909"/>
      <c r="I34" s="46"/>
    </row>
    <row r="35" spans="2:9" ht="20.100000000000001" customHeight="1" thickBot="1">
      <c r="B35" s="47">
        <v>2</v>
      </c>
      <c r="C35" s="48"/>
      <c r="D35" s="48"/>
      <c r="E35" s="48"/>
      <c r="F35" s="48"/>
      <c r="G35" s="910"/>
      <c r="H35" s="911"/>
      <c r="I35" s="49"/>
    </row>
    <row r="36" spans="2:9" s="27" customFormat="1" ht="5.0999999999999996" customHeight="1">
      <c r="C36" s="35"/>
      <c r="D36" s="35"/>
      <c r="E36" s="35"/>
      <c r="F36" s="35"/>
      <c r="G36" s="35"/>
      <c r="H36" s="36"/>
      <c r="I36" s="37"/>
    </row>
    <row r="37" spans="2:9" s="27" customFormat="1" ht="20.100000000000001" customHeight="1" thickBot="1">
      <c r="B37" s="554" t="s">
        <v>527</v>
      </c>
      <c r="C37" s="38" t="s">
        <v>528</v>
      </c>
      <c r="D37" s="35"/>
      <c r="E37" s="35"/>
      <c r="F37" s="35"/>
      <c r="G37" s="35"/>
      <c r="H37" s="36"/>
      <c r="I37" s="37"/>
    </row>
    <row r="38" spans="2:9" ht="20.100000000000001" customHeight="1" thickBot="1">
      <c r="B38" s="39" t="s">
        <v>58</v>
      </c>
      <c r="C38" s="40" t="s">
        <v>60</v>
      </c>
      <c r="D38" s="40" t="s">
        <v>61</v>
      </c>
      <c r="E38" s="40" t="s">
        <v>62</v>
      </c>
      <c r="F38" s="40" t="s">
        <v>63</v>
      </c>
      <c r="G38" s="885" t="s">
        <v>64</v>
      </c>
      <c r="H38" s="886"/>
      <c r="I38" s="41" t="s">
        <v>65</v>
      </c>
    </row>
    <row r="39" spans="2:9" ht="20.100000000000001" customHeight="1">
      <c r="B39" s="556" t="s">
        <v>66</v>
      </c>
      <c r="C39" s="557" t="s">
        <v>69</v>
      </c>
      <c r="D39" s="557" t="s">
        <v>70</v>
      </c>
      <c r="E39" s="557" t="s">
        <v>702</v>
      </c>
      <c r="F39" s="557" t="s">
        <v>534</v>
      </c>
      <c r="G39" s="906" t="s">
        <v>703</v>
      </c>
      <c r="H39" s="907"/>
      <c r="I39" s="43"/>
    </row>
    <row r="40" spans="2:9" ht="20.100000000000001" customHeight="1">
      <c r="B40" s="44">
        <v>1</v>
      </c>
      <c r="C40" s="45"/>
      <c r="D40" s="45"/>
      <c r="E40" s="45"/>
      <c r="F40" s="45"/>
      <c r="G40" s="908"/>
      <c r="H40" s="909"/>
      <c r="I40" s="46"/>
    </row>
    <row r="41" spans="2:9" ht="20.100000000000001" customHeight="1" thickBot="1">
      <c r="B41" s="47">
        <v>2</v>
      </c>
      <c r="C41" s="48"/>
      <c r="D41" s="48"/>
      <c r="E41" s="48"/>
      <c r="F41" s="48"/>
      <c r="G41" s="910"/>
      <c r="H41" s="911"/>
      <c r="I41" s="49"/>
    </row>
    <row r="42" spans="2:9" ht="5.0999999999999996" customHeight="1">
      <c r="B42" s="50"/>
      <c r="C42" s="51"/>
      <c r="D42" s="51"/>
      <c r="E42" s="51"/>
      <c r="F42" s="51"/>
      <c r="G42" s="51"/>
      <c r="H42" s="52"/>
      <c r="I42" s="53"/>
    </row>
    <row r="43" spans="2:9" s="27" customFormat="1" ht="20.100000000000001" customHeight="1" thickBot="1">
      <c r="B43" s="551">
        <v>3</v>
      </c>
      <c r="C43" s="38" t="s">
        <v>73</v>
      </c>
      <c r="D43" s="35"/>
      <c r="E43" s="35"/>
      <c r="F43" s="35"/>
      <c r="G43" s="35"/>
      <c r="H43" s="36"/>
      <c r="I43" s="37"/>
    </row>
    <row r="44" spans="2:9" ht="20.100000000000001" customHeight="1" thickBot="1">
      <c r="B44" s="39" t="s">
        <v>74</v>
      </c>
      <c r="C44" s="40" t="s">
        <v>60</v>
      </c>
      <c r="D44" s="40" t="s">
        <v>61</v>
      </c>
      <c r="E44" s="40" t="s">
        <v>62</v>
      </c>
      <c r="F44" s="40" t="s">
        <v>63</v>
      </c>
      <c r="G44" s="885" t="s">
        <v>64</v>
      </c>
      <c r="H44" s="886"/>
      <c r="I44" s="41" t="s">
        <v>65</v>
      </c>
    </row>
    <row r="45" spans="2:9" ht="20.100000000000001" customHeight="1">
      <c r="B45" s="556" t="s">
        <v>66</v>
      </c>
      <c r="C45" s="557" t="s">
        <v>530</v>
      </c>
      <c r="D45" s="557" t="s">
        <v>533</v>
      </c>
      <c r="E45" s="557" t="s">
        <v>535</v>
      </c>
      <c r="F45" s="557"/>
      <c r="G45" s="912" t="s">
        <v>536</v>
      </c>
      <c r="H45" s="913"/>
      <c r="I45" s="43"/>
    </row>
    <row r="46" spans="2:9" ht="20.100000000000001" customHeight="1">
      <c r="B46" s="44">
        <v>1</v>
      </c>
      <c r="C46" s="45"/>
      <c r="D46" s="45"/>
      <c r="E46" s="45"/>
      <c r="F46" s="45"/>
      <c r="G46" s="908"/>
      <c r="H46" s="909"/>
      <c r="I46" s="46"/>
    </row>
    <row r="47" spans="2:9" ht="20.100000000000001" customHeight="1" thickBot="1">
      <c r="B47" s="47">
        <v>2</v>
      </c>
      <c r="C47" s="48"/>
      <c r="D47" s="48"/>
      <c r="E47" s="48"/>
      <c r="F47" s="48"/>
      <c r="G47" s="910"/>
      <c r="H47" s="911"/>
      <c r="I47" s="49"/>
    </row>
    <row r="48" spans="2:9" ht="5.0999999999999996" customHeight="1">
      <c r="B48" s="54"/>
      <c r="C48" s="55"/>
      <c r="D48" s="55"/>
      <c r="E48" s="55"/>
      <c r="F48" s="55"/>
      <c r="G48" s="55"/>
      <c r="H48" s="52"/>
      <c r="I48" s="53"/>
    </row>
    <row r="49" spans="2:9" s="27" customFormat="1" ht="20.100000000000001" customHeight="1" thickBot="1">
      <c r="B49" s="551">
        <v>4</v>
      </c>
      <c r="C49" s="38" t="s">
        <v>75</v>
      </c>
      <c r="D49" s="35"/>
      <c r="E49" s="35"/>
      <c r="F49" s="35"/>
      <c r="G49" s="35"/>
      <c r="H49" s="36"/>
      <c r="I49" s="37"/>
    </row>
    <row r="50" spans="2:9" ht="20.100000000000001" customHeight="1" thickBot="1">
      <c r="B50" s="39" t="s">
        <v>74</v>
      </c>
      <c r="C50" s="40" t="s">
        <v>76</v>
      </c>
      <c r="D50" s="40" t="s">
        <v>61</v>
      </c>
      <c r="E50" s="40" t="s">
        <v>62</v>
      </c>
      <c r="F50" s="40" t="s">
        <v>63</v>
      </c>
      <c r="G50" s="40" t="s">
        <v>77</v>
      </c>
      <c r="H50" s="56" t="s">
        <v>64</v>
      </c>
      <c r="I50" s="41" t="s">
        <v>65</v>
      </c>
    </row>
    <row r="51" spans="2:9" ht="20.100000000000001" customHeight="1">
      <c r="B51" s="556" t="s">
        <v>66</v>
      </c>
      <c r="C51" s="557" t="s">
        <v>540</v>
      </c>
      <c r="D51" s="557" t="s">
        <v>78</v>
      </c>
      <c r="E51" s="557"/>
      <c r="F51" s="557"/>
      <c r="G51" s="557"/>
      <c r="H51" s="558"/>
      <c r="I51" s="57"/>
    </row>
    <row r="52" spans="2:9" ht="20.100000000000001" customHeight="1">
      <c r="B52" s="58">
        <v>1</v>
      </c>
      <c r="C52" s="59"/>
      <c r="D52" s="59"/>
      <c r="E52" s="59"/>
      <c r="F52" s="59"/>
      <c r="G52" s="59"/>
      <c r="H52" s="60"/>
      <c r="I52" s="61"/>
    </row>
    <row r="53" spans="2:9" ht="20.100000000000001" customHeight="1" thickBot="1">
      <c r="B53" s="62">
        <v>2</v>
      </c>
      <c r="C53" s="63"/>
      <c r="D53" s="63"/>
      <c r="E53" s="63"/>
      <c r="F53" s="63"/>
      <c r="G53" s="63"/>
      <c r="H53" s="64"/>
      <c r="I53" s="65"/>
    </row>
    <row r="54" spans="2:9" ht="5.0999999999999996" customHeight="1">
      <c r="B54" s="50"/>
      <c r="C54" s="51"/>
      <c r="D54" s="51"/>
      <c r="E54" s="51"/>
      <c r="F54" s="51"/>
      <c r="G54" s="51"/>
      <c r="H54" s="52"/>
      <c r="I54" s="53"/>
    </row>
    <row r="55" spans="2:9" s="27" customFormat="1" ht="20.100000000000001" customHeight="1" thickBot="1">
      <c r="B55" s="551">
        <v>5</v>
      </c>
      <c r="C55" s="38" t="s">
        <v>79</v>
      </c>
      <c r="D55" s="35"/>
      <c r="E55" s="35"/>
      <c r="F55" s="35"/>
      <c r="G55" s="35"/>
      <c r="H55" s="36"/>
      <c r="I55" s="37"/>
    </row>
    <row r="56" spans="2:9" ht="20.100000000000001" customHeight="1" thickBot="1">
      <c r="B56" s="39" t="s">
        <v>74</v>
      </c>
      <c r="C56" s="40" t="s">
        <v>60</v>
      </c>
      <c r="D56" s="40" t="s">
        <v>80</v>
      </c>
      <c r="E56" s="40" t="s">
        <v>81</v>
      </c>
      <c r="F56" s="40" t="s">
        <v>82</v>
      </c>
      <c r="G56" s="885" t="s">
        <v>64</v>
      </c>
      <c r="H56" s="886"/>
      <c r="I56" s="41" t="s">
        <v>65</v>
      </c>
    </row>
    <row r="57" spans="2:9" ht="20.100000000000001" customHeight="1">
      <c r="B57" s="556" t="s">
        <v>66</v>
      </c>
      <c r="C57" s="557" t="s">
        <v>83</v>
      </c>
      <c r="D57" s="557" t="s">
        <v>83</v>
      </c>
      <c r="E57" s="557"/>
      <c r="F57" s="557"/>
      <c r="G57" s="906" t="s">
        <v>705</v>
      </c>
      <c r="H57" s="907"/>
      <c r="I57" s="43"/>
    </row>
    <row r="58" spans="2:9" ht="20.100000000000001" customHeight="1">
      <c r="B58" s="44">
        <v>1</v>
      </c>
      <c r="C58" s="45"/>
      <c r="D58" s="45"/>
      <c r="E58" s="45"/>
      <c r="F58" s="45"/>
      <c r="G58" s="908"/>
      <c r="H58" s="909"/>
      <c r="I58" s="46"/>
    </row>
    <row r="59" spans="2:9" ht="20.100000000000001" customHeight="1" thickBot="1">
      <c r="B59" s="47">
        <v>2</v>
      </c>
      <c r="C59" s="48"/>
      <c r="D59" s="48"/>
      <c r="E59" s="48"/>
      <c r="F59" s="48"/>
      <c r="G59" s="910"/>
      <c r="H59" s="911"/>
      <c r="I59" s="49"/>
    </row>
    <row r="60" spans="2:9" ht="5.0999999999999996" customHeight="1">
      <c r="B60" s="66"/>
      <c r="C60" s="55"/>
      <c r="D60" s="55"/>
      <c r="E60" s="55"/>
      <c r="F60" s="55"/>
      <c r="G60" s="55"/>
      <c r="H60" s="52"/>
      <c r="I60" s="53"/>
    </row>
    <row r="61" spans="2:9" s="27" customFormat="1" ht="20.100000000000001" customHeight="1" thickBot="1">
      <c r="B61" s="551">
        <v>6</v>
      </c>
      <c r="C61" s="38" t="s">
        <v>85</v>
      </c>
      <c r="D61" s="35"/>
      <c r="E61" s="35"/>
      <c r="F61" s="35"/>
      <c r="G61" s="35"/>
      <c r="H61" s="36"/>
      <c r="I61" s="37"/>
    </row>
    <row r="62" spans="2:9" ht="20.100000000000001" customHeight="1" thickBot="1">
      <c r="B62" s="39" t="s">
        <v>74</v>
      </c>
      <c r="C62" s="40" t="s">
        <v>60</v>
      </c>
      <c r="D62" s="40" t="s">
        <v>80</v>
      </c>
      <c r="E62" s="40" t="s">
        <v>81</v>
      </c>
      <c r="F62" s="40" t="s">
        <v>82</v>
      </c>
      <c r="G62" s="885" t="s">
        <v>64</v>
      </c>
      <c r="H62" s="886"/>
      <c r="I62" s="41" t="s">
        <v>65</v>
      </c>
    </row>
    <row r="63" spans="2:9" ht="20.100000000000001" customHeight="1">
      <c r="B63" s="556" t="s">
        <v>66</v>
      </c>
      <c r="C63" s="557" t="s">
        <v>83</v>
      </c>
      <c r="D63" s="557" t="s">
        <v>83</v>
      </c>
      <c r="E63" s="557"/>
      <c r="F63" s="557"/>
      <c r="G63" s="906" t="s">
        <v>84</v>
      </c>
      <c r="H63" s="907"/>
      <c r="I63" s="43"/>
    </row>
    <row r="64" spans="2:9" ht="20.100000000000001" customHeight="1">
      <c r="B64" s="44">
        <v>1</v>
      </c>
      <c r="C64" s="45"/>
      <c r="D64" s="45"/>
      <c r="E64" s="45"/>
      <c r="F64" s="45"/>
      <c r="G64" s="908"/>
      <c r="H64" s="909"/>
      <c r="I64" s="46"/>
    </row>
    <row r="65" spans="2:9" ht="20.100000000000001" customHeight="1" thickBot="1">
      <c r="B65" s="47">
        <v>2</v>
      </c>
      <c r="C65" s="48"/>
      <c r="D65" s="48"/>
      <c r="E65" s="48"/>
      <c r="F65" s="48"/>
      <c r="G65" s="910"/>
      <c r="H65" s="911"/>
      <c r="I65" s="49"/>
    </row>
    <row r="66" spans="2:9" ht="5.0999999999999996" customHeight="1">
      <c r="B66" s="66"/>
      <c r="C66" s="55"/>
      <c r="D66" s="55"/>
      <c r="E66" s="55"/>
      <c r="F66" s="55"/>
      <c r="G66" s="55"/>
      <c r="H66" s="52"/>
      <c r="I66" s="53"/>
    </row>
    <row r="67" spans="2:9" s="27" customFormat="1" ht="20.100000000000001" customHeight="1" thickBot="1">
      <c r="B67" s="551">
        <v>7</v>
      </c>
      <c r="C67" s="38" t="s">
        <v>86</v>
      </c>
      <c r="D67" s="35"/>
      <c r="E67" s="35"/>
      <c r="F67" s="35"/>
      <c r="G67" s="35"/>
      <c r="H67" s="36"/>
      <c r="I67" s="37"/>
    </row>
    <row r="68" spans="2:9" ht="20.100000000000001" customHeight="1" thickBot="1">
      <c r="B68" s="39" t="s">
        <v>87</v>
      </c>
      <c r="C68" s="40" t="s">
        <v>60</v>
      </c>
      <c r="D68" s="40" t="s">
        <v>80</v>
      </c>
      <c r="E68" s="40" t="s">
        <v>81</v>
      </c>
      <c r="F68" s="40" t="s">
        <v>82</v>
      </c>
      <c r="G68" s="885" t="s">
        <v>64</v>
      </c>
      <c r="H68" s="886"/>
      <c r="I68" s="41" t="s">
        <v>65</v>
      </c>
    </row>
    <row r="69" spans="2:9" ht="20.100000000000001" customHeight="1">
      <c r="B69" s="556" t="s">
        <v>66</v>
      </c>
      <c r="C69" s="557" t="s">
        <v>83</v>
      </c>
      <c r="D69" s="557" t="s">
        <v>83</v>
      </c>
      <c r="E69" s="557"/>
      <c r="F69" s="557"/>
      <c r="G69" s="906" t="s">
        <v>704</v>
      </c>
      <c r="H69" s="907"/>
      <c r="I69" s="43"/>
    </row>
    <row r="70" spans="2:9" ht="20.100000000000001" customHeight="1">
      <c r="B70" s="44">
        <v>1</v>
      </c>
      <c r="C70" s="45"/>
      <c r="D70" s="45"/>
      <c r="E70" s="45"/>
      <c r="F70" s="45"/>
      <c r="G70" s="908"/>
      <c r="H70" s="909"/>
      <c r="I70" s="46"/>
    </row>
    <row r="71" spans="2:9" ht="20.100000000000001" customHeight="1" thickBot="1">
      <c r="B71" s="47">
        <v>2</v>
      </c>
      <c r="C71" s="48"/>
      <c r="D71" s="48"/>
      <c r="E71" s="48"/>
      <c r="F71" s="48"/>
      <c r="G71" s="910"/>
      <c r="H71" s="911"/>
      <c r="I71" s="49"/>
    </row>
    <row r="72" spans="2:9" ht="5.0999999999999996" customHeight="1">
      <c r="B72" s="67"/>
      <c r="C72" s="68"/>
      <c r="D72" s="68"/>
      <c r="E72" s="68"/>
      <c r="F72" s="68"/>
      <c r="G72" s="68"/>
      <c r="H72" s="68"/>
      <c r="I72" s="69"/>
    </row>
    <row r="73" spans="2:9" s="27" customFormat="1" ht="20.100000000000001" customHeight="1" thickBot="1">
      <c r="B73" s="551">
        <v>8</v>
      </c>
      <c r="C73" s="38" t="s">
        <v>88</v>
      </c>
      <c r="D73" s="35"/>
      <c r="E73" s="35"/>
      <c r="F73" s="35"/>
      <c r="G73" s="35"/>
      <c r="H73" s="36"/>
      <c r="I73" s="37"/>
    </row>
    <row r="74" spans="2:9" ht="20.100000000000001" customHeight="1" thickBot="1">
      <c r="B74" s="39" t="s">
        <v>87</v>
      </c>
      <c r="C74" s="40" t="s">
        <v>60</v>
      </c>
      <c r="D74" s="40" t="s">
        <v>80</v>
      </c>
      <c r="E74" s="40" t="s">
        <v>81</v>
      </c>
      <c r="F74" s="40" t="s">
        <v>82</v>
      </c>
      <c r="G74" s="885" t="s">
        <v>64</v>
      </c>
      <c r="H74" s="886"/>
      <c r="I74" s="41" t="s">
        <v>65</v>
      </c>
    </row>
    <row r="75" spans="2:9" ht="20.100000000000001" customHeight="1">
      <c r="B75" s="556" t="s">
        <v>66</v>
      </c>
      <c r="C75" s="557" t="s">
        <v>83</v>
      </c>
      <c r="D75" s="557" t="s">
        <v>83</v>
      </c>
      <c r="E75" s="557"/>
      <c r="F75" s="557"/>
      <c r="G75" s="906" t="s">
        <v>704</v>
      </c>
      <c r="H75" s="907"/>
      <c r="I75" s="43"/>
    </row>
    <row r="76" spans="2:9" ht="20.100000000000001" customHeight="1">
      <c r="B76" s="44">
        <v>1</v>
      </c>
      <c r="C76" s="45"/>
      <c r="D76" s="45"/>
      <c r="E76" s="45"/>
      <c r="F76" s="45"/>
      <c r="G76" s="908"/>
      <c r="H76" s="909"/>
      <c r="I76" s="46"/>
    </row>
    <row r="77" spans="2:9" ht="20.100000000000001" customHeight="1" thickBot="1">
      <c r="B77" s="47">
        <v>2</v>
      </c>
      <c r="C77" s="48"/>
      <c r="D77" s="48"/>
      <c r="E77" s="48"/>
      <c r="F77" s="48"/>
      <c r="G77" s="910"/>
      <c r="H77" s="911"/>
      <c r="I77" s="49"/>
    </row>
    <row r="78" spans="2:9" ht="5.0999999999999996" customHeight="1">
      <c r="B78" s="67"/>
      <c r="C78" s="68"/>
      <c r="D78" s="68"/>
      <c r="E78" s="68"/>
      <c r="F78" s="68"/>
      <c r="G78" s="68"/>
      <c r="H78" s="68"/>
      <c r="I78" s="69"/>
    </row>
    <row r="79" spans="2:9" s="27" customFormat="1" ht="20.100000000000001" customHeight="1" thickBot="1">
      <c r="B79" s="551">
        <v>9</v>
      </c>
      <c r="C79" s="38" t="s">
        <v>645</v>
      </c>
      <c r="D79" s="35"/>
      <c r="E79" s="35"/>
      <c r="F79" s="35"/>
      <c r="G79" s="35"/>
      <c r="H79" s="36"/>
      <c r="I79" s="37"/>
    </row>
    <row r="80" spans="2:9" ht="20.100000000000001" customHeight="1" thickBot="1">
      <c r="B80" s="39" t="s">
        <v>58</v>
      </c>
      <c r="C80" s="40" t="s">
        <v>60</v>
      </c>
      <c r="D80" s="40" t="s">
        <v>80</v>
      </c>
      <c r="E80" s="40" t="s">
        <v>81</v>
      </c>
      <c r="F80" s="40" t="s">
        <v>82</v>
      </c>
      <c r="G80" s="885" t="s">
        <v>64</v>
      </c>
      <c r="H80" s="886"/>
      <c r="I80" s="41" t="s">
        <v>65</v>
      </c>
    </row>
    <row r="81" spans="2:9" ht="20.100000000000001" customHeight="1">
      <c r="B81" s="556" t="s">
        <v>66</v>
      </c>
      <c r="C81" s="557" t="s">
        <v>83</v>
      </c>
      <c r="D81" s="557" t="s">
        <v>83</v>
      </c>
      <c r="E81" s="557"/>
      <c r="F81" s="557"/>
      <c r="G81" s="906" t="s">
        <v>704</v>
      </c>
      <c r="H81" s="907"/>
      <c r="I81" s="43"/>
    </row>
    <row r="82" spans="2:9" ht="20.100000000000001" customHeight="1">
      <c r="B82" s="44">
        <v>1</v>
      </c>
      <c r="C82" s="45"/>
      <c r="D82" s="45"/>
      <c r="E82" s="45"/>
      <c r="F82" s="45"/>
      <c r="G82" s="908"/>
      <c r="H82" s="909"/>
      <c r="I82" s="46"/>
    </row>
    <row r="83" spans="2:9" ht="20.100000000000001" customHeight="1" thickBot="1">
      <c r="B83" s="47">
        <v>2</v>
      </c>
      <c r="C83" s="48"/>
      <c r="D83" s="48"/>
      <c r="E83" s="48"/>
      <c r="F83" s="48"/>
      <c r="G83" s="910"/>
      <c r="H83" s="911"/>
      <c r="I83" s="49"/>
    </row>
    <row r="84" spans="2:9" ht="5.0999999999999996" customHeight="1">
      <c r="B84" s="66"/>
      <c r="C84" s="55"/>
      <c r="D84" s="55"/>
      <c r="E84" s="55"/>
      <c r="F84" s="55"/>
      <c r="G84" s="55"/>
      <c r="H84" s="52"/>
      <c r="I84" s="53"/>
    </row>
    <row r="85" spans="2:9" ht="13.5" customHeight="1">
      <c r="B85" s="66" t="s">
        <v>90</v>
      </c>
      <c r="C85" s="914" t="s">
        <v>91</v>
      </c>
      <c r="D85" s="915"/>
      <c r="E85" s="915"/>
      <c r="F85" s="915"/>
      <c r="G85" s="915"/>
      <c r="H85" s="915"/>
      <c r="I85" s="915"/>
    </row>
    <row r="86" spans="2:9" ht="13.5" customHeight="1">
      <c r="B86" s="66" t="s">
        <v>93</v>
      </c>
      <c r="C86" s="914" t="s">
        <v>94</v>
      </c>
      <c r="D86" s="914"/>
      <c r="E86" s="914"/>
      <c r="F86" s="914"/>
      <c r="G86" s="914"/>
      <c r="H86" s="914"/>
      <c r="I86" s="914"/>
    </row>
    <row r="87" spans="2:9" ht="13.5" customHeight="1">
      <c r="B87" s="66" t="s">
        <v>96</v>
      </c>
      <c r="C87" s="914" t="s">
        <v>97</v>
      </c>
      <c r="D87" s="915"/>
      <c r="E87" s="915"/>
      <c r="F87" s="915"/>
      <c r="G87" s="915"/>
      <c r="H87" s="915"/>
      <c r="I87" s="915"/>
    </row>
    <row r="88" spans="2:9" ht="13.5" customHeight="1">
      <c r="B88" s="66" t="s">
        <v>99</v>
      </c>
      <c r="C88" s="914" t="s">
        <v>710</v>
      </c>
      <c r="D88" s="915"/>
      <c r="E88" s="915"/>
      <c r="F88" s="915"/>
      <c r="G88" s="915"/>
      <c r="H88" s="915"/>
      <c r="I88" s="915"/>
    </row>
  </sheetData>
  <mergeCells count="64">
    <mergeCell ref="G63:H63"/>
    <mergeCell ref="G69:H69"/>
    <mergeCell ref="G75:H75"/>
    <mergeCell ref="G62:H62"/>
    <mergeCell ref="G46:H46"/>
    <mergeCell ref="G47:H47"/>
    <mergeCell ref="G56:H56"/>
    <mergeCell ref="G57:H57"/>
    <mergeCell ref="G58:H58"/>
    <mergeCell ref="G59:H59"/>
    <mergeCell ref="C88:I88"/>
    <mergeCell ref="G64:H64"/>
    <mergeCell ref="G65:H65"/>
    <mergeCell ref="G68:H68"/>
    <mergeCell ref="G70:H70"/>
    <mergeCell ref="G71:H71"/>
    <mergeCell ref="G74:H74"/>
    <mergeCell ref="G76:H76"/>
    <mergeCell ref="G77:H77"/>
    <mergeCell ref="C85:I85"/>
    <mergeCell ref="C86:I86"/>
    <mergeCell ref="C87:I87"/>
    <mergeCell ref="G81:H81"/>
    <mergeCell ref="G82:H82"/>
    <mergeCell ref="G83:H83"/>
    <mergeCell ref="G80:H80"/>
    <mergeCell ref="G27:H27"/>
    <mergeCell ref="G28:H28"/>
    <mergeCell ref="G29:H29"/>
    <mergeCell ref="G44:H44"/>
    <mergeCell ref="G45:H45"/>
    <mergeCell ref="G38:H38"/>
    <mergeCell ref="G39:H39"/>
    <mergeCell ref="G40:H40"/>
    <mergeCell ref="G41:H41"/>
    <mergeCell ref="G32:H32"/>
    <mergeCell ref="G33:H33"/>
    <mergeCell ref="G34:H34"/>
    <mergeCell ref="G35:H35"/>
    <mergeCell ref="G26:H26"/>
    <mergeCell ref="B12:D16"/>
    <mergeCell ref="E12:F12"/>
    <mergeCell ref="G12:I12"/>
    <mergeCell ref="E13:F13"/>
    <mergeCell ref="G13:I13"/>
    <mergeCell ref="E14:F14"/>
    <mergeCell ref="G14:I14"/>
    <mergeCell ref="E15:F15"/>
    <mergeCell ref="G15:I15"/>
    <mergeCell ref="E16:F16"/>
    <mergeCell ref="G16:I16"/>
    <mergeCell ref="G19:H19"/>
    <mergeCell ref="G20:H20"/>
    <mergeCell ref="G21:H21"/>
    <mergeCell ref="G22:H22"/>
    <mergeCell ref="B1:I1"/>
    <mergeCell ref="B3:I3"/>
    <mergeCell ref="B6:I6"/>
    <mergeCell ref="B8:I8"/>
    <mergeCell ref="B10:D11"/>
    <mergeCell ref="E10:F10"/>
    <mergeCell ref="G10:I10"/>
    <mergeCell ref="E11:F11"/>
    <mergeCell ref="G11:I11"/>
  </mergeCells>
  <phoneticPr fontId="12"/>
  <printOptions horizontalCentered="1"/>
  <pageMargins left="0.78740157480314965" right="0.78740157480314965" top="0.78740157480314965" bottom="0.59055118110236227" header="0.59055118110236227" footer="0.59055118110236227"/>
  <pageSetup paperSize="9" scale="5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6"/>
  <sheetViews>
    <sheetView zoomScaleNormal="100" zoomScaleSheetLayoutView="100" workbookViewId="0"/>
  </sheetViews>
  <sheetFormatPr defaultColWidth="9" defaultRowHeight="14.25" customHeight="1"/>
  <cols>
    <col min="1" max="1" width="2.625" style="42" customWidth="1"/>
    <col min="2" max="2" width="4.625" style="70" customWidth="1"/>
    <col min="3" max="3" width="18.5" style="71" customWidth="1"/>
    <col min="4" max="4" width="34.875" style="71" customWidth="1"/>
    <col min="5" max="5" width="6.875" style="36" bestFit="1" customWidth="1"/>
    <col min="6" max="6" width="22" style="36" customWidth="1"/>
    <col min="7" max="7" width="22" style="72" customWidth="1"/>
    <col min="8" max="8" width="2.625" style="42" customWidth="1"/>
    <col min="9" max="16384" width="9" style="42"/>
  </cols>
  <sheetData>
    <row r="1" spans="2:7" s="27" customFormat="1" ht="14.25" customHeight="1">
      <c r="B1" s="862" t="s">
        <v>435</v>
      </c>
      <c r="C1" s="863"/>
      <c r="D1" s="863"/>
      <c r="E1" s="863"/>
      <c r="F1" s="863"/>
      <c r="G1" s="863"/>
    </row>
    <row r="2" spans="2:7" s="27" customFormat="1" ht="8.25" customHeight="1">
      <c r="B2" s="28"/>
      <c r="C2" s="29"/>
      <c r="D2" s="29"/>
      <c r="E2" s="30"/>
      <c r="F2" s="30"/>
      <c r="G2" s="31"/>
    </row>
    <row r="3" spans="2:7" s="27" customFormat="1" ht="20.100000000000001" customHeight="1"/>
    <row r="4" spans="2:7" s="27" customFormat="1" ht="8.25" customHeight="1">
      <c r="B4" s="32"/>
      <c r="C4" s="33"/>
      <c r="D4" s="33"/>
      <c r="E4" s="33"/>
      <c r="F4" s="33"/>
      <c r="G4" s="33"/>
    </row>
    <row r="5" spans="2:7" s="27" customFormat="1" ht="14.25" customHeight="1">
      <c r="B5" s="28"/>
      <c r="C5" s="29"/>
      <c r="D5" s="29"/>
      <c r="E5" s="30"/>
      <c r="F5" s="30"/>
      <c r="G5" s="34"/>
    </row>
    <row r="6" spans="2:7" ht="14.25" customHeight="1">
      <c r="B6" s="73"/>
    </row>
    <row r="8" spans="2:7" ht="14.25" customHeight="1">
      <c r="B8" s="42"/>
      <c r="C8" s="42"/>
      <c r="D8" s="42"/>
      <c r="E8" s="42"/>
      <c r="F8" s="42"/>
      <c r="G8" s="42"/>
    </row>
    <row r="9" spans="2:7" ht="14.25" customHeight="1">
      <c r="B9" s="42"/>
      <c r="C9" s="42"/>
      <c r="D9" s="42"/>
      <c r="E9" s="42"/>
      <c r="F9" s="42"/>
      <c r="G9" s="42"/>
    </row>
    <row r="10" spans="2:7" ht="14.25" customHeight="1">
      <c r="B10" s="916"/>
      <c r="C10" s="916"/>
      <c r="D10" s="916"/>
      <c r="E10" s="916"/>
      <c r="F10" s="916"/>
      <c r="G10" s="916"/>
    </row>
    <row r="11" spans="2:7" ht="14.25" customHeight="1">
      <c r="B11" s="916"/>
      <c r="C11" s="916"/>
      <c r="D11" s="916"/>
      <c r="E11" s="916"/>
      <c r="F11" s="916"/>
      <c r="G11" s="916"/>
    </row>
    <row r="12" spans="2:7" ht="19.899999999999999" customHeight="1">
      <c r="B12" s="864" t="s">
        <v>101</v>
      </c>
      <c r="C12" s="865"/>
      <c r="D12" s="865"/>
      <c r="E12" s="865"/>
      <c r="F12" s="865"/>
      <c r="G12" s="865"/>
    </row>
    <row r="13" spans="2:7" ht="7.9" customHeight="1"/>
    <row r="24" spans="5:7" ht="14.25" customHeight="1" thickBot="1"/>
    <row r="25" spans="5:7" ht="14.25" customHeight="1">
      <c r="E25" s="917" t="s">
        <v>429</v>
      </c>
      <c r="F25" s="918"/>
      <c r="G25" s="919"/>
    </row>
    <row r="26" spans="5:7" ht="14.25" customHeight="1" thickBot="1">
      <c r="E26" s="920"/>
      <c r="F26" s="921"/>
      <c r="G26" s="922"/>
    </row>
  </sheetData>
  <mergeCells count="4">
    <mergeCell ref="B1:G1"/>
    <mergeCell ref="B12:G12"/>
    <mergeCell ref="B10:G11"/>
    <mergeCell ref="E25:G26"/>
  </mergeCells>
  <phoneticPr fontId="12"/>
  <pageMargins left="0.78740157480314965" right="0.78740157480314965" top="0.59055118110236227" bottom="0.59055118110236227" header="0.59055118110236227" footer="0.59055118110236227"/>
  <pageSetup paperSize="9" scale="7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354"/>
  <sheetViews>
    <sheetView showGridLines="0" view="pageBreakPreview" zoomScale="130" zoomScaleNormal="130" zoomScaleSheetLayoutView="130" workbookViewId="0"/>
  </sheetViews>
  <sheetFormatPr defaultColWidth="9" defaultRowHeight="10.5"/>
  <cols>
    <col min="1" max="3" width="1.75" style="700" customWidth="1"/>
    <col min="4" max="4" width="17" style="700" customWidth="1"/>
    <col min="5" max="5" width="68.5" style="700" customWidth="1"/>
    <col min="6" max="6" width="61.75" style="690" customWidth="1"/>
    <col min="7" max="7" width="50" style="690" customWidth="1"/>
    <col min="8" max="8" width="2.375" style="691" customWidth="1"/>
    <col min="9" max="9" width="14" style="691" customWidth="1"/>
    <col min="10" max="10" width="5.25" style="691" customWidth="1"/>
    <col min="11" max="16384" width="9" style="691"/>
  </cols>
  <sheetData>
    <row r="1" spans="1:7">
      <c r="A1" s="687" t="s">
        <v>435</v>
      </c>
      <c r="B1" s="687"/>
      <c r="C1" s="688"/>
      <c r="D1" s="688"/>
      <c r="E1" s="689"/>
    </row>
    <row r="2" spans="1:7">
      <c r="A2" s="687"/>
      <c r="B2" s="692" t="s">
        <v>728</v>
      </c>
      <c r="C2" s="688"/>
      <c r="D2" s="688"/>
      <c r="E2" s="689"/>
    </row>
    <row r="3" spans="1:7">
      <c r="A3" s="687"/>
      <c r="B3" s="687"/>
      <c r="C3" s="689"/>
      <c r="D3" s="689"/>
      <c r="E3" s="693"/>
    </row>
    <row r="4" spans="1:7">
      <c r="A4" s="687"/>
      <c r="B4" s="692" t="s">
        <v>729</v>
      </c>
      <c r="C4" s="688"/>
      <c r="D4" s="688"/>
      <c r="E4" s="689"/>
    </row>
    <row r="5" spans="1:7">
      <c r="A5" s="687"/>
      <c r="B5" s="692"/>
      <c r="C5" s="688" t="s">
        <v>730</v>
      </c>
      <c r="D5" s="688"/>
      <c r="E5" s="689"/>
    </row>
    <row r="6" spans="1:7">
      <c r="A6" s="687"/>
      <c r="B6" s="692"/>
      <c r="C6" s="688" t="s">
        <v>731</v>
      </c>
      <c r="D6" s="688"/>
      <c r="E6" s="689"/>
    </row>
    <row r="7" spans="1:7">
      <c r="A7" s="687"/>
      <c r="B7" s="692"/>
      <c r="C7" s="688" t="s">
        <v>732</v>
      </c>
      <c r="D7" s="688"/>
      <c r="E7" s="689"/>
    </row>
    <row r="8" spans="1:7">
      <c r="A8" s="687"/>
      <c r="B8" s="692" t="s">
        <v>733</v>
      </c>
      <c r="C8" s="688"/>
      <c r="D8" s="688"/>
      <c r="E8" s="689"/>
    </row>
    <row r="9" spans="1:7">
      <c r="A9" s="687"/>
      <c r="B9" s="692" t="s">
        <v>734</v>
      </c>
      <c r="C9" s="688"/>
      <c r="D9" s="688"/>
      <c r="E9" s="689"/>
    </row>
    <row r="10" spans="1:7">
      <c r="A10" s="687"/>
      <c r="B10" s="692"/>
      <c r="C10" s="694" t="s">
        <v>735</v>
      </c>
      <c r="D10" s="694"/>
      <c r="E10" s="689"/>
      <c r="F10" s="695"/>
      <c r="G10" s="695"/>
    </row>
    <row r="11" spans="1:7">
      <c r="A11" s="689"/>
      <c r="B11" s="689"/>
      <c r="C11" s="689"/>
      <c r="D11" s="689"/>
      <c r="E11" s="689"/>
      <c r="F11" s="695"/>
      <c r="G11" s="695"/>
    </row>
    <row r="12" spans="1:7" ht="12">
      <c r="A12" s="982" t="s">
        <v>736</v>
      </c>
      <c r="B12" s="983"/>
      <c r="C12" s="983"/>
      <c r="D12" s="983"/>
      <c r="E12" s="984"/>
      <c r="F12" s="988" t="s">
        <v>737</v>
      </c>
      <c r="G12" s="696" t="s">
        <v>738</v>
      </c>
    </row>
    <row r="13" spans="1:7" ht="24">
      <c r="A13" s="985"/>
      <c r="B13" s="986"/>
      <c r="C13" s="986"/>
      <c r="D13" s="986"/>
      <c r="E13" s="987"/>
      <c r="F13" s="989"/>
      <c r="G13" s="697" t="s">
        <v>739</v>
      </c>
    </row>
    <row r="14" spans="1:7">
      <c r="A14" s="990" t="s">
        <v>740</v>
      </c>
      <c r="B14" s="970"/>
      <c r="C14" s="970"/>
      <c r="D14" s="970"/>
      <c r="E14" s="971"/>
      <c r="F14" s="698"/>
      <c r="G14" s="698"/>
    </row>
    <row r="15" spans="1:7" ht="95.45" customHeight="1">
      <c r="A15" s="699"/>
      <c r="E15" s="701" t="s">
        <v>741</v>
      </c>
      <c r="F15" s="691"/>
      <c r="G15" s="698"/>
    </row>
    <row r="16" spans="1:7">
      <c r="A16" s="953" t="s">
        <v>742</v>
      </c>
      <c r="B16" s="945"/>
      <c r="C16" s="945"/>
      <c r="D16" s="946"/>
      <c r="E16" s="704"/>
      <c r="F16" s="698"/>
      <c r="G16" s="698"/>
    </row>
    <row r="17" spans="1:7" ht="182.45" customHeight="1">
      <c r="A17" s="705"/>
      <c r="B17" s="958" t="s">
        <v>743</v>
      </c>
      <c r="C17" s="958"/>
      <c r="D17" s="958"/>
      <c r="E17" s="701" t="s">
        <v>744</v>
      </c>
      <c r="F17" s="691"/>
      <c r="G17" s="698"/>
    </row>
    <row r="18" spans="1:7">
      <c r="A18" s="705"/>
      <c r="B18" s="958" t="s">
        <v>745</v>
      </c>
      <c r="C18" s="958"/>
      <c r="D18" s="958"/>
      <c r="E18" s="701" t="s">
        <v>746</v>
      </c>
      <c r="F18" s="706"/>
      <c r="G18" s="701"/>
    </row>
    <row r="19" spans="1:7" ht="24" customHeight="1">
      <c r="A19" s="705"/>
      <c r="B19" s="958" t="s">
        <v>747</v>
      </c>
      <c r="C19" s="958"/>
      <c r="D19" s="958"/>
      <c r="E19" s="701" t="s">
        <v>748</v>
      </c>
      <c r="F19" s="691"/>
      <c r="G19" s="701"/>
    </row>
    <row r="20" spans="1:7">
      <c r="A20" s="705"/>
      <c r="B20" s="927" t="s">
        <v>749</v>
      </c>
      <c r="C20" s="927"/>
      <c r="D20" s="927"/>
      <c r="E20" s="705" t="s">
        <v>750</v>
      </c>
      <c r="F20" s="707"/>
      <c r="G20" s="705"/>
    </row>
    <row r="21" spans="1:7">
      <c r="A21" s="705"/>
      <c r="B21" s="708"/>
      <c r="C21" s="687"/>
      <c r="D21" s="709"/>
      <c r="E21" s="705" t="s">
        <v>751</v>
      </c>
      <c r="F21" s="710"/>
      <c r="G21" s="705"/>
    </row>
    <row r="22" spans="1:7">
      <c r="A22" s="705"/>
      <c r="B22" s="958" t="s">
        <v>752</v>
      </c>
      <c r="C22" s="958"/>
      <c r="D22" s="958"/>
      <c r="E22" s="701" t="s">
        <v>753</v>
      </c>
      <c r="F22" s="691"/>
      <c r="G22" s="701"/>
    </row>
    <row r="23" spans="1:7" ht="12">
      <c r="A23" s="705"/>
      <c r="B23" s="979" t="s">
        <v>754</v>
      </c>
      <c r="C23" s="980"/>
      <c r="D23" s="981"/>
      <c r="E23" s="701" t="s">
        <v>755</v>
      </c>
      <c r="F23" s="706"/>
      <c r="G23" s="701"/>
    </row>
    <row r="24" spans="1:7">
      <c r="A24" s="705"/>
      <c r="B24" s="958" t="s">
        <v>756</v>
      </c>
      <c r="C24" s="958"/>
      <c r="D24" s="958"/>
      <c r="E24" s="701" t="s">
        <v>757</v>
      </c>
      <c r="F24" s="691"/>
      <c r="G24" s="701"/>
    </row>
    <row r="25" spans="1:7" ht="24.6" customHeight="1">
      <c r="A25" s="705"/>
      <c r="B25" s="958" t="s">
        <v>758</v>
      </c>
      <c r="C25" s="958"/>
      <c r="D25" s="958"/>
      <c r="E25" s="701" t="s">
        <v>759</v>
      </c>
      <c r="F25" s="706"/>
      <c r="G25" s="701"/>
    </row>
    <row r="26" spans="1:7">
      <c r="A26" s="969" t="s">
        <v>760</v>
      </c>
      <c r="B26" s="970"/>
      <c r="C26" s="970"/>
      <c r="D26" s="971"/>
      <c r="E26" s="712"/>
      <c r="F26" s="713"/>
      <c r="G26" s="713"/>
    </row>
    <row r="27" spans="1:7" ht="38.450000000000003" customHeight="1">
      <c r="A27" s="705"/>
      <c r="B27" s="936" t="s">
        <v>761</v>
      </c>
      <c r="C27" s="936"/>
      <c r="D27" s="936"/>
      <c r="E27" s="701" t="s">
        <v>762</v>
      </c>
      <c r="F27" s="698"/>
      <c r="G27" s="698"/>
    </row>
    <row r="28" spans="1:7">
      <c r="A28" s="705"/>
      <c r="B28" s="958" t="s">
        <v>763</v>
      </c>
      <c r="C28" s="958"/>
      <c r="D28" s="958"/>
      <c r="E28" s="701" t="s">
        <v>764</v>
      </c>
      <c r="F28" s="698"/>
      <c r="G28" s="698"/>
    </row>
    <row r="29" spans="1:7" ht="62.45" customHeight="1">
      <c r="A29" s="705"/>
      <c r="B29" s="958" t="s">
        <v>765</v>
      </c>
      <c r="C29" s="958"/>
      <c r="D29" s="958"/>
      <c r="E29" s="701" t="s">
        <v>766</v>
      </c>
      <c r="F29" s="698"/>
      <c r="G29" s="698"/>
    </row>
    <row r="30" spans="1:7" ht="62.45" customHeight="1">
      <c r="A30" s="705"/>
      <c r="B30" s="958" t="s">
        <v>767</v>
      </c>
      <c r="C30" s="958"/>
      <c r="D30" s="958"/>
      <c r="E30" s="701" t="s">
        <v>768</v>
      </c>
      <c r="F30" s="698"/>
      <c r="G30" s="698"/>
    </row>
    <row r="31" spans="1:7" ht="23.45" customHeight="1">
      <c r="A31" s="705"/>
      <c r="B31" s="947" t="s">
        <v>769</v>
      </c>
      <c r="C31" s="948"/>
      <c r="D31" s="955"/>
      <c r="E31" s="701" t="s">
        <v>770</v>
      </c>
      <c r="F31" s="698"/>
      <c r="G31" s="698"/>
    </row>
    <row r="32" spans="1:7">
      <c r="A32" s="705"/>
      <c r="B32" s="705"/>
      <c r="C32" s="953" t="s">
        <v>771</v>
      </c>
      <c r="D32" s="954"/>
      <c r="E32" s="704"/>
      <c r="F32" s="698"/>
      <c r="G32" s="698"/>
    </row>
    <row r="33" spans="1:7" ht="57" customHeight="1">
      <c r="A33" s="715"/>
      <c r="B33" s="715"/>
      <c r="C33" s="705"/>
      <c r="D33" s="714" t="s">
        <v>772</v>
      </c>
      <c r="E33" s="714" t="s">
        <v>773</v>
      </c>
      <c r="F33" s="698"/>
      <c r="G33" s="698"/>
    </row>
    <row r="34" spans="1:7">
      <c r="A34" s="715"/>
      <c r="B34" s="715"/>
      <c r="C34" s="705"/>
      <c r="D34" s="714" t="s">
        <v>774</v>
      </c>
      <c r="E34" s="701" t="s">
        <v>775</v>
      </c>
      <c r="F34" s="698"/>
      <c r="G34" s="698"/>
    </row>
    <row r="35" spans="1:7" ht="24.6" customHeight="1">
      <c r="A35" s="715"/>
      <c r="B35" s="715"/>
      <c r="C35" s="705"/>
      <c r="D35" s="714" t="s">
        <v>776</v>
      </c>
      <c r="E35" s="701" t="s">
        <v>777</v>
      </c>
      <c r="F35" s="698"/>
      <c r="G35" s="698"/>
    </row>
    <row r="36" spans="1:7">
      <c r="A36" s="715"/>
      <c r="B36" s="715"/>
      <c r="C36" s="705"/>
      <c r="D36" s="714" t="s">
        <v>778</v>
      </c>
      <c r="E36" s="701" t="s">
        <v>779</v>
      </c>
      <c r="F36" s="698"/>
      <c r="G36" s="698"/>
    </row>
    <row r="37" spans="1:7">
      <c r="A37" s="715"/>
      <c r="B37" s="715"/>
      <c r="C37" s="705"/>
      <c r="D37" s="714" t="s">
        <v>780</v>
      </c>
      <c r="E37" s="704" t="s">
        <v>781</v>
      </c>
      <c r="F37" s="698"/>
      <c r="G37" s="698"/>
    </row>
    <row r="38" spans="1:7" ht="23.45" customHeight="1">
      <c r="A38" s="715"/>
      <c r="B38" s="715"/>
      <c r="C38" s="705"/>
      <c r="D38" s="701" t="s">
        <v>782</v>
      </c>
      <c r="E38" s="704" t="s">
        <v>783</v>
      </c>
      <c r="F38" s="704"/>
      <c r="G38" s="698"/>
    </row>
    <row r="39" spans="1:7">
      <c r="A39" s="715"/>
      <c r="B39" s="715"/>
      <c r="C39" s="705"/>
      <c r="D39" s="704" t="s">
        <v>784</v>
      </c>
      <c r="E39" s="704" t="s">
        <v>785</v>
      </c>
      <c r="F39" s="704"/>
      <c r="G39" s="698"/>
    </row>
    <row r="40" spans="1:7">
      <c r="A40" s="715"/>
      <c r="B40" s="715"/>
      <c r="C40" s="718"/>
      <c r="D40" s="704" t="s">
        <v>786</v>
      </c>
      <c r="E40" s="704" t="s">
        <v>787</v>
      </c>
      <c r="F40" s="704"/>
      <c r="G40" s="698"/>
    </row>
    <row r="41" spans="1:7">
      <c r="A41" s="715"/>
      <c r="B41" s="705"/>
      <c r="C41" s="949" t="s">
        <v>788</v>
      </c>
      <c r="D41" s="975"/>
      <c r="E41" s="701"/>
      <c r="F41" s="698"/>
      <c r="G41" s="698"/>
    </row>
    <row r="42" spans="1:7" ht="77.45" customHeight="1">
      <c r="A42" s="715"/>
      <c r="B42" s="705"/>
      <c r="C42" s="721"/>
      <c r="D42" s="722" t="s">
        <v>789</v>
      </c>
      <c r="E42" s="704" t="s">
        <v>790</v>
      </c>
      <c r="F42" s="723"/>
      <c r="G42" s="698"/>
    </row>
    <row r="43" spans="1:7" ht="24" customHeight="1">
      <c r="A43" s="715"/>
      <c r="B43" s="705"/>
      <c r="C43" s="721"/>
      <c r="D43" s="724" t="s">
        <v>791</v>
      </c>
      <c r="E43" s="704" t="s">
        <v>792</v>
      </c>
      <c r="F43" s="723"/>
      <c r="G43" s="698"/>
    </row>
    <row r="44" spans="1:7" ht="24" customHeight="1">
      <c r="A44" s="715"/>
      <c r="B44" s="705"/>
      <c r="C44" s="721"/>
      <c r="D44" s="724" t="s">
        <v>793</v>
      </c>
      <c r="E44" s="704" t="s">
        <v>794</v>
      </c>
      <c r="F44" s="723"/>
      <c r="G44" s="698"/>
    </row>
    <row r="45" spans="1:7" ht="24" customHeight="1">
      <c r="A45" s="715"/>
      <c r="B45" s="705"/>
      <c r="C45" s="725"/>
      <c r="D45" s="726" t="s">
        <v>795</v>
      </c>
      <c r="E45" s="704" t="s">
        <v>796</v>
      </c>
      <c r="F45" s="704"/>
      <c r="G45" s="698"/>
    </row>
    <row r="46" spans="1:7">
      <c r="A46" s="715"/>
      <c r="B46" s="718"/>
      <c r="C46" s="936" t="s">
        <v>797</v>
      </c>
      <c r="D46" s="976"/>
      <c r="E46" s="704" t="s">
        <v>798</v>
      </c>
      <c r="F46" s="698"/>
      <c r="G46" s="698"/>
    </row>
    <row r="47" spans="1:7">
      <c r="A47" s="715"/>
      <c r="B47" s="953" t="s">
        <v>799</v>
      </c>
      <c r="C47" s="948"/>
      <c r="D47" s="955"/>
      <c r="E47" s="704"/>
      <c r="F47" s="698"/>
      <c r="G47" s="698"/>
    </row>
    <row r="48" spans="1:7" ht="12">
      <c r="A48" s="715"/>
      <c r="B48" s="705"/>
      <c r="C48" s="977" t="s">
        <v>800</v>
      </c>
      <c r="D48" s="978"/>
      <c r="E48" s="728" t="s">
        <v>801</v>
      </c>
      <c r="F48" s="728"/>
      <c r="G48" s="728"/>
    </row>
    <row r="49" spans="1:7">
      <c r="A49" s="715"/>
      <c r="B49" s="715"/>
      <c r="C49" s="719"/>
      <c r="D49" s="709"/>
      <c r="E49" s="705" t="s">
        <v>802</v>
      </c>
      <c r="F49" s="729"/>
      <c r="G49" s="729"/>
    </row>
    <row r="50" spans="1:7">
      <c r="A50" s="715"/>
      <c r="B50" s="715"/>
      <c r="C50" s="730"/>
      <c r="D50" s="731"/>
      <c r="E50" s="718" t="s">
        <v>803</v>
      </c>
      <c r="F50" s="713"/>
      <c r="G50" s="713"/>
    </row>
    <row r="51" spans="1:7">
      <c r="A51" s="715"/>
      <c r="B51" s="705"/>
      <c r="C51" s="977" t="s">
        <v>804</v>
      </c>
      <c r="D51" s="978"/>
      <c r="E51" s="728" t="s">
        <v>805</v>
      </c>
      <c r="F51" s="700"/>
      <c r="G51" s="728"/>
    </row>
    <row r="52" spans="1:7">
      <c r="A52" s="715"/>
      <c r="B52" s="715"/>
      <c r="C52" s="719"/>
      <c r="D52" s="709"/>
      <c r="E52" s="705" t="s">
        <v>806</v>
      </c>
      <c r="G52" s="729"/>
    </row>
    <row r="53" spans="1:7">
      <c r="A53" s="715"/>
      <c r="B53" s="715"/>
      <c r="C53" s="719"/>
      <c r="D53" s="709"/>
      <c r="E53" s="705" t="s">
        <v>807</v>
      </c>
      <c r="G53" s="729"/>
    </row>
    <row r="54" spans="1:7">
      <c r="A54" s="715"/>
      <c r="B54" s="715"/>
      <c r="C54" s="719"/>
      <c r="D54" s="709"/>
      <c r="E54" s="705" t="s">
        <v>808</v>
      </c>
      <c r="G54" s="729"/>
    </row>
    <row r="55" spans="1:7">
      <c r="A55" s="715"/>
      <c r="B55" s="715"/>
      <c r="C55" s="719"/>
      <c r="D55" s="709"/>
      <c r="E55" s="732" t="s">
        <v>809</v>
      </c>
      <c r="G55" s="729"/>
    </row>
    <row r="56" spans="1:7">
      <c r="A56" s="715"/>
      <c r="B56" s="715"/>
      <c r="C56" s="719"/>
      <c r="D56" s="709"/>
      <c r="E56" s="732" t="s">
        <v>810</v>
      </c>
      <c r="G56" s="729"/>
    </row>
    <row r="57" spans="1:7">
      <c r="A57" s="715"/>
      <c r="B57" s="715"/>
      <c r="C57" s="730"/>
      <c r="D57" s="731"/>
      <c r="E57" s="718" t="s">
        <v>811</v>
      </c>
      <c r="G57" s="713"/>
    </row>
    <row r="58" spans="1:7">
      <c r="A58" s="715"/>
      <c r="B58" s="705"/>
      <c r="C58" s="930" t="s">
        <v>812</v>
      </c>
      <c r="D58" s="936"/>
      <c r="E58" s="704" t="s">
        <v>813</v>
      </c>
      <c r="F58" s="701"/>
      <c r="G58" s="701"/>
    </row>
    <row r="59" spans="1:7">
      <c r="A59" s="715"/>
      <c r="B59" s="705"/>
      <c r="C59" s="923" t="s">
        <v>814</v>
      </c>
      <c r="D59" s="932"/>
      <c r="E59" s="728" t="s">
        <v>815</v>
      </c>
      <c r="F59" s="728"/>
      <c r="G59" s="728"/>
    </row>
    <row r="60" spans="1:7">
      <c r="A60" s="715"/>
      <c r="B60" s="715"/>
      <c r="C60" s="719"/>
      <c r="D60" s="735"/>
      <c r="E60" s="705" t="s">
        <v>816</v>
      </c>
      <c r="F60" s="705"/>
      <c r="G60" s="705"/>
    </row>
    <row r="61" spans="1:7">
      <c r="A61" s="715"/>
      <c r="B61" s="715"/>
      <c r="C61" s="719"/>
      <c r="D61" s="735"/>
      <c r="E61" s="705" t="s">
        <v>817</v>
      </c>
      <c r="F61" s="705"/>
      <c r="G61" s="705"/>
    </row>
    <row r="62" spans="1:7">
      <c r="A62" s="715"/>
      <c r="B62" s="715"/>
      <c r="C62" s="719"/>
      <c r="D62" s="735"/>
      <c r="E62" s="705" t="s">
        <v>818</v>
      </c>
      <c r="F62" s="705"/>
      <c r="G62" s="705"/>
    </row>
    <row r="63" spans="1:7">
      <c r="A63" s="715"/>
      <c r="B63" s="715"/>
      <c r="C63" s="719"/>
      <c r="D63" s="735"/>
      <c r="E63" s="705" t="s">
        <v>819</v>
      </c>
      <c r="F63" s="705"/>
      <c r="G63" s="705"/>
    </row>
    <row r="64" spans="1:7">
      <c r="A64" s="715"/>
      <c r="B64" s="715"/>
      <c r="C64" s="719"/>
      <c r="D64" s="735"/>
      <c r="E64" s="721" t="s">
        <v>820</v>
      </c>
      <c r="F64" s="729"/>
      <c r="G64" s="729"/>
    </row>
    <row r="65" spans="1:7">
      <c r="A65" s="715"/>
      <c r="B65" s="715"/>
      <c r="C65" s="719"/>
      <c r="D65" s="735"/>
      <c r="E65" s="721" t="s">
        <v>821</v>
      </c>
      <c r="F65" s="729"/>
      <c r="G65" s="729"/>
    </row>
    <row r="66" spans="1:7">
      <c r="A66" s="715"/>
      <c r="B66" s="715"/>
      <c r="C66" s="719"/>
      <c r="D66" s="735"/>
      <c r="E66" s="721" t="s">
        <v>822</v>
      </c>
      <c r="F66" s="729"/>
      <c r="G66" s="729"/>
    </row>
    <row r="67" spans="1:7">
      <c r="A67" s="715"/>
      <c r="B67" s="715"/>
      <c r="C67" s="730"/>
      <c r="D67" s="736"/>
      <c r="E67" s="725" t="s">
        <v>823</v>
      </c>
      <c r="F67" s="713"/>
      <c r="G67" s="713"/>
    </row>
    <row r="68" spans="1:7" ht="10.5" customHeight="1">
      <c r="A68" s="715"/>
      <c r="B68" s="705"/>
      <c r="C68" s="923" t="s">
        <v>824</v>
      </c>
      <c r="D68" s="932"/>
      <c r="E68" s="728" t="s">
        <v>825</v>
      </c>
      <c r="F68" s="737"/>
      <c r="G68" s="737"/>
    </row>
    <row r="69" spans="1:7">
      <c r="A69" s="715"/>
      <c r="B69" s="705"/>
      <c r="C69" s="949"/>
      <c r="D69" s="925"/>
      <c r="E69" s="705" t="s">
        <v>826</v>
      </c>
      <c r="F69" s="729"/>
      <c r="G69" s="729"/>
    </row>
    <row r="70" spans="1:7">
      <c r="A70" s="715"/>
      <c r="B70" s="705"/>
      <c r="C70" s="949"/>
      <c r="D70" s="925"/>
      <c r="E70" s="705" t="s">
        <v>827</v>
      </c>
      <c r="F70" s="729"/>
      <c r="G70" s="729"/>
    </row>
    <row r="71" spans="1:7">
      <c r="A71" s="715"/>
      <c r="B71" s="705"/>
      <c r="C71" s="719"/>
      <c r="D71" s="735"/>
      <c r="E71" s="705" t="s">
        <v>828</v>
      </c>
      <c r="F71" s="729"/>
      <c r="G71" s="729"/>
    </row>
    <row r="72" spans="1:7">
      <c r="A72" s="715"/>
      <c r="B72" s="705"/>
      <c r="C72" s="719"/>
      <c r="D72" s="735"/>
      <c r="E72" s="705" t="s">
        <v>829</v>
      </c>
      <c r="F72" s="729"/>
      <c r="G72" s="729"/>
    </row>
    <row r="73" spans="1:7">
      <c r="A73" s="715"/>
      <c r="B73" s="705"/>
      <c r="C73" s="719"/>
      <c r="D73" s="735"/>
      <c r="E73" s="705" t="s">
        <v>830</v>
      </c>
      <c r="F73" s="729"/>
      <c r="G73" s="729"/>
    </row>
    <row r="74" spans="1:7" ht="52.5">
      <c r="A74" s="715"/>
      <c r="B74" s="705"/>
      <c r="C74" s="730"/>
      <c r="D74" s="736"/>
      <c r="E74" s="718" t="s">
        <v>831</v>
      </c>
      <c r="F74" s="713"/>
      <c r="G74" s="713"/>
    </row>
    <row r="75" spans="1:7">
      <c r="A75" s="969" t="s">
        <v>832</v>
      </c>
      <c r="B75" s="970"/>
      <c r="C75" s="970"/>
      <c r="D75" s="971"/>
      <c r="E75" s="717"/>
      <c r="F75" s="698"/>
      <c r="G75" s="698"/>
    </row>
    <row r="76" spans="1:7" ht="52.9" customHeight="1">
      <c r="A76" s="705"/>
      <c r="B76" s="958" t="s">
        <v>833</v>
      </c>
      <c r="C76" s="958"/>
      <c r="D76" s="958"/>
      <c r="E76" s="704" t="s">
        <v>834</v>
      </c>
      <c r="F76" s="698"/>
      <c r="G76" s="698"/>
    </row>
    <row r="77" spans="1:7" ht="34.9" customHeight="1">
      <c r="A77" s="705"/>
      <c r="B77" s="958" t="s">
        <v>835</v>
      </c>
      <c r="C77" s="958"/>
      <c r="D77" s="958"/>
      <c r="E77" s="704" t="s">
        <v>836</v>
      </c>
      <c r="F77" s="698"/>
      <c r="G77" s="698"/>
    </row>
    <row r="78" spans="1:7" ht="24" customHeight="1">
      <c r="A78" s="705"/>
      <c r="B78" s="953" t="s">
        <v>837</v>
      </c>
      <c r="C78" s="962"/>
      <c r="D78" s="954"/>
      <c r="E78" s="739" t="s">
        <v>838</v>
      </c>
      <c r="F78" s="737"/>
      <c r="G78" s="737"/>
    </row>
    <row r="79" spans="1:7" ht="45.6" customHeight="1">
      <c r="A79" s="705"/>
      <c r="B79" s="715"/>
      <c r="C79" s="924"/>
      <c r="D79" s="925"/>
      <c r="E79" s="721" t="s">
        <v>839</v>
      </c>
      <c r="F79" s="729"/>
      <c r="G79" s="729"/>
    </row>
    <row r="80" spans="1:7">
      <c r="A80" s="705"/>
      <c r="B80" s="715"/>
      <c r="C80" s="948"/>
      <c r="D80" s="955"/>
      <c r="E80" s="721" t="s">
        <v>840</v>
      </c>
      <c r="F80" s="729"/>
      <c r="G80" s="729"/>
    </row>
    <row r="81" spans="1:7">
      <c r="A81" s="705"/>
      <c r="B81" s="699"/>
      <c r="C81" s="961"/>
      <c r="D81" s="957"/>
      <c r="E81" s="725" t="s">
        <v>841</v>
      </c>
      <c r="F81" s="713"/>
      <c r="G81" s="713"/>
    </row>
    <row r="82" spans="1:7" ht="64.900000000000006" customHeight="1">
      <c r="A82" s="705"/>
      <c r="B82" s="958" t="s">
        <v>842</v>
      </c>
      <c r="C82" s="958"/>
      <c r="D82" s="958"/>
      <c r="E82" s="704" t="s">
        <v>843</v>
      </c>
      <c r="F82" s="698"/>
      <c r="G82" s="698"/>
    </row>
    <row r="83" spans="1:7">
      <c r="A83" s="705"/>
      <c r="B83" s="923" t="s">
        <v>844</v>
      </c>
      <c r="C83" s="931"/>
      <c r="D83" s="932"/>
      <c r="E83" s="717" t="s">
        <v>845</v>
      </c>
      <c r="F83" s="698"/>
      <c r="G83" s="698"/>
    </row>
    <row r="84" spans="1:7" ht="24" customHeight="1">
      <c r="A84" s="705"/>
      <c r="B84" s="719"/>
      <c r="C84" s="936" t="s">
        <v>846</v>
      </c>
      <c r="D84" s="936"/>
      <c r="E84" s="704" t="s">
        <v>847</v>
      </c>
      <c r="F84" s="698"/>
      <c r="G84" s="698"/>
    </row>
    <row r="85" spans="1:7" ht="24" customHeight="1">
      <c r="A85" s="705"/>
      <c r="B85" s="721"/>
      <c r="C85" s="936" t="s">
        <v>848</v>
      </c>
      <c r="D85" s="936"/>
      <c r="E85" s="704" t="s">
        <v>849</v>
      </c>
      <c r="F85" s="698"/>
      <c r="G85" s="698"/>
    </row>
    <row r="86" spans="1:7" ht="24" customHeight="1">
      <c r="A86" s="705"/>
      <c r="B86" s="721"/>
      <c r="C86" s="936" t="s">
        <v>850</v>
      </c>
      <c r="D86" s="936"/>
      <c r="E86" s="704" t="s">
        <v>851</v>
      </c>
      <c r="F86" s="698"/>
      <c r="G86" s="698"/>
    </row>
    <row r="87" spans="1:7">
      <c r="A87" s="718"/>
      <c r="B87" s="725"/>
      <c r="C87" s="936" t="s">
        <v>852</v>
      </c>
      <c r="D87" s="936"/>
      <c r="E87" s="704" t="s">
        <v>853</v>
      </c>
      <c r="F87" s="698"/>
      <c r="G87" s="698"/>
    </row>
    <row r="88" spans="1:7">
      <c r="A88" s="969" t="s">
        <v>854</v>
      </c>
      <c r="B88" s="970"/>
      <c r="C88" s="970"/>
      <c r="D88" s="971"/>
      <c r="E88" s="704"/>
      <c r="F88" s="698"/>
      <c r="G88" s="698"/>
    </row>
    <row r="89" spans="1:7" ht="24" customHeight="1">
      <c r="A89" s="705"/>
      <c r="B89" s="953" t="s">
        <v>855</v>
      </c>
      <c r="C89" s="962"/>
      <c r="D89" s="954"/>
      <c r="E89" s="734" t="s">
        <v>856</v>
      </c>
      <c r="F89" s="737"/>
      <c r="G89" s="737"/>
    </row>
    <row r="90" spans="1:7">
      <c r="A90" s="705"/>
      <c r="B90" s="715"/>
      <c r="D90" s="716"/>
      <c r="E90" s="735" t="s">
        <v>857</v>
      </c>
      <c r="F90" s="729"/>
      <c r="G90" s="729"/>
    </row>
    <row r="91" spans="1:7" ht="24" customHeight="1">
      <c r="A91" s="705"/>
      <c r="B91" s="715"/>
      <c r="D91" s="716"/>
      <c r="E91" s="735" t="s">
        <v>858</v>
      </c>
      <c r="F91" s="729"/>
      <c r="G91" s="729"/>
    </row>
    <row r="92" spans="1:7" ht="24" customHeight="1">
      <c r="A92" s="705"/>
      <c r="B92" s="715"/>
      <c r="D92" s="716"/>
      <c r="E92" s="735" t="s">
        <v>859</v>
      </c>
      <c r="F92" s="729"/>
      <c r="G92" s="729"/>
    </row>
    <row r="93" spans="1:7" ht="24" customHeight="1">
      <c r="A93" s="705"/>
      <c r="B93" s="715"/>
      <c r="D93" s="716"/>
      <c r="E93" s="735" t="s">
        <v>860</v>
      </c>
      <c r="F93" s="729"/>
      <c r="G93" s="729"/>
    </row>
    <row r="94" spans="1:7" ht="33" customHeight="1">
      <c r="A94" s="705"/>
      <c r="B94" s="699"/>
      <c r="C94" s="740"/>
      <c r="D94" s="712"/>
      <c r="E94" s="736" t="s">
        <v>861</v>
      </c>
      <c r="F94" s="713"/>
      <c r="G94" s="713"/>
    </row>
    <row r="95" spans="1:7" ht="33" customHeight="1">
      <c r="A95" s="705"/>
      <c r="B95" s="953" t="s">
        <v>862</v>
      </c>
      <c r="C95" s="962"/>
      <c r="D95" s="954"/>
      <c r="E95" s="734" t="s">
        <v>863</v>
      </c>
      <c r="F95" s="737"/>
      <c r="G95" s="737"/>
    </row>
    <row r="96" spans="1:7" ht="33" customHeight="1">
      <c r="A96" s="705"/>
      <c r="B96" s="699"/>
      <c r="C96" s="740"/>
      <c r="D96" s="712"/>
      <c r="E96" s="736" t="s">
        <v>864</v>
      </c>
      <c r="F96" s="713"/>
      <c r="G96" s="713"/>
    </row>
    <row r="97" spans="1:7">
      <c r="A97" s="705"/>
      <c r="B97" s="953" t="s">
        <v>865</v>
      </c>
      <c r="C97" s="962"/>
      <c r="D97" s="954"/>
      <c r="E97" s="717" t="s">
        <v>866</v>
      </c>
      <c r="F97" s="698"/>
      <c r="G97" s="698"/>
    </row>
    <row r="98" spans="1:7" ht="56.45" customHeight="1">
      <c r="A98" s="705"/>
      <c r="B98" s="715"/>
      <c r="C98" s="936" t="s">
        <v>867</v>
      </c>
      <c r="D98" s="936"/>
      <c r="E98" s="704" t="s">
        <v>868</v>
      </c>
      <c r="F98" s="698"/>
      <c r="G98" s="698"/>
    </row>
    <row r="99" spans="1:7" ht="56.45" customHeight="1">
      <c r="A99" s="705"/>
      <c r="B99" s="715"/>
      <c r="C99" s="936" t="s">
        <v>869</v>
      </c>
      <c r="D99" s="936"/>
      <c r="E99" s="704" t="s">
        <v>870</v>
      </c>
      <c r="F99" s="698"/>
      <c r="G99" s="698"/>
    </row>
    <row r="100" spans="1:7" ht="36.6" customHeight="1">
      <c r="A100" s="705"/>
      <c r="B100" s="715"/>
      <c r="C100" s="936" t="s">
        <v>871</v>
      </c>
      <c r="D100" s="936"/>
      <c r="E100" s="704" t="s">
        <v>872</v>
      </c>
      <c r="F100" s="698"/>
      <c r="G100" s="698"/>
    </row>
    <row r="101" spans="1:7">
      <c r="A101" s="718"/>
      <c r="B101" s="718"/>
      <c r="C101" s="936" t="s">
        <v>873</v>
      </c>
      <c r="D101" s="936"/>
      <c r="E101" s="704" t="s">
        <v>874</v>
      </c>
      <c r="F101" s="698"/>
      <c r="G101" s="698"/>
    </row>
    <row r="102" spans="1:7" ht="24.6" customHeight="1">
      <c r="A102" s="953" t="s">
        <v>875</v>
      </c>
      <c r="B102" s="962"/>
      <c r="C102" s="962"/>
      <c r="D102" s="954"/>
      <c r="E102" s="717" t="s">
        <v>876</v>
      </c>
      <c r="F102" s="728"/>
      <c r="G102" s="728"/>
    </row>
    <row r="103" spans="1:7">
      <c r="A103" s="947"/>
      <c r="B103" s="948"/>
      <c r="C103" s="948"/>
      <c r="D103" s="955"/>
      <c r="E103" s="716" t="s">
        <v>877</v>
      </c>
      <c r="F103" s="705"/>
      <c r="G103" s="705"/>
    </row>
    <row r="104" spans="1:7">
      <c r="A104" s="947"/>
      <c r="B104" s="948"/>
      <c r="C104" s="948"/>
      <c r="D104" s="955"/>
      <c r="E104" s="716" t="s">
        <v>878</v>
      </c>
      <c r="F104" s="705"/>
      <c r="G104" s="705"/>
    </row>
    <row r="105" spans="1:7" ht="24.6" customHeight="1">
      <c r="A105" s="947"/>
      <c r="B105" s="948"/>
      <c r="C105" s="948"/>
      <c r="D105" s="955"/>
      <c r="E105" s="716" t="s">
        <v>879</v>
      </c>
      <c r="F105" s="705"/>
      <c r="G105" s="705"/>
    </row>
    <row r="106" spans="1:7">
      <c r="A106" s="947"/>
      <c r="B106" s="948"/>
      <c r="C106" s="948"/>
      <c r="D106" s="955"/>
      <c r="E106" s="716" t="s">
        <v>880</v>
      </c>
      <c r="F106" s="705"/>
      <c r="G106" s="705"/>
    </row>
    <row r="107" spans="1:7" ht="24.6" customHeight="1">
      <c r="A107" s="947"/>
      <c r="B107" s="948"/>
      <c r="C107" s="948"/>
      <c r="D107" s="955"/>
      <c r="E107" s="716" t="s">
        <v>881</v>
      </c>
      <c r="F107" s="705"/>
      <c r="G107" s="705"/>
    </row>
    <row r="108" spans="1:7">
      <c r="A108" s="947"/>
      <c r="B108" s="948"/>
      <c r="C108" s="948"/>
      <c r="D108" s="955"/>
      <c r="E108" s="716" t="s">
        <v>882</v>
      </c>
      <c r="F108" s="705"/>
      <c r="G108" s="705"/>
    </row>
    <row r="109" spans="1:7" ht="24.6" customHeight="1">
      <c r="A109" s="956"/>
      <c r="B109" s="961"/>
      <c r="C109" s="961"/>
      <c r="D109" s="957"/>
      <c r="E109" s="712" t="s">
        <v>883</v>
      </c>
      <c r="F109" s="718"/>
      <c r="G109" s="718"/>
    </row>
    <row r="110" spans="1:7">
      <c r="A110" s="969" t="s">
        <v>884</v>
      </c>
      <c r="B110" s="970"/>
      <c r="C110" s="970"/>
      <c r="D110" s="971"/>
      <c r="E110" s="704"/>
      <c r="F110" s="698"/>
      <c r="G110" s="698"/>
    </row>
    <row r="111" spans="1:7" ht="58.15" customHeight="1">
      <c r="A111" s="705"/>
      <c r="B111" s="958" t="s">
        <v>885</v>
      </c>
      <c r="C111" s="958"/>
      <c r="D111" s="958"/>
      <c r="E111" s="704" t="s">
        <v>886</v>
      </c>
      <c r="F111" s="698"/>
      <c r="G111" s="698"/>
    </row>
    <row r="112" spans="1:7">
      <c r="A112" s="715"/>
      <c r="B112" s="953" t="s">
        <v>887</v>
      </c>
      <c r="C112" s="962"/>
      <c r="D112" s="954"/>
      <c r="E112" s="704"/>
      <c r="F112" s="698"/>
      <c r="G112" s="698"/>
    </row>
    <row r="113" spans="1:7" ht="40.9" customHeight="1">
      <c r="A113" s="705"/>
      <c r="B113" s="705"/>
      <c r="C113" s="936" t="s">
        <v>888</v>
      </c>
      <c r="D113" s="936"/>
      <c r="E113" s="704" t="s">
        <v>889</v>
      </c>
      <c r="F113" s="698"/>
      <c r="G113" s="698"/>
    </row>
    <row r="114" spans="1:7" ht="24" customHeight="1">
      <c r="A114" s="705"/>
      <c r="B114" s="705"/>
      <c r="C114" s="936" t="s">
        <v>890</v>
      </c>
      <c r="D114" s="936"/>
      <c r="E114" s="704" t="s">
        <v>891</v>
      </c>
      <c r="F114" s="698"/>
      <c r="G114" s="698"/>
    </row>
    <row r="115" spans="1:7">
      <c r="A115" s="705"/>
      <c r="B115" s="705"/>
      <c r="C115" s="936" t="s">
        <v>892</v>
      </c>
      <c r="D115" s="936"/>
      <c r="E115" s="704" t="s">
        <v>893</v>
      </c>
      <c r="F115" s="698"/>
      <c r="G115" s="698"/>
    </row>
    <row r="116" spans="1:7" ht="24" customHeight="1">
      <c r="A116" s="705"/>
      <c r="B116" s="705"/>
      <c r="C116" s="935" t="s">
        <v>894</v>
      </c>
      <c r="D116" s="935"/>
      <c r="E116" s="704" t="s">
        <v>895</v>
      </c>
      <c r="F116" s="698"/>
      <c r="G116" s="698"/>
    </row>
    <row r="117" spans="1:7" ht="24" customHeight="1">
      <c r="A117" s="718"/>
      <c r="B117" s="718"/>
      <c r="C117" s="936" t="s">
        <v>896</v>
      </c>
      <c r="D117" s="936"/>
      <c r="E117" s="704" t="s">
        <v>897</v>
      </c>
      <c r="F117" s="698"/>
      <c r="G117" s="698"/>
    </row>
    <row r="118" spans="1:7" ht="37.15" customHeight="1">
      <c r="A118" s="935" t="s">
        <v>898</v>
      </c>
      <c r="B118" s="936"/>
      <c r="C118" s="936"/>
      <c r="D118" s="936"/>
      <c r="E118" s="704" t="s">
        <v>899</v>
      </c>
      <c r="F118" s="698"/>
      <c r="G118" s="698"/>
    </row>
    <row r="119" spans="1:7">
      <c r="A119" s="705"/>
      <c r="B119" s="949" t="s">
        <v>900</v>
      </c>
      <c r="C119" s="924"/>
      <c r="D119" s="925"/>
      <c r="E119" s="741"/>
      <c r="F119" s="742"/>
      <c r="G119" s="742"/>
    </row>
    <row r="120" spans="1:7" ht="38.450000000000003" customHeight="1">
      <c r="A120" s="715"/>
      <c r="B120" s="715"/>
      <c r="C120" s="923" t="s">
        <v>901</v>
      </c>
      <c r="D120" s="932"/>
      <c r="E120" s="741" t="s">
        <v>902</v>
      </c>
      <c r="F120" s="743"/>
      <c r="G120" s="743"/>
    </row>
    <row r="121" spans="1:7" ht="24.6" customHeight="1">
      <c r="A121" s="715"/>
      <c r="B121" s="715"/>
      <c r="C121" s="719"/>
      <c r="D121" s="735"/>
      <c r="E121" s="744" t="s">
        <v>903</v>
      </c>
      <c r="F121" s="745"/>
      <c r="G121" s="745"/>
    </row>
    <row r="122" spans="1:7" ht="24.6" customHeight="1">
      <c r="A122" s="715"/>
      <c r="B122" s="715"/>
      <c r="C122" s="730"/>
      <c r="D122" s="736"/>
      <c r="E122" s="746" t="s">
        <v>904</v>
      </c>
      <c r="F122" s="747"/>
      <c r="G122" s="747"/>
    </row>
    <row r="123" spans="1:7">
      <c r="A123" s="715"/>
      <c r="B123" s="715"/>
      <c r="C123" s="923" t="s">
        <v>905</v>
      </c>
      <c r="D123" s="932"/>
      <c r="E123" s="704"/>
      <c r="F123" s="748"/>
      <c r="G123" s="748"/>
    </row>
    <row r="124" spans="1:7" ht="24.6" customHeight="1">
      <c r="A124" s="715"/>
      <c r="B124" s="715"/>
      <c r="C124" s="719"/>
      <c r="D124" s="714" t="s">
        <v>906</v>
      </c>
      <c r="E124" s="749" t="s">
        <v>907</v>
      </c>
      <c r="F124" s="750"/>
      <c r="G124" s="750"/>
    </row>
    <row r="125" spans="1:7" ht="45" customHeight="1">
      <c r="A125" s="715"/>
      <c r="B125" s="715"/>
      <c r="C125" s="719"/>
      <c r="D125" s="739" t="s">
        <v>908</v>
      </c>
      <c r="E125" s="741" t="s">
        <v>909</v>
      </c>
      <c r="F125" s="743"/>
      <c r="G125" s="743"/>
    </row>
    <row r="126" spans="1:7">
      <c r="A126" s="715"/>
      <c r="B126" s="715"/>
      <c r="C126" s="719"/>
      <c r="D126" s="721"/>
      <c r="E126" s="751" t="s">
        <v>910</v>
      </c>
      <c r="F126" s="752"/>
      <c r="G126" s="752"/>
    </row>
    <row r="127" spans="1:7">
      <c r="A127" s="705"/>
      <c r="B127" s="715"/>
      <c r="C127" s="719"/>
      <c r="D127" s="721"/>
      <c r="E127" s="751" t="s">
        <v>911</v>
      </c>
      <c r="F127" s="752"/>
      <c r="G127" s="752"/>
    </row>
    <row r="128" spans="1:7">
      <c r="A128" s="705"/>
      <c r="B128" s="715"/>
      <c r="C128" s="730"/>
      <c r="D128" s="725"/>
      <c r="E128" s="746" t="s">
        <v>912</v>
      </c>
      <c r="F128" s="747"/>
      <c r="G128" s="747"/>
    </row>
    <row r="129" spans="1:7" ht="66.599999999999994" customHeight="1">
      <c r="A129" s="705"/>
      <c r="B129" s="940" t="s">
        <v>913</v>
      </c>
      <c r="C129" s="941"/>
      <c r="D129" s="942"/>
      <c r="E129" s="704" t="s">
        <v>914</v>
      </c>
      <c r="F129" s="698"/>
      <c r="G129" s="698"/>
    </row>
    <row r="130" spans="1:7">
      <c r="A130" s="705"/>
      <c r="B130" s="940" t="s">
        <v>915</v>
      </c>
      <c r="C130" s="941"/>
      <c r="D130" s="942"/>
      <c r="E130" s="753" t="s">
        <v>916</v>
      </c>
      <c r="F130" s="698"/>
      <c r="G130" s="698"/>
    </row>
    <row r="131" spans="1:7">
      <c r="A131" s="705"/>
      <c r="B131" s="923" t="s">
        <v>917</v>
      </c>
      <c r="C131" s="931"/>
      <c r="D131" s="932"/>
      <c r="E131" s="754" t="s">
        <v>918</v>
      </c>
      <c r="F131" s="737"/>
      <c r="G131" s="737"/>
    </row>
    <row r="132" spans="1:7">
      <c r="A132" s="705"/>
      <c r="B132" s="715"/>
      <c r="C132" s="693"/>
      <c r="D132" s="735"/>
      <c r="E132" s="735" t="s">
        <v>919</v>
      </c>
      <c r="F132" s="729"/>
      <c r="G132" s="729"/>
    </row>
    <row r="133" spans="1:7">
      <c r="A133" s="705"/>
      <c r="B133" s="715"/>
      <c r="C133" s="693"/>
      <c r="D133" s="735"/>
      <c r="E133" s="735" t="s">
        <v>920</v>
      </c>
      <c r="F133" s="729"/>
      <c r="G133" s="729"/>
    </row>
    <row r="134" spans="1:7">
      <c r="A134" s="705"/>
      <c r="B134" s="715"/>
      <c r="C134" s="693"/>
      <c r="D134" s="735"/>
      <c r="E134" s="735" t="s">
        <v>921</v>
      </c>
      <c r="F134" s="729"/>
      <c r="G134" s="729"/>
    </row>
    <row r="135" spans="1:7">
      <c r="A135" s="705"/>
      <c r="B135" s="715"/>
      <c r="C135" s="693"/>
      <c r="D135" s="735"/>
      <c r="E135" s="735" t="s">
        <v>922</v>
      </c>
      <c r="F135" s="729"/>
      <c r="G135" s="729"/>
    </row>
    <row r="136" spans="1:7">
      <c r="A136" s="705"/>
      <c r="B136" s="715"/>
      <c r="C136" s="693"/>
      <c r="D136" s="735"/>
      <c r="E136" s="735" t="s">
        <v>923</v>
      </c>
      <c r="F136" s="729"/>
      <c r="G136" s="729"/>
    </row>
    <row r="137" spans="1:7">
      <c r="A137" s="705"/>
      <c r="B137" s="699"/>
      <c r="C137" s="740"/>
      <c r="D137" s="712"/>
      <c r="E137" s="736" t="s">
        <v>924</v>
      </c>
      <c r="F137" s="713"/>
      <c r="G137" s="713"/>
    </row>
    <row r="138" spans="1:7">
      <c r="A138" s="705"/>
      <c r="B138" s="953" t="s">
        <v>925</v>
      </c>
      <c r="C138" s="962"/>
      <c r="D138" s="954"/>
      <c r="E138" s="754" t="s">
        <v>926</v>
      </c>
      <c r="F138" s="737"/>
      <c r="G138" s="737"/>
    </row>
    <row r="139" spans="1:7">
      <c r="A139" s="705"/>
      <c r="B139" s="947"/>
      <c r="C139" s="948"/>
      <c r="D139" s="955"/>
      <c r="E139" s="735" t="s">
        <v>927</v>
      </c>
      <c r="F139" s="729"/>
      <c r="G139" s="729"/>
    </row>
    <row r="140" spans="1:7">
      <c r="A140" s="705"/>
      <c r="B140" s="715"/>
      <c r="C140" s="693"/>
      <c r="D140" s="735"/>
      <c r="E140" s="735" t="s">
        <v>928</v>
      </c>
      <c r="F140" s="729"/>
      <c r="G140" s="729"/>
    </row>
    <row r="141" spans="1:7">
      <c r="A141" s="705"/>
      <c r="B141" s="699"/>
      <c r="C141" s="755"/>
      <c r="D141" s="736"/>
      <c r="E141" s="736" t="s">
        <v>929</v>
      </c>
      <c r="F141" s="713"/>
      <c r="G141" s="713"/>
    </row>
    <row r="142" spans="1:7">
      <c r="A142" s="705"/>
      <c r="B142" s="923" t="s">
        <v>930</v>
      </c>
      <c r="C142" s="931"/>
      <c r="D142" s="932"/>
      <c r="E142" s="749"/>
      <c r="F142" s="698"/>
      <c r="G142" s="698"/>
    </row>
    <row r="143" spans="1:7" ht="24" customHeight="1">
      <c r="A143" s="705"/>
      <c r="B143" s="719"/>
      <c r="C143" s="940" t="s">
        <v>931</v>
      </c>
      <c r="D143" s="942"/>
      <c r="E143" s="749" t="s">
        <v>932</v>
      </c>
      <c r="F143" s="701"/>
      <c r="G143" s="704"/>
    </row>
    <row r="144" spans="1:7" ht="23.45" customHeight="1">
      <c r="A144" s="705"/>
      <c r="B144" s="699"/>
      <c r="C144" s="940" t="s">
        <v>933</v>
      </c>
      <c r="D144" s="942"/>
      <c r="E144" s="704" t="s">
        <v>934</v>
      </c>
      <c r="F144" s="701"/>
      <c r="G144" s="704"/>
    </row>
    <row r="145" spans="1:7" ht="58.15" customHeight="1">
      <c r="A145" s="718"/>
      <c r="B145" s="940" t="s">
        <v>935</v>
      </c>
      <c r="C145" s="941"/>
      <c r="D145" s="942"/>
      <c r="E145" s="753" t="s">
        <v>936</v>
      </c>
      <c r="F145" s="698"/>
      <c r="G145" s="698"/>
    </row>
    <row r="146" spans="1:7">
      <c r="A146" s="923" t="s">
        <v>937</v>
      </c>
      <c r="B146" s="924"/>
      <c r="C146" s="924"/>
      <c r="D146" s="925"/>
      <c r="E146" s="704" t="s">
        <v>938</v>
      </c>
      <c r="F146" s="698"/>
      <c r="G146" s="698"/>
    </row>
    <row r="147" spans="1:7">
      <c r="A147" s="705"/>
      <c r="B147" s="923" t="s">
        <v>939</v>
      </c>
      <c r="C147" s="931"/>
      <c r="D147" s="932"/>
      <c r="E147" s="756" t="s">
        <v>940</v>
      </c>
      <c r="F147" s="737"/>
      <c r="G147" s="737"/>
    </row>
    <row r="148" spans="1:7" ht="10.5" customHeight="1">
      <c r="A148" s="705"/>
      <c r="B148" s="719"/>
      <c r="D148" s="716"/>
      <c r="E148" s="756" t="s">
        <v>941</v>
      </c>
      <c r="F148" s="729"/>
      <c r="G148" s="729"/>
    </row>
    <row r="149" spans="1:7" ht="10.5" customHeight="1">
      <c r="A149" s="705"/>
      <c r="B149" s="719"/>
      <c r="D149" s="716"/>
      <c r="E149" s="756" t="s">
        <v>942</v>
      </c>
      <c r="F149" s="729"/>
      <c r="G149" s="729"/>
    </row>
    <row r="150" spans="1:7" ht="10.5" customHeight="1">
      <c r="A150" s="705"/>
      <c r="B150" s="715"/>
      <c r="D150" s="716"/>
      <c r="E150" s="756" t="s">
        <v>943</v>
      </c>
      <c r="F150" s="729"/>
      <c r="G150" s="729"/>
    </row>
    <row r="151" spans="1:7" ht="10.5" customHeight="1">
      <c r="A151" s="705"/>
      <c r="B151" s="715"/>
      <c r="D151" s="716"/>
      <c r="E151" s="756" t="s">
        <v>944</v>
      </c>
      <c r="F151" s="729"/>
      <c r="G151" s="729"/>
    </row>
    <row r="152" spans="1:7" ht="10.5" customHeight="1">
      <c r="A152" s="705"/>
      <c r="B152" s="715"/>
      <c r="D152" s="716"/>
      <c r="E152" s="756" t="s">
        <v>945</v>
      </c>
      <c r="F152" s="729"/>
      <c r="G152" s="729"/>
    </row>
    <row r="153" spans="1:7">
      <c r="A153" s="705"/>
      <c r="B153" s="715"/>
      <c r="D153" s="716"/>
      <c r="E153" s="756" t="s">
        <v>946</v>
      </c>
      <c r="F153" s="729"/>
      <c r="G153" s="729"/>
    </row>
    <row r="154" spans="1:7">
      <c r="A154" s="705"/>
      <c r="B154" s="715"/>
      <c r="D154" s="716"/>
      <c r="E154" s="756" t="s">
        <v>947</v>
      </c>
      <c r="F154" s="729"/>
      <c r="G154" s="729"/>
    </row>
    <row r="155" spans="1:7">
      <c r="A155" s="705"/>
      <c r="B155" s="715"/>
      <c r="D155" s="716"/>
      <c r="E155" s="756" t="s">
        <v>948</v>
      </c>
      <c r="F155" s="729"/>
      <c r="G155" s="729"/>
    </row>
    <row r="156" spans="1:7">
      <c r="A156" s="705"/>
      <c r="B156" s="699"/>
      <c r="C156" s="740"/>
      <c r="D156" s="712"/>
      <c r="E156" s="746" t="s">
        <v>949</v>
      </c>
      <c r="F156" s="713"/>
      <c r="G156" s="729"/>
    </row>
    <row r="157" spans="1:7">
      <c r="A157" s="705"/>
      <c r="B157" s="923" t="s">
        <v>950</v>
      </c>
      <c r="C157" s="931"/>
      <c r="D157" s="932"/>
      <c r="E157" s="754" t="s">
        <v>940</v>
      </c>
      <c r="F157" s="737"/>
      <c r="G157" s="737"/>
    </row>
    <row r="158" spans="1:7">
      <c r="A158" s="705"/>
      <c r="B158" s="715"/>
      <c r="C158" s="924"/>
      <c r="D158" s="925"/>
      <c r="E158" s="756" t="s">
        <v>941</v>
      </c>
      <c r="F158" s="729"/>
      <c r="G158" s="729"/>
    </row>
    <row r="159" spans="1:7">
      <c r="A159" s="705"/>
      <c r="B159" s="715"/>
      <c r="C159" s="693"/>
      <c r="D159" s="735"/>
      <c r="E159" s="756" t="s">
        <v>942</v>
      </c>
      <c r="F159" s="729"/>
      <c r="G159" s="729"/>
    </row>
    <row r="160" spans="1:7">
      <c r="A160" s="705"/>
      <c r="B160" s="715"/>
      <c r="C160" s="693"/>
      <c r="D160" s="735"/>
      <c r="E160" s="756" t="s">
        <v>943</v>
      </c>
      <c r="F160" s="729"/>
      <c r="G160" s="729"/>
    </row>
    <row r="161" spans="1:7">
      <c r="A161" s="705"/>
      <c r="B161" s="715"/>
      <c r="C161" s="693"/>
      <c r="D161" s="735"/>
      <c r="E161" s="756" t="s">
        <v>944</v>
      </c>
      <c r="F161" s="729"/>
      <c r="G161" s="729"/>
    </row>
    <row r="162" spans="1:7">
      <c r="A162" s="705"/>
      <c r="B162" s="715"/>
      <c r="C162" s="693"/>
      <c r="D162" s="735"/>
      <c r="E162" s="756" t="s">
        <v>945</v>
      </c>
      <c r="F162" s="729"/>
      <c r="G162" s="729"/>
    </row>
    <row r="163" spans="1:7">
      <c r="A163" s="705"/>
      <c r="B163" s="715"/>
      <c r="C163" s="693"/>
      <c r="D163" s="735"/>
      <c r="E163" s="756" t="s">
        <v>946</v>
      </c>
      <c r="F163" s="729"/>
      <c r="G163" s="729"/>
    </row>
    <row r="164" spans="1:7">
      <c r="A164" s="705"/>
      <c r="B164" s="715"/>
      <c r="C164" s="693"/>
      <c r="D164" s="735"/>
      <c r="E164" s="756" t="s">
        <v>951</v>
      </c>
      <c r="F164" s="729"/>
      <c r="G164" s="729"/>
    </row>
    <row r="165" spans="1:7">
      <c r="A165" s="705"/>
      <c r="B165" s="715"/>
      <c r="C165" s="924"/>
      <c r="D165" s="925"/>
      <c r="E165" s="756" t="s">
        <v>952</v>
      </c>
      <c r="F165" s="713"/>
      <c r="G165" s="713"/>
    </row>
    <row r="166" spans="1:7">
      <c r="A166" s="705"/>
      <c r="B166" s="923" t="s">
        <v>953</v>
      </c>
      <c r="C166" s="931"/>
      <c r="D166" s="932"/>
      <c r="E166" s="739" t="s">
        <v>954</v>
      </c>
      <c r="F166" s="737"/>
      <c r="G166" s="737"/>
    </row>
    <row r="167" spans="1:7">
      <c r="A167" s="705"/>
      <c r="B167" s="715"/>
      <c r="C167" s="924"/>
      <c r="D167" s="925"/>
      <c r="E167" s="721" t="s">
        <v>955</v>
      </c>
      <c r="F167" s="729"/>
      <c r="G167" s="729"/>
    </row>
    <row r="168" spans="1:7">
      <c r="A168" s="705"/>
      <c r="B168" s="715"/>
      <c r="C168" s="693"/>
      <c r="D168" s="735"/>
      <c r="E168" s="721" t="s">
        <v>956</v>
      </c>
      <c r="F168" s="729"/>
      <c r="G168" s="729"/>
    </row>
    <row r="169" spans="1:7">
      <c r="A169" s="705"/>
      <c r="B169" s="715"/>
      <c r="C169" s="693"/>
      <c r="D169" s="735"/>
      <c r="E169" s="721" t="s">
        <v>957</v>
      </c>
      <c r="F169" s="729"/>
      <c r="G169" s="729"/>
    </row>
    <row r="170" spans="1:7">
      <c r="A170" s="705"/>
      <c r="B170" s="715"/>
      <c r="C170" s="693"/>
      <c r="D170" s="735"/>
      <c r="E170" s="721" t="s">
        <v>958</v>
      </c>
      <c r="F170" s="729"/>
      <c r="G170" s="729"/>
    </row>
    <row r="171" spans="1:7">
      <c r="A171" s="705"/>
      <c r="B171" s="715"/>
      <c r="C171" s="693"/>
      <c r="D171" s="735"/>
      <c r="E171" s="721" t="s">
        <v>959</v>
      </c>
      <c r="F171" s="729"/>
      <c r="G171" s="729"/>
    </row>
    <row r="172" spans="1:7">
      <c r="A172" s="705"/>
      <c r="B172" s="715"/>
      <c r="C172" s="693"/>
      <c r="D172" s="735"/>
      <c r="E172" s="721" t="s">
        <v>960</v>
      </c>
      <c r="F172" s="713"/>
      <c r="G172" s="713"/>
    </row>
    <row r="173" spans="1:7">
      <c r="A173" s="705"/>
      <c r="B173" s="923" t="s">
        <v>961</v>
      </c>
      <c r="C173" s="931"/>
      <c r="D173" s="932"/>
      <c r="E173" s="739"/>
      <c r="F173" s="698"/>
      <c r="G173" s="698"/>
    </row>
    <row r="174" spans="1:7">
      <c r="A174" s="705"/>
      <c r="B174" s="923" t="s">
        <v>962</v>
      </c>
      <c r="C174" s="931"/>
      <c r="D174" s="932"/>
      <c r="E174" s="739"/>
      <c r="F174" s="698"/>
      <c r="G174" s="698"/>
    </row>
    <row r="175" spans="1:7">
      <c r="A175" s="705"/>
      <c r="B175" s="923" t="s">
        <v>963</v>
      </c>
      <c r="C175" s="931"/>
      <c r="D175" s="932"/>
      <c r="E175" s="739"/>
      <c r="F175" s="698"/>
      <c r="G175" s="698"/>
    </row>
    <row r="176" spans="1:7">
      <c r="A176" s="705"/>
      <c r="B176" s="715"/>
      <c r="C176" s="923" t="s">
        <v>964</v>
      </c>
      <c r="D176" s="932"/>
      <c r="E176" s="739" t="s">
        <v>965</v>
      </c>
      <c r="F176" s="737"/>
      <c r="G176" s="737"/>
    </row>
    <row r="177" spans="1:7">
      <c r="A177" s="705"/>
      <c r="B177" s="715"/>
      <c r="C177" s="719"/>
      <c r="D177" s="735"/>
      <c r="E177" s="721" t="s">
        <v>966</v>
      </c>
      <c r="F177" s="729"/>
      <c r="G177" s="729"/>
    </row>
    <row r="178" spans="1:7">
      <c r="A178" s="705"/>
      <c r="B178" s="715"/>
      <c r="C178" s="719"/>
      <c r="D178" s="735"/>
      <c r="E178" s="721" t="s">
        <v>967</v>
      </c>
      <c r="F178" s="729"/>
      <c r="G178" s="729"/>
    </row>
    <row r="179" spans="1:7">
      <c r="A179" s="705"/>
      <c r="B179" s="715"/>
      <c r="C179" s="719"/>
      <c r="D179" s="735"/>
      <c r="E179" s="721" t="s">
        <v>968</v>
      </c>
      <c r="F179" s="729"/>
      <c r="G179" s="729"/>
    </row>
    <row r="180" spans="1:7">
      <c r="A180" s="705"/>
      <c r="B180" s="715"/>
      <c r="C180" s="719"/>
      <c r="D180" s="735"/>
      <c r="E180" s="721" t="s">
        <v>969</v>
      </c>
      <c r="F180" s="729"/>
      <c r="G180" s="729"/>
    </row>
    <row r="181" spans="1:7">
      <c r="A181" s="705"/>
      <c r="B181" s="715"/>
      <c r="C181" s="719"/>
      <c r="D181" s="735"/>
      <c r="E181" s="721" t="s">
        <v>970</v>
      </c>
      <c r="F181" s="729"/>
      <c r="G181" s="729"/>
    </row>
    <row r="182" spans="1:7">
      <c r="A182" s="705"/>
      <c r="B182" s="715"/>
      <c r="C182" s="940" t="s">
        <v>971</v>
      </c>
      <c r="D182" s="942"/>
      <c r="E182" s="714"/>
      <c r="F182" s="714"/>
      <c r="G182" s="714"/>
    </row>
    <row r="183" spans="1:7">
      <c r="A183" s="705"/>
      <c r="B183" s="715"/>
      <c r="C183" s="923" t="s">
        <v>972</v>
      </c>
      <c r="D183" s="932"/>
      <c r="E183" s="739" t="s">
        <v>973</v>
      </c>
      <c r="F183" s="729"/>
      <c r="G183" s="729"/>
    </row>
    <row r="184" spans="1:7">
      <c r="A184" s="705"/>
      <c r="B184" s="715"/>
      <c r="C184" s="719"/>
      <c r="D184" s="735"/>
      <c r="E184" s="721" t="s">
        <v>974</v>
      </c>
      <c r="F184" s="729"/>
      <c r="G184" s="729"/>
    </row>
    <row r="185" spans="1:7">
      <c r="A185" s="705"/>
      <c r="B185" s="715"/>
      <c r="C185" s="719"/>
      <c r="D185" s="735"/>
      <c r="E185" s="721" t="s">
        <v>975</v>
      </c>
      <c r="F185" s="729"/>
      <c r="G185" s="729"/>
    </row>
    <row r="186" spans="1:7">
      <c r="A186" s="718"/>
      <c r="B186" s="699"/>
      <c r="C186" s="730"/>
      <c r="D186" s="736"/>
      <c r="E186" s="725" t="s">
        <v>976</v>
      </c>
      <c r="F186" s="713"/>
      <c r="G186" s="713"/>
    </row>
    <row r="187" spans="1:7">
      <c r="A187" s="953" t="s">
        <v>977</v>
      </c>
      <c r="B187" s="945"/>
      <c r="C187" s="945"/>
      <c r="D187" s="946"/>
      <c r="E187" s="704"/>
      <c r="F187" s="698"/>
      <c r="G187" s="698"/>
    </row>
    <row r="188" spans="1:7">
      <c r="A188" s="715"/>
      <c r="B188" s="953" t="s">
        <v>978</v>
      </c>
      <c r="C188" s="962"/>
      <c r="D188" s="954"/>
      <c r="E188" s="717" t="s">
        <v>979</v>
      </c>
      <c r="F188" s="698"/>
      <c r="G188" s="698"/>
    </row>
    <row r="189" spans="1:7" ht="24.6" customHeight="1">
      <c r="A189" s="715"/>
      <c r="B189" s="715"/>
      <c r="C189" s="953" t="s">
        <v>980</v>
      </c>
      <c r="D189" s="954"/>
      <c r="E189" s="717" t="s">
        <v>981</v>
      </c>
      <c r="F189" s="728"/>
      <c r="G189" s="728"/>
    </row>
    <row r="190" spans="1:7">
      <c r="A190" s="715"/>
      <c r="B190" s="715"/>
      <c r="C190" s="715"/>
      <c r="D190" s="716"/>
      <c r="E190" s="716" t="s">
        <v>982</v>
      </c>
      <c r="F190" s="705"/>
      <c r="G190" s="705"/>
    </row>
    <row r="191" spans="1:7">
      <c r="A191" s="715"/>
      <c r="B191" s="715"/>
      <c r="C191" s="715"/>
      <c r="D191" s="716"/>
      <c r="E191" s="716" t="s">
        <v>983</v>
      </c>
      <c r="F191" s="705"/>
      <c r="G191" s="705"/>
    </row>
    <row r="192" spans="1:7">
      <c r="A192" s="715"/>
      <c r="B192" s="715"/>
      <c r="C192" s="715"/>
      <c r="D192" s="716"/>
      <c r="E192" s="716" t="s">
        <v>984</v>
      </c>
      <c r="F192" s="705"/>
      <c r="G192" s="705"/>
    </row>
    <row r="193" spans="1:7">
      <c r="A193" s="715"/>
      <c r="B193" s="715"/>
      <c r="C193" s="715"/>
      <c r="D193" s="716"/>
      <c r="E193" s="716" t="s">
        <v>985</v>
      </c>
      <c r="F193" s="705"/>
      <c r="G193" s="705"/>
    </row>
    <row r="194" spans="1:7">
      <c r="A194" s="715"/>
      <c r="B194" s="715"/>
      <c r="C194" s="715"/>
      <c r="D194" s="716"/>
      <c r="E194" s="716" t="s">
        <v>986</v>
      </c>
      <c r="F194" s="705"/>
      <c r="G194" s="705"/>
    </row>
    <row r="195" spans="1:7" ht="24.6" customHeight="1">
      <c r="A195" s="715"/>
      <c r="B195" s="715"/>
      <c r="C195" s="715"/>
      <c r="D195" s="716"/>
      <c r="E195" s="716" t="s">
        <v>987</v>
      </c>
      <c r="F195" s="705"/>
      <c r="G195" s="705"/>
    </row>
    <row r="196" spans="1:7">
      <c r="A196" s="719"/>
      <c r="B196" s="719"/>
      <c r="C196" s="719"/>
      <c r="D196" s="735"/>
      <c r="E196" s="735" t="s">
        <v>988</v>
      </c>
      <c r="F196" s="757"/>
      <c r="G196" s="757"/>
    </row>
    <row r="197" spans="1:7" ht="24.6" customHeight="1">
      <c r="A197" s="715"/>
      <c r="B197" s="715"/>
      <c r="C197" s="715"/>
      <c r="D197" s="716"/>
      <c r="E197" s="716" t="s">
        <v>989</v>
      </c>
      <c r="F197" s="705"/>
      <c r="G197" s="705"/>
    </row>
    <row r="198" spans="1:7">
      <c r="A198" s="715"/>
      <c r="B198" s="715"/>
      <c r="C198" s="715"/>
      <c r="D198" s="716"/>
      <c r="E198" s="716" t="s">
        <v>990</v>
      </c>
      <c r="F198" s="705"/>
      <c r="G198" s="705"/>
    </row>
    <row r="199" spans="1:7">
      <c r="A199" s="719"/>
      <c r="B199" s="719"/>
      <c r="C199" s="719"/>
      <c r="D199" s="735"/>
      <c r="E199" s="735" t="s">
        <v>991</v>
      </c>
      <c r="F199" s="757"/>
      <c r="G199" s="757"/>
    </row>
    <row r="200" spans="1:7">
      <c r="A200" s="715"/>
      <c r="B200" s="715"/>
      <c r="C200" s="715"/>
      <c r="D200" s="716"/>
      <c r="E200" s="716" t="s">
        <v>992</v>
      </c>
      <c r="F200" s="705"/>
      <c r="G200" s="705"/>
    </row>
    <row r="201" spans="1:7">
      <c r="A201" s="715"/>
      <c r="B201" s="715"/>
      <c r="C201" s="715"/>
      <c r="D201" s="716"/>
      <c r="E201" s="716" t="s">
        <v>993</v>
      </c>
      <c r="F201" s="705"/>
      <c r="G201" s="705"/>
    </row>
    <row r="202" spans="1:7">
      <c r="A202" s="715"/>
      <c r="B202" s="715"/>
      <c r="C202" s="715"/>
      <c r="D202" s="716"/>
      <c r="E202" s="716" t="s">
        <v>994</v>
      </c>
      <c r="F202" s="705"/>
      <c r="G202" s="705"/>
    </row>
    <row r="203" spans="1:7">
      <c r="A203" s="715"/>
      <c r="B203" s="715"/>
      <c r="C203" s="715"/>
      <c r="D203" s="716"/>
      <c r="E203" s="716" t="s">
        <v>995</v>
      </c>
      <c r="F203" s="705"/>
      <c r="G203" s="705"/>
    </row>
    <row r="204" spans="1:7">
      <c r="A204" s="715"/>
      <c r="B204" s="715"/>
      <c r="C204" s="715"/>
      <c r="D204" s="716"/>
      <c r="E204" s="716" t="s">
        <v>996</v>
      </c>
      <c r="F204" s="705"/>
      <c r="G204" s="705"/>
    </row>
    <row r="205" spans="1:7">
      <c r="A205" s="715"/>
      <c r="B205" s="715"/>
      <c r="C205" s="715"/>
      <c r="D205" s="716"/>
      <c r="E205" s="716" t="s">
        <v>997</v>
      </c>
      <c r="F205" s="705"/>
      <c r="G205" s="705"/>
    </row>
    <row r="206" spans="1:7" ht="44.45" customHeight="1">
      <c r="A206" s="715"/>
      <c r="B206" s="715"/>
      <c r="C206" s="699"/>
      <c r="D206" s="712"/>
      <c r="E206" s="712" t="s">
        <v>998</v>
      </c>
      <c r="F206" s="718"/>
      <c r="G206" s="718"/>
    </row>
    <row r="207" spans="1:7" ht="22.15" customHeight="1">
      <c r="A207" s="715"/>
      <c r="B207" s="715"/>
      <c r="C207" s="953" t="s">
        <v>999</v>
      </c>
      <c r="D207" s="954"/>
      <c r="E207" s="717" t="s">
        <v>1000</v>
      </c>
      <c r="F207" s="728"/>
      <c r="G207" s="728"/>
    </row>
    <row r="208" spans="1:7">
      <c r="A208" s="715"/>
      <c r="B208" s="715"/>
      <c r="C208" s="715"/>
      <c r="D208" s="716"/>
      <c r="E208" s="716" t="s">
        <v>1001</v>
      </c>
      <c r="F208" s="705"/>
      <c r="G208" s="705"/>
    </row>
    <row r="209" spans="1:7">
      <c r="A209" s="715"/>
      <c r="B209" s="715"/>
      <c r="C209" s="715"/>
      <c r="D209" s="716"/>
      <c r="E209" s="716" t="s">
        <v>1002</v>
      </c>
      <c r="F209" s="705"/>
      <c r="G209" s="705"/>
    </row>
    <row r="210" spans="1:7">
      <c r="A210" s="715"/>
      <c r="B210" s="715"/>
      <c r="C210" s="715"/>
      <c r="D210" s="716"/>
      <c r="E210" s="712" t="s">
        <v>1003</v>
      </c>
      <c r="F210" s="718"/>
      <c r="G210" s="718"/>
    </row>
    <row r="211" spans="1:7" ht="24" customHeight="1">
      <c r="A211" s="715"/>
      <c r="B211" s="715"/>
      <c r="C211" s="944" t="s">
        <v>1004</v>
      </c>
      <c r="D211" s="946"/>
      <c r="E211" s="704" t="s">
        <v>1005</v>
      </c>
      <c r="F211" s="701"/>
      <c r="G211" s="701"/>
    </row>
    <row r="212" spans="1:7" ht="24" customHeight="1">
      <c r="A212" s="715"/>
      <c r="B212" s="715"/>
      <c r="C212" s="953" t="s">
        <v>1006</v>
      </c>
      <c r="D212" s="954"/>
      <c r="E212" s="717" t="s">
        <v>1007</v>
      </c>
      <c r="F212" s="728"/>
      <c r="G212" s="728"/>
    </row>
    <row r="213" spans="1:7">
      <c r="A213" s="715"/>
      <c r="B213" s="715"/>
      <c r="C213" s="715"/>
      <c r="D213" s="958" t="s">
        <v>1008</v>
      </c>
      <c r="E213" s="717" t="s">
        <v>1009</v>
      </c>
      <c r="F213" s="728"/>
      <c r="G213" s="728"/>
    </row>
    <row r="214" spans="1:7">
      <c r="A214" s="715"/>
      <c r="B214" s="715"/>
      <c r="C214" s="715"/>
      <c r="D214" s="958"/>
      <c r="E214" s="716" t="s">
        <v>1010</v>
      </c>
      <c r="F214" s="705"/>
      <c r="G214" s="705"/>
    </row>
    <row r="215" spans="1:7">
      <c r="A215" s="715"/>
      <c r="B215" s="715"/>
      <c r="C215" s="715"/>
      <c r="D215" s="958"/>
      <c r="E215" s="716" t="s">
        <v>1011</v>
      </c>
      <c r="F215" s="705"/>
      <c r="G215" s="705"/>
    </row>
    <row r="216" spans="1:7">
      <c r="A216" s="715"/>
      <c r="B216" s="715"/>
      <c r="C216" s="715"/>
      <c r="D216" s="958"/>
      <c r="E216" s="716" t="s">
        <v>1012</v>
      </c>
      <c r="F216" s="705"/>
      <c r="G216" s="705"/>
    </row>
    <row r="217" spans="1:7">
      <c r="A217" s="715"/>
      <c r="B217" s="715"/>
      <c r="C217" s="715"/>
      <c r="D217" s="958"/>
      <c r="E217" s="712" t="s">
        <v>1013</v>
      </c>
      <c r="F217" s="718"/>
      <c r="G217" s="718"/>
    </row>
    <row r="218" spans="1:7" ht="12" customHeight="1">
      <c r="A218" s="715"/>
      <c r="B218" s="715"/>
      <c r="C218" s="715"/>
      <c r="D218" s="958" t="s">
        <v>1014</v>
      </c>
      <c r="E218" s="717" t="s">
        <v>1015</v>
      </c>
      <c r="F218" s="728"/>
      <c r="G218" s="728"/>
    </row>
    <row r="219" spans="1:7">
      <c r="A219" s="715"/>
      <c r="B219" s="715"/>
      <c r="C219" s="715"/>
      <c r="D219" s="958"/>
      <c r="E219" s="712" t="s">
        <v>1016</v>
      </c>
      <c r="F219" s="718"/>
      <c r="G219" s="718"/>
    </row>
    <row r="220" spans="1:7">
      <c r="A220" s="715"/>
      <c r="B220" s="715"/>
      <c r="C220" s="715"/>
      <c r="D220" s="958" t="s">
        <v>1017</v>
      </c>
      <c r="E220" s="717" t="s">
        <v>1018</v>
      </c>
      <c r="F220" s="728"/>
      <c r="G220" s="728"/>
    </row>
    <row r="221" spans="1:7">
      <c r="A221" s="715"/>
      <c r="B221" s="715"/>
      <c r="C221" s="715"/>
      <c r="D221" s="958"/>
      <c r="E221" s="712" t="s">
        <v>1019</v>
      </c>
      <c r="F221" s="718"/>
      <c r="G221" s="718"/>
    </row>
    <row r="222" spans="1:7">
      <c r="A222" s="715"/>
      <c r="B222" s="715"/>
      <c r="C222" s="715"/>
      <c r="D222" s="958" t="s">
        <v>1020</v>
      </c>
      <c r="E222" s="717" t="s">
        <v>1021</v>
      </c>
      <c r="F222" s="728"/>
      <c r="G222" s="728"/>
    </row>
    <row r="223" spans="1:7">
      <c r="A223" s="715"/>
      <c r="B223" s="715"/>
      <c r="C223" s="715"/>
      <c r="D223" s="958"/>
      <c r="E223" s="716" t="s">
        <v>1022</v>
      </c>
      <c r="F223" s="705"/>
      <c r="G223" s="705"/>
    </row>
    <row r="224" spans="1:7">
      <c r="A224" s="715"/>
      <c r="B224" s="715"/>
      <c r="C224" s="715"/>
      <c r="D224" s="958"/>
      <c r="E224" s="716" t="s">
        <v>1023</v>
      </c>
      <c r="F224" s="705"/>
      <c r="G224" s="705"/>
    </row>
    <row r="225" spans="1:7">
      <c r="A225" s="715"/>
      <c r="B225" s="715"/>
      <c r="C225" s="715"/>
      <c r="D225" s="958"/>
      <c r="E225" s="712" t="s">
        <v>1024</v>
      </c>
      <c r="F225" s="718"/>
      <c r="G225" s="718"/>
    </row>
    <row r="226" spans="1:7">
      <c r="A226" s="715"/>
      <c r="B226" s="715"/>
      <c r="C226" s="715"/>
      <c r="D226" s="958" t="s">
        <v>1025</v>
      </c>
      <c r="E226" s="717" t="s">
        <v>1026</v>
      </c>
      <c r="F226" s="728"/>
      <c r="G226" s="728"/>
    </row>
    <row r="227" spans="1:7">
      <c r="A227" s="715"/>
      <c r="B227" s="715"/>
      <c r="C227" s="715"/>
      <c r="D227" s="958"/>
      <c r="E227" s="716" t="s">
        <v>1027</v>
      </c>
      <c r="F227" s="705"/>
      <c r="G227" s="705"/>
    </row>
    <row r="228" spans="1:7">
      <c r="A228" s="715"/>
      <c r="B228" s="715"/>
      <c r="C228" s="715"/>
      <c r="D228" s="958"/>
      <c r="E228" s="716" t="s">
        <v>1028</v>
      </c>
      <c r="F228" s="705"/>
      <c r="G228" s="705"/>
    </row>
    <row r="229" spans="1:7">
      <c r="A229" s="715"/>
      <c r="B229" s="715"/>
      <c r="C229" s="715"/>
      <c r="D229" s="958"/>
      <c r="E229" s="712" t="s">
        <v>1029</v>
      </c>
      <c r="F229" s="718"/>
      <c r="G229" s="718"/>
    </row>
    <row r="230" spans="1:7">
      <c r="A230" s="715"/>
      <c r="B230" s="715"/>
      <c r="C230" s="705"/>
      <c r="D230" s="958" t="s">
        <v>1030</v>
      </c>
      <c r="E230" s="717" t="s">
        <v>1031</v>
      </c>
      <c r="F230" s="728"/>
      <c r="G230" s="728"/>
    </row>
    <row r="231" spans="1:7" ht="24" customHeight="1">
      <c r="A231" s="705"/>
      <c r="B231" s="705"/>
      <c r="C231" s="705"/>
      <c r="D231" s="958"/>
      <c r="E231" s="716" t="s">
        <v>1032</v>
      </c>
      <c r="F231" s="705"/>
      <c r="G231" s="705"/>
    </row>
    <row r="232" spans="1:7">
      <c r="A232" s="705"/>
      <c r="B232" s="705"/>
      <c r="C232" s="705"/>
      <c r="D232" s="958"/>
      <c r="E232" s="712" t="s">
        <v>1033</v>
      </c>
      <c r="F232" s="718"/>
      <c r="G232" s="718"/>
    </row>
    <row r="233" spans="1:7">
      <c r="A233" s="705"/>
      <c r="B233" s="705"/>
      <c r="C233" s="705"/>
      <c r="D233" s="958" t="s">
        <v>1034</v>
      </c>
      <c r="E233" s="717" t="s">
        <v>1035</v>
      </c>
      <c r="F233" s="728"/>
      <c r="G233" s="728"/>
    </row>
    <row r="234" spans="1:7">
      <c r="A234" s="705"/>
      <c r="B234" s="705"/>
      <c r="C234" s="705"/>
      <c r="D234" s="958"/>
      <c r="E234" s="716" t="s">
        <v>1036</v>
      </c>
      <c r="F234" s="705"/>
      <c r="G234" s="705"/>
    </row>
    <row r="235" spans="1:7">
      <c r="A235" s="715"/>
      <c r="B235" s="715"/>
      <c r="C235" s="705"/>
      <c r="D235" s="958"/>
      <c r="E235" s="716" t="s">
        <v>1037</v>
      </c>
      <c r="F235" s="705"/>
      <c r="G235" s="705"/>
    </row>
    <row r="236" spans="1:7">
      <c r="A236" s="715"/>
      <c r="B236" s="715"/>
      <c r="C236" s="715"/>
      <c r="D236" s="958"/>
      <c r="E236" s="716" t="s">
        <v>1038</v>
      </c>
      <c r="F236" s="705"/>
      <c r="G236" s="705"/>
    </row>
    <row r="237" spans="1:7">
      <c r="A237" s="715"/>
      <c r="B237" s="715"/>
      <c r="C237" s="715"/>
      <c r="D237" s="958"/>
      <c r="E237" s="712" t="s">
        <v>1039</v>
      </c>
      <c r="F237" s="718"/>
      <c r="G237" s="718"/>
    </row>
    <row r="238" spans="1:7" ht="37.15" customHeight="1">
      <c r="A238" s="715"/>
      <c r="B238" s="715"/>
      <c r="C238" s="715"/>
      <c r="D238" s="701" t="s">
        <v>1040</v>
      </c>
      <c r="E238" s="704"/>
      <c r="F238" s="701"/>
      <c r="G238" s="701"/>
    </row>
    <row r="239" spans="1:7">
      <c r="A239" s="715"/>
      <c r="B239" s="715"/>
      <c r="C239" s="715"/>
      <c r="D239" s="958" t="s">
        <v>1041</v>
      </c>
      <c r="E239" s="717" t="s">
        <v>1042</v>
      </c>
      <c r="F239" s="728"/>
      <c r="G239" s="728"/>
    </row>
    <row r="240" spans="1:7">
      <c r="A240" s="715"/>
      <c r="B240" s="715"/>
      <c r="C240" s="715"/>
      <c r="D240" s="958"/>
      <c r="E240" s="716" t="s">
        <v>1043</v>
      </c>
      <c r="F240" s="705"/>
      <c r="G240" s="705"/>
    </row>
    <row r="241" spans="1:7">
      <c r="A241" s="715"/>
      <c r="B241" s="715"/>
      <c r="C241" s="715"/>
      <c r="D241" s="958"/>
      <c r="E241" s="716" t="s">
        <v>1044</v>
      </c>
      <c r="F241" s="705"/>
      <c r="G241" s="705"/>
    </row>
    <row r="242" spans="1:7">
      <c r="A242" s="715"/>
      <c r="B242" s="715"/>
      <c r="C242" s="715"/>
      <c r="D242" s="958"/>
      <c r="E242" s="712" t="s">
        <v>1045</v>
      </c>
      <c r="F242" s="718"/>
      <c r="G242" s="718"/>
    </row>
    <row r="243" spans="1:7" ht="24.6" customHeight="1">
      <c r="A243" s="715"/>
      <c r="B243" s="715"/>
      <c r="C243" s="715"/>
      <c r="D243" s="701" t="s">
        <v>1046</v>
      </c>
      <c r="E243" s="704" t="s">
        <v>1047</v>
      </c>
      <c r="F243" s="701"/>
      <c r="G243" s="701"/>
    </row>
    <row r="244" spans="1:7" ht="24.6" customHeight="1">
      <c r="A244" s="715"/>
      <c r="B244" s="715"/>
      <c r="C244" s="715"/>
      <c r="D244" s="701" t="s">
        <v>1048</v>
      </c>
      <c r="E244" s="704" t="s">
        <v>1049</v>
      </c>
      <c r="F244" s="701"/>
      <c r="G244" s="701"/>
    </row>
    <row r="245" spans="1:7">
      <c r="A245" s="715"/>
      <c r="B245" s="715"/>
      <c r="C245" s="715"/>
      <c r="D245" s="701" t="s">
        <v>1050</v>
      </c>
      <c r="E245" s="704" t="s">
        <v>1051</v>
      </c>
      <c r="F245" s="701"/>
      <c r="G245" s="701"/>
    </row>
    <row r="246" spans="1:7">
      <c r="A246" s="715"/>
      <c r="B246" s="715"/>
      <c r="C246" s="715"/>
      <c r="D246" s="935" t="s">
        <v>1052</v>
      </c>
      <c r="E246" s="717" t="s">
        <v>1053</v>
      </c>
      <c r="F246" s="702"/>
      <c r="G246" s="728"/>
    </row>
    <row r="247" spans="1:7">
      <c r="A247" s="715"/>
      <c r="B247" s="715"/>
      <c r="C247" s="715"/>
      <c r="D247" s="929"/>
      <c r="E247" s="716"/>
      <c r="F247" s="715"/>
      <c r="G247" s="705"/>
    </row>
    <row r="248" spans="1:7">
      <c r="A248" s="715"/>
      <c r="B248" s="715"/>
      <c r="C248" s="715"/>
      <c r="D248" s="728" t="s">
        <v>1054</v>
      </c>
      <c r="E248" s="704"/>
      <c r="F248" s="758"/>
      <c r="G248" s="701"/>
    </row>
    <row r="249" spans="1:7">
      <c r="A249" s="715"/>
      <c r="B249" s="715"/>
      <c r="C249" s="953" t="s">
        <v>1055</v>
      </c>
      <c r="D249" s="954"/>
      <c r="E249" s="717"/>
      <c r="F249" s="728"/>
      <c r="G249" s="728"/>
    </row>
    <row r="250" spans="1:7">
      <c r="A250" s="715"/>
      <c r="B250" s="715"/>
      <c r="C250" s="715"/>
      <c r="D250" s="728" t="s">
        <v>1056</v>
      </c>
      <c r="E250" s="717" t="s">
        <v>1057</v>
      </c>
      <c r="F250" s="728"/>
      <c r="G250" s="728"/>
    </row>
    <row r="251" spans="1:7">
      <c r="A251" s="715"/>
      <c r="B251" s="715"/>
      <c r="C251" s="715"/>
      <c r="D251" s="705" t="s">
        <v>1058</v>
      </c>
      <c r="E251" s="716" t="s">
        <v>1059</v>
      </c>
      <c r="F251" s="705"/>
      <c r="G251" s="705"/>
    </row>
    <row r="252" spans="1:7">
      <c r="A252" s="715"/>
      <c r="B252" s="699"/>
      <c r="C252" s="699"/>
      <c r="D252" s="718" t="s">
        <v>1060</v>
      </c>
      <c r="E252" s="712" t="s">
        <v>1061</v>
      </c>
      <c r="F252" s="718"/>
      <c r="G252" s="718"/>
    </row>
    <row r="253" spans="1:7" ht="38.450000000000003" customHeight="1">
      <c r="A253" s="715"/>
      <c r="B253" s="953" t="s">
        <v>1062</v>
      </c>
      <c r="C253" s="962"/>
      <c r="D253" s="954"/>
      <c r="E253" s="741" t="s">
        <v>1063</v>
      </c>
      <c r="F253" s="698"/>
      <c r="G253" s="698"/>
    </row>
    <row r="254" spans="1:7">
      <c r="A254" s="759"/>
      <c r="B254" s="760"/>
      <c r="C254" s="761" t="s">
        <v>1064</v>
      </c>
      <c r="D254" s="724"/>
      <c r="E254" s="749" t="s">
        <v>1065</v>
      </c>
      <c r="F254" s="698"/>
      <c r="G254" s="698"/>
    </row>
    <row r="255" spans="1:7">
      <c r="A255" s="759"/>
      <c r="B255" s="759"/>
      <c r="C255" s="760"/>
      <c r="D255" s="722" t="s">
        <v>1066</v>
      </c>
      <c r="E255" s="749" t="s">
        <v>1067</v>
      </c>
      <c r="F255" s="698"/>
      <c r="G255" s="698"/>
    </row>
    <row r="256" spans="1:7" ht="24.6" customHeight="1">
      <c r="A256" s="759"/>
      <c r="B256" s="759"/>
      <c r="C256" s="760"/>
      <c r="D256" s="722" t="s">
        <v>1068</v>
      </c>
      <c r="E256" s="749" t="s">
        <v>1069</v>
      </c>
      <c r="F256" s="698"/>
      <c r="G256" s="698"/>
    </row>
    <row r="257" spans="1:7">
      <c r="A257" s="759"/>
      <c r="B257" s="759"/>
      <c r="C257" s="762"/>
      <c r="D257" s="722" t="s">
        <v>1070</v>
      </c>
      <c r="E257" s="749" t="s">
        <v>1071</v>
      </c>
      <c r="F257" s="698"/>
      <c r="G257" s="698"/>
    </row>
    <row r="258" spans="1:7">
      <c r="A258" s="759"/>
      <c r="B258" s="708"/>
      <c r="C258" s="761" t="s">
        <v>1072</v>
      </c>
      <c r="D258" s="724"/>
      <c r="E258" s="749"/>
      <c r="F258" s="698"/>
      <c r="G258" s="698"/>
    </row>
    <row r="259" spans="1:7" ht="37.15" customHeight="1">
      <c r="A259" s="759"/>
      <c r="B259" s="759"/>
      <c r="C259" s="708"/>
      <c r="D259" s="722" t="s">
        <v>1073</v>
      </c>
      <c r="E259" s="749" t="s">
        <v>1074</v>
      </c>
      <c r="F259" s="698"/>
      <c r="G259" s="698"/>
    </row>
    <row r="260" spans="1:7" ht="26.45" customHeight="1">
      <c r="A260" s="759"/>
      <c r="B260" s="759"/>
      <c r="C260" s="708"/>
      <c r="D260" s="722" t="s">
        <v>1075</v>
      </c>
      <c r="E260" s="749" t="s">
        <v>1076</v>
      </c>
      <c r="F260" s="698"/>
      <c r="G260" s="698"/>
    </row>
    <row r="261" spans="1:7" ht="25.15" customHeight="1">
      <c r="A261" s="759"/>
      <c r="B261" s="759"/>
      <c r="C261" s="708"/>
      <c r="D261" s="722" t="s">
        <v>1077</v>
      </c>
      <c r="E261" s="749" t="s">
        <v>1078</v>
      </c>
      <c r="F261" s="698"/>
      <c r="G261" s="698"/>
    </row>
    <row r="262" spans="1:7">
      <c r="A262" s="759"/>
      <c r="B262" s="759"/>
      <c r="C262" s="763"/>
      <c r="D262" s="722" t="s">
        <v>1079</v>
      </c>
      <c r="E262" s="749" t="s">
        <v>1080</v>
      </c>
      <c r="F262" s="698"/>
      <c r="G262" s="698"/>
    </row>
    <row r="263" spans="1:7">
      <c r="A263" s="719"/>
      <c r="B263" s="715"/>
      <c r="C263" s="944" t="s">
        <v>1081</v>
      </c>
      <c r="D263" s="946"/>
      <c r="E263" s="704"/>
      <c r="F263" s="698"/>
      <c r="G263" s="698"/>
    </row>
    <row r="264" spans="1:7">
      <c r="A264" s="719"/>
      <c r="B264" s="715"/>
      <c r="C264" s="944" t="s">
        <v>1082</v>
      </c>
      <c r="D264" s="946"/>
      <c r="E264" s="704"/>
      <c r="F264" s="698"/>
      <c r="G264" s="698"/>
    </row>
    <row r="265" spans="1:7" ht="24" customHeight="1">
      <c r="A265" s="719"/>
      <c r="B265" s="715"/>
      <c r="C265" s="944" t="s">
        <v>1083</v>
      </c>
      <c r="D265" s="946"/>
      <c r="E265" s="704"/>
      <c r="F265" s="698"/>
      <c r="G265" s="698"/>
    </row>
    <row r="266" spans="1:7">
      <c r="A266" s="719"/>
      <c r="B266" s="715"/>
      <c r="C266" s="944" t="s">
        <v>1084</v>
      </c>
      <c r="D266" s="946"/>
      <c r="E266" s="704" t="s">
        <v>1085</v>
      </c>
      <c r="F266" s="698"/>
      <c r="G266" s="698"/>
    </row>
    <row r="267" spans="1:7" ht="43.9" customHeight="1">
      <c r="A267" s="715"/>
      <c r="B267" s="715"/>
      <c r="C267" s="944" t="s">
        <v>1086</v>
      </c>
      <c r="D267" s="946"/>
      <c r="E267" s="704" t="s">
        <v>1087</v>
      </c>
      <c r="F267" s="698"/>
      <c r="G267" s="698"/>
    </row>
    <row r="268" spans="1:7">
      <c r="A268" s="715"/>
      <c r="B268" s="699"/>
      <c r="C268" s="944" t="s">
        <v>1088</v>
      </c>
      <c r="D268" s="946"/>
      <c r="E268" s="704"/>
      <c r="F268" s="698"/>
      <c r="G268" s="698"/>
    </row>
    <row r="269" spans="1:7" ht="62.45" customHeight="1">
      <c r="A269" s="715"/>
      <c r="B269" s="953" t="s">
        <v>1089</v>
      </c>
      <c r="C269" s="948"/>
      <c r="D269" s="955"/>
      <c r="E269" s="753" t="s">
        <v>1090</v>
      </c>
      <c r="F269" s="698"/>
      <c r="G269" s="698"/>
    </row>
    <row r="270" spans="1:7">
      <c r="A270" s="715"/>
      <c r="B270" s="705"/>
      <c r="C270" s="923" t="s">
        <v>1091</v>
      </c>
      <c r="D270" s="932"/>
      <c r="E270" s="726"/>
      <c r="F270" s="698"/>
      <c r="G270" s="698"/>
    </row>
    <row r="271" spans="1:7">
      <c r="A271" s="759"/>
      <c r="B271" s="705"/>
      <c r="C271" s="708"/>
      <c r="D271" s="764" t="s">
        <v>1092</v>
      </c>
      <c r="E271" s="734" t="s">
        <v>1093</v>
      </c>
      <c r="F271" s="737"/>
      <c r="G271" s="737"/>
    </row>
    <row r="272" spans="1:7">
      <c r="A272" s="759"/>
      <c r="B272" s="745"/>
      <c r="C272" s="759"/>
      <c r="D272" s="745"/>
      <c r="E272" s="735" t="s">
        <v>1094</v>
      </c>
      <c r="F272" s="729"/>
      <c r="G272" s="729"/>
    </row>
    <row r="273" spans="1:7">
      <c r="A273" s="759"/>
      <c r="B273" s="745"/>
      <c r="C273" s="759"/>
      <c r="D273" s="745"/>
      <c r="E273" s="735" t="s">
        <v>1095</v>
      </c>
      <c r="F273" s="729"/>
      <c r="G273" s="729"/>
    </row>
    <row r="274" spans="1:7">
      <c r="A274" s="759"/>
      <c r="B274" s="745"/>
      <c r="C274" s="759"/>
      <c r="D274" s="745"/>
      <c r="E274" s="735" t="s">
        <v>1096</v>
      </c>
      <c r="F274" s="729"/>
      <c r="G274" s="729"/>
    </row>
    <row r="275" spans="1:7">
      <c r="A275" s="759"/>
      <c r="B275" s="745"/>
      <c r="C275" s="759"/>
      <c r="D275" s="745"/>
      <c r="E275" s="735" t="s">
        <v>1097</v>
      </c>
      <c r="F275" s="729"/>
      <c r="G275" s="729"/>
    </row>
    <row r="276" spans="1:7">
      <c r="A276" s="759"/>
      <c r="B276" s="745"/>
      <c r="C276" s="759"/>
      <c r="D276" s="745"/>
      <c r="E276" s="735" t="s">
        <v>1098</v>
      </c>
      <c r="F276" s="729"/>
      <c r="G276" s="729"/>
    </row>
    <row r="277" spans="1:7">
      <c r="A277" s="759"/>
      <c r="B277" s="745"/>
      <c r="C277" s="759"/>
      <c r="D277" s="745"/>
      <c r="E277" s="735" t="s">
        <v>1099</v>
      </c>
      <c r="F277" s="729"/>
      <c r="G277" s="729"/>
    </row>
    <row r="278" spans="1:7">
      <c r="A278" s="759"/>
      <c r="B278" s="745"/>
      <c r="C278" s="759"/>
      <c r="D278" s="745"/>
      <c r="E278" s="735" t="s">
        <v>1100</v>
      </c>
      <c r="F278" s="729"/>
      <c r="G278" s="729"/>
    </row>
    <row r="279" spans="1:7">
      <c r="A279" s="759"/>
      <c r="B279" s="745"/>
      <c r="C279" s="759"/>
      <c r="D279" s="747"/>
      <c r="E279" s="736" t="s">
        <v>1101</v>
      </c>
      <c r="F279" s="713"/>
      <c r="G279" s="713"/>
    </row>
    <row r="280" spans="1:7">
      <c r="A280" s="759"/>
      <c r="B280" s="705"/>
      <c r="C280" s="708"/>
      <c r="D280" s="764" t="s">
        <v>1102</v>
      </c>
      <c r="E280" s="734" t="s">
        <v>1103</v>
      </c>
      <c r="F280" s="737"/>
      <c r="G280" s="737"/>
    </row>
    <row r="281" spans="1:7">
      <c r="A281" s="759"/>
      <c r="B281" s="745"/>
      <c r="C281" s="759"/>
      <c r="D281" s="745"/>
      <c r="E281" s="735" t="s">
        <v>1104</v>
      </c>
      <c r="F281" s="729"/>
      <c r="G281" s="729"/>
    </row>
    <row r="282" spans="1:7">
      <c r="A282" s="759"/>
      <c r="B282" s="745"/>
      <c r="C282" s="759"/>
      <c r="D282" s="745"/>
      <c r="E282" s="735" t="s">
        <v>1105</v>
      </c>
      <c r="F282" s="729"/>
      <c r="G282" s="729"/>
    </row>
    <row r="283" spans="1:7">
      <c r="A283" s="759"/>
      <c r="B283" s="745"/>
      <c r="C283" s="759"/>
      <c r="D283" s="745"/>
      <c r="E283" s="735" t="s">
        <v>1106</v>
      </c>
      <c r="F283" s="729"/>
      <c r="G283" s="729"/>
    </row>
    <row r="284" spans="1:7">
      <c r="A284" s="759"/>
      <c r="B284" s="745"/>
      <c r="C284" s="759"/>
      <c r="D284" s="745"/>
      <c r="E284" s="735" t="s">
        <v>1107</v>
      </c>
      <c r="F284" s="729"/>
      <c r="G284" s="729"/>
    </row>
    <row r="285" spans="1:7">
      <c r="A285" s="759"/>
      <c r="B285" s="745"/>
      <c r="C285" s="759"/>
      <c r="D285" s="745"/>
      <c r="E285" s="735" t="s">
        <v>1108</v>
      </c>
      <c r="F285" s="729"/>
      <c r="G285" s="729"/>
    </row>
    <row r="286" spans="1:7">
      <c r="A286" s="759"/>
      <c r="B286" s="745"/>
      <c r="C286" s="759"/>
      <c r="D286" s="745"/>
      <c r="E286" s="735" t="s">
        <v>1109</v>
      </c>
      <c r="F286" s="729"/>
      <c r="G286" s="729"/>
    </row>
    <row r="287" spans="1:7">
      <c r="A287" s="759"/>
      <c r="B287" s="745"/>
      <c r="C287" s="759"/>
      <c r="D287" s="745"/>
      <c r="E287" s="735" t="s">
        <v>1110</v>
      </c>
      <c r="F287" s="729"/>
      <c r="G287" s="729"/>
    </row>
    <row r="288" spans="1:7">
      <c r="A288" s="759"/>
      <c r="B288" s="745"/>
      <c r="C288" s="759"/>
      <c r="D288" s="745"/>
      <c r="E288" s="735" t="s">
        <v>1111</v>
      </c>
      <c r="F288" s="729"/>
      <c r="G288" s="729"/>
    </row>
    <row r="289" spans="1:7">
      <c r="A289" s="759"/>
      <c r="B289" s="745"/>
      <c r="C289" s="759"/>
      <c r="D289" s="745"/>
      <c r="E289" s="735" t="s">
        <v>1112</v>
      </c>
      <c r="F289" s="729"/>
      <c r="G289" s="729"/>
    </row>
    <row r="290" spans="1:7">
      <c r="A290" s="759"/>
      <c r="B290" s="745"/>
      <c r="C290" s="759"/>
      <c r="D290" s="745"/>
      <c r="E290" s="735" t="s">
        <v>1113</v>
      </c>
      <c r="F290" s="729"/>
      <c r="G290" s="729"/>
    </row>
    <row r="291" spans="1:7">
      <c r="A291" s="759"/>
      <c r="B291" s="745"/>
      <c r="C291" s="759"/>
      <c r="D291" s="745"/>
      <c r="E291" s="735" t="s">
        <v>1114</v>
      </c>
      <c r="F291" s="729"/>
      <c r="G291" s="729"/>
    </row>
    <row r="292" spans="1:7">
      <c r="A292" s="759"/>
      <c r="B292" s="745"/>
      <c r="C292" s="759"/>
      <c r="D292" s="745"/>
      <c r="E292" s="735" t="s">
        <v>1115</v>
      </c>
      <c r="F292" s="729"/>
      <c r="G292" s="729"/>
    </row>
    <row r="293" spans="1:7">
      <c r="A293" s="759"/>
      <c r="B293" s="745"/>
      <c r="C293" s="759"/>
      <c r="D293" s="745"/>
      <c r="E293" s="735" t="s">
        <v>1116</v>
      </c>
      <c r="F293" s="729"/>
      <c r="G293" s="729"/>
    </row>
    <row r="294" spans="1:7">
      <c r="A294" s="759"/>
      <c r="B294" s="745"/>
      <c r="C294" s="759"/>
      <c r="D294" s="745"/>
      <c r="E294" s="735" t="s">
        <v>1117</v>
      </c>
      <c r="F294" s="729"/>
      <c r="G294" s="729"/>
    </row>
    <row r="295" spans="1:7">
      <c r="A295" s="759"/>
      <c r="B295" s="745"/>
      <c r="C295" s="759"/>
      <c r="D295" s="745"/>
      <c r="E295" s="735" t="s">
        <v>1118</v>
      </c>
      <c r="F295" s="729"/>
      <c r="G295" s="729"/>
    </row>
    <row r="296" spans="1:7">
      <c r="A296" s="759"/>
      <c r="B296" s="745"/>
      <c r="C296" s="759"/>
      <c r="D296" s="747"/>
      <c r="E296" s="736" t="s">
        <v>1119</v>
      </c>
      <c r="F296" s="713"/>
      <c r="G296" s="713"/>
    </row>
    <row r="297" spans="1:7">
      <c r="A297" s="759"/>
      <c r="B297" s="705"/>
      <c r="C297" s="708"/>
      <c r="D297" s="764" t="s">
        <v>1120</v>
      </c>
      <c r="E297" s="734" t="s">
        <v>1121</v>
      </c>
      <c r="F297" s="737"/>
      <c r="G297" s="737"/>
    </row>
    <row r="298" spans="1:7">
      <c r="A298" s="759"/>
      <c r="B298" s="745"/>
      <c r="C298" s="759"/>
      <c r="D298" s="745"/>
      <c r="E298" s="735" t="s">
        <v>1122</v>
      </c>
      <c r="F298" s="729"/>
      <c r="G298" s="729"/>
    </row>
    <row r="299" spans="1:7">
      <c r="A299" s="759"/>
      <c r="B299" s="745"/>
      <c r="C299" s="759"/>
      <c r="D299" s="745"/>
      <c r="E299" s="735" t="s">
        <v>1123</v>
      </c>
      <c r="F299" s="729"/>
      <c r="G299" s="729"/>
    </row>
    <row r="300" spans="1:7">
      <c r="A300" s="759"/>
      <c r="B300" s="745"/>
      <c r="C300" s="759"/>
      <c r="D300" s="745"/>
      <c r="E300" s="735" t="s">
        <v>1124</v>
      </c>
      <c r="F300" s="729"/>
      <c r="G300" s="729"/>
    </row>
    <row r="301" spans="1:7">
      <c r="A301" s="759"/>
      <c r="B301" s="745"/>
      <c r="C301" s="759"/>
      <c r="D301" s="745"/>
      <c r="E301" s="735" t="s">
        <v>1125</v>
      </c>
      <c r="F301" s="729"/>
      <c r="G301" s="729"/>
    </row>
    <row r="302" spans="1:7">
      <c r="A302" s="759"/>
      <c r="B302" s="745"/>
      <c r="C302" s="759"/>
      <c r="D302" s="745"/>
      <c r="E302" s="735" t="s">
        <v>1126</v>
      </c>
      <c r="F302" s="729"/>
      <c r="G302" s="729"/>
    </row>
    <row r="303" spans="1:7">
      <c r="A303" s="759"/>
      <c r="B303" s="745"/>
      <c r="C303" s="759"/>
      <c r="D303" s="747"/>
      <c r="E303" s="736" t="s">
        <v>1127</v>
      </c>
      <c r="F303" s="713"/>
      <c r="G303" s="713"/>
    </row>
    <row r="304" spans="1:7">
      <c r="A304" s="759"/>
      <c r="B304" s="705"/>
      <c r="C304" s="708"/>
      <c r="D304" s="764" t="s">
        <v>1128</v>
      </c>
      <c r="E304" s="734" t="s">
        <v>1129</v>
      </c>
      <c r="F304" s="737"/>
      <c r="G304" s="737"/>
    </row>
    <row r="305" spans="1:7">
      <c r="A305" s="759"/>
      <c r="B305" s="705"/>
      <c r="C305" s="708"/>
      <c r="D305" s="760"/>
      <c r="E305" s="735" t="s">
        <v>1130</v>
      </c>
      <c r="F305" s="729"/>
      <c r="G305" s="729"/>
    </row>
    <row r="306" spans="1:7">
      <c r="A306" s="759"/>
      <c r="B306" s="705"/>
      <c r="C306" s="708"/>
      <c r="D306" s="760"/>
      <c r="E306" s="735" t="s">
        <v>1131</v>
      </c>
      <c r="F306" s="729"/>
      <c r="G306" s="729"/>
    </row>
    <row r="307" spans="1:7">
      <c r="A307" s="759"/>
      <c r="B307" s="705"/>
      <c r="C307" s="708"/>
      <c r="D307" s="760"/>
      <c r="E307" s="735" t="s">
        <v>1132</v>
      </c>
      <c r="F307" s="729"/>
      <c r="G307" s="729"/>
    </row>
    <row r="308" spans="1:7">
      <c r="A308" s="759"/>
      <c r="B308" s="705"/>
      <c r="C308" s="708"/>
      <c r="D308" s="760"/>
      <c r="E308" s="735" t="s">
        <v>1133</v>
      </c>
      <c r="F308" s="729"/>
      <c r="G308" s="729"/>
    </row>
    <row r="309" spans="1:7">
      <c r="A309" s="759"/>
      <c r="B309" s="745"/>
      <c r="C309" s="759"/>
      <c r="D309" s="745"/>
      <c r="E309" s="735" t="s">
        <v>1134</v>
      </c>
      <c r="F309" s="729"/>
      <c r="G309" s="729"/>
    </row>
    <row r="310" spans="1:7">
      <c r="A310" s="759"/>
      <c r="B310" s="745"/>
      <c r="C310" s="759"/>
      <c r="D310" s="747"/>
      <c r="E310" s="736" t="s">
        <v>1135</v>
      </c>
      <c r="F310" s="713"/>
      <c r="G310" s="713"/>
    </row>
    <row r="311" spans="1:7">
      <c r="A311" s="759"/>
      <c r="B311" s="715"/>
      <c r="C311" s="762"/>
      <c r="D311" s="722" t="s">
        <v>1136</v>
      </c>
      <c r="E311" s="749" t="s">
        <v>1137</v>
      </c>
      <c r="F311" s="698"/>
      <c r="G311" s="698"/>
    </row>
    <row r="312" spans="1:7">
      <c r="A312" s="715"/>
      <c r="B312" s="715"/>
      <c r="C312" s="923" t="s">
        <v>1138</v>
      </c>
      <c r="D312" s="942"/>
      <c r="E312" s="704"/>
      <c r="F312" s="698"/>
      <c r="G312" s="698"/>
    </row>
    <row r="313" spans="1:7" ht="37.15" customHeight="1">
      <c r="A313" s="765"/>
      <c r="B313" s="752"/>
      <c r="C313" s="752"/>
      <c r="D313" s="766" t="s">
        <v>1139</v>
      </c>
      <c r="E313" s="753" t="s">
        <v>1140</v>
      </c>
      <c r="F313" s="698"/>
      <c r="G313" s="698"/>
    </row>
    <row r="314" spans="1:7" ht="24.6" customHeight="1">
      <c r="A314" s="759"/>
      <c r="B314" s="745"/>
      <c r="C314" s="745"/>
      <c r="D314" s="943" t="s">
        <v>1141</v>
      </c>
      <c r="E314" s="754" t="s">
        <v>1142</v>
      </c>
      <c r="F314" s="737"/>
      <c r="G314" s="737"/>
    </row>
    <row r="315" spans="1:7" ht="24" customHeight="1">
      <c r="A315" s="719"/>
      <c r="B315" s="721"/>
      <c r="C315" s="721"/>
      <c r="D315" s="927"/>
      <c r="E315" s="735" t="s">
        <v>1143</v>
      </c>
      <c r="F315" s="729"/>
      <c r="G315" s="729"/>
    </row>
    <row r="316" spans="1:7">
      <c r="A316" s="719"/>
      <c r="B316" s="721"/>
      <c r="C316" s="721"/>
      <c r="D316" s="927"/>
      <c r="E316" s="735" t="s">
        <v>1144</v>
      </c>
      <c r="F316" s="729"/>
      <c r="G316" s="729"/>
    </row>
    <row r="317" spans="1:7">
      <c r="A317" s="719"/>
      <c r="B317" s="721"/>
      <c r="C317" s="721"/>
      <c r="D317" s="927"/>
      <c r="E317" s="735" t="s">
        <v>1145</v>
      </c>
      <c r="F317" s="729"/>
      <c r="G317" s="729"/>
    </row>
    <row r="318" spans="1:7">
      <c r="A318" s="719"/>
      <c r="B318" s="721"/>
      <c r="C318" s="721"/>
      <c r="D318" s="927"/>
      <c r="E318" s="735" t="s">
        <v>1146</v>
      </c>
      <c r="F318" s="729"/>
      <c r="G318" s="729"/>
    </row>
    <row r="319" spans="1:7">
      <c r="A319" s="719"/>
      <c r="B319" s="721"/>
      <c r="C319" s="725"/>
      <c r="D319" s="928"/>
      <c r="E319" s="736" t="s">
        <v>1147</v>
      </c>
      <c r="F319" s="713"/>
      <c r="G319" s="713"/>
    </row>
    <row r="320" spans="1:7" ht="24" customHeight="1">
      <c r="A320" s="759"/>
      <c r="B320" s="745"/>
      <c r="C320" s="923" t="s">
        <v>1148</v>
      </c>
      <c r="D320" s="932"/>
      <c r="E320" s="741" t="s">
        <v>1149</v>
      </c>
      <c r="F320" s="748"/>
      <c r="G320" s="754"/>
    </row>
    <row r="321" spans="1:7" ht="24" customHeight="1">
      <c r="A321" s="719"/>
      <c r="B321" s="719"/>
      <c r="C321" s="721"/>
      <c r="D321" s="766" t="s">
        <v>1150</v>
      </c>
      <c r="E321" s="753"/>
      <c r="F321" s="698"/>
      <c r="G321" s="698"/>
    </row>
    <row r="322" spans="1:7" ht="33" customHeight="1">
      <c r="A322" s="765"/>
      <c r="B322" s="765"/>
      <c r="C322" s="752"/>
      <c r="D322" s="766" t="s">
        <v>1151</v>
      </c>
      <c r="E322" s="753" t="s">
        <v>1152</v>
      </c>
      <c r="F322" s="766"/>
      <c r="G322" s="753"/>
    </row>
    <row r="323" spans="1:7" ht="24.6" customHeight="1">
      <c r="A323" s="765"/>
      <c r="B323" s="765"/>
      <c r="C323" s="767"/>
      <c r="D323" s="766" t="s">
        <v>1153</v>
      </c>
      <c r="E323" s="753" t="s">
        <v>1154</v>
      </c>
      <c r="F323" s="750"/>
      <c r="G323" s="749"/>
    </row>
    <row r="324" spans="1:7">
      <c r="A324" s="719"/>
      <c r="B324" s="719"/>
      <c r="C324" s="944" t="s">
        <v>1155</v>
      </c>
      <c r="D324" s="946"/>
      <c r="E324" s="704"/>
      <c r="F324" s="698"/>
      <c r="G324" s="698"/>
    </row>
    <row r="325" spans="1:7" ht="24.6" customHeight="1">
      <c r="A325" s="715"/>
      <c r="B325" s="719"/>
      <c r="C325" s="944" t="s">
        <v>1156</v>
      </c>
      <c r="D325" s="946"/>
      <c r="E325" s="704" t="s">
        <v>1157</v>
      </c>
      <c r="F325" s="698"/>
      <c r="G325" s="698"/>
    </row>
    <row r="326" spans="1:7">
      <c r="A326" s="715"/>
      <c r="B326" s="730"/>
      <c r="C326" s="944" t="s">
        <v>1158</v>
      </c>
      <c r="D326" s="946"/>
      <c r="E326" s="704"/>
      <c r="F326" s="698"/>
      <c r="G326" s="698"/>
    </row>
    <row r="327" spans="1:7" ht="24.6" customHeight="1">
      <c r="A327" s="715"/>
      <c r="B327" s="761" t="s">
        <v>1159</v>
      </c>
      <c r="C327" s="703"/>
      <c r="D327" s="704"/>
      <c r="E327" s="753" t="s">
        <v>1160</v>
      </c>
      <c r="F327" s="698"/>
      <c r="G327" s="698"/>
    </row>
    <row r="328" spans="1:7">
      <c r="A328" s="715"/>
      <c r="B328" s="705"/>
      <c r="C328" s="761" t="s">
        <v>1161</v>
      </c>
      <c r="D328" s="717"/>
      <c r="E328" s="749"/>
      <c r="F328" s="698"/>
      <c r="G328" s="698"/>
    </row>
    <row r="329" spans="1:7">
      <c r="A329" s="715"/>
      <c r="B329" s="715"/>
      <c r="C329" s="708"/>
      <c r="D329" s="728" t="s">
        <v>1162</v>
      </c>
      <c r="E329" s="754" t="s">
        <v>1163</v>
      </c>
      <c r="F329" s="737"/>
      <c r="G329" s="737"/>
    </row>
    <row r="330" spans="1:7">
      <c r="A330" s="715"/>
      <c r="B330" s="719"/>
      <c r="C330" s="719"/>
      <c r="D330" s="745" t="s">
        <v>1164</v>
      </c>
      <c r="E330" s="744" t="s">
        <v>1165</v>
      </c>
      <c r="F330" s="729"/>
      <c r="G330" s="729"/>
    </row>
    <row r="331" spans="1:7" ht="25.15" customHeight="1">
      <c r="A331" s="715"/>
      <c r="B331" s="719"/>
      <c r="C331" s="719"/>
      <c r="D331" s="725" t="s">
        <v>1166</v>
      </c>
      <c r="E331" s="746" t="s">
        <v>1167</v>
      </c>
      <c r="F331" s="713"/>
      <c r="G331" s="713"/>
    </row>
    <row r="332" spans="1:7">
      <c r="A332" s="715"/>
      <c r="B332" s="715"/>
      <c r="C332" s="761" t="s">
        <v>1168</v>
      </c>
      <c r="D332" s="717"/>
      <c r="E332" s="749"/>
      <c r="F332" s="698"/>
      <c r="G332" s="698"/>
    </row>
    <row r="333" spans="1:7" ht="25.15" customHeight="1">
      <c r="A333" s="715"/>
      <c r="B333" s="715"/>
      <c r="C333" s="708"/>
      <c r="D333" s="728" t="s">
        <v>1169</v>
      </c>
      <c r="E333" s="754" t="s">
        <v>1170</v>
      </c>
      <c r="F333" s="737"/>
      <c r="G333" s="737"/>
    </row>
    <row r="334" spans="1:7" ht="25.15" customHeight="1">
      <c r="A334" s="715"/>
      <c r="B334" s="719"/>
      <c r="C334" s="719"/>
      <c r="D334" s="745" t="s">
        <v>1171</v>
      </c>
      <c r="E334" s="744" t="s">
        <v>1170</v>
      </c>
      <c r="F334" s="729"/>
      <c r="G334" s="729"/>
    </row>
    <row r="335" spans="1:7">
      <c r="A335" s="715"/>
      <c r="B335" s="719"/>
      <c r="C335" s="719"/>
      <c r="D335" s="745" t="s">
        <v>1172</v>
      </c>
      <c r="E335" s="744" t="s">
        <v>1170</v>
      </c>
      <c r="F335" s="729"/>
      <c r="G335" s="729"/>
    </row>
    <row r="336" spans="1:7">
      <c r="A336" s="715"/>
      <c r="B336" s="705"/>
      <c r="C336" s="719"/>
      <c r="D336" s="745" t="s">
        <v>1173</v>
      </c>
      <c r="E336" s="744" t="s">
        <v>1174</v>
      </c>
      <c r="F336" s="729"/>
      <c r="G336" s="729"/>
    </row>
    <row r="337" spans="1:7">
      <c r="A337" s="715"/>
      <c r="B337" s="705"/>
      <c r="C337" s="730"/>
      <c r="D337" s="747" t="s">
        <v>1175</v>
      </c>
      <c r="E337" s="746" t="s">
        <v>1174</v>
      </c>
      <c r="F337" s="713"/>
      <c r="G337" s="713"/>
    </row>
    <row r="338" spans="1:7">
      <c r="A338" s="715"/>
      <c r="B338" s="705"/>
      <c r="C338" s="761" t="s">
        <v>1176</v>
      </c>
      <c r="D338" s="717"/>
      <c r="E338" s="749"/>
      <c r="F338" s="698"/>
      <c r="G338" s="723"/>
    </row>
    <row r="339" spans="1:7" ht="23.45" customHeight="1">
      <c r="A339" s="715"/>
      <c r="B339" s="705"/>
      <c r="C339" s="708"/>
      <c r="D339" s="728" t="s">
        <v>1177</v>
      </c>
      <c r="E339" s="754" t="s">
        <v>1170</v>
      </c>
      <c r="F339" s="737"/>
      <c r="G339" s="768"/>
    </row>
    <row r="340" spans="1:7">
      <c r="A340" s="715"/>
      <c r="B340" s="705"/>
      <c r="C340" s="715"/>
      <c r="D340" s="705" t="s">
        <v>1178</v>
      </c>
      <c r="E340" s="744" t="s">
        <v>1170</v>
      </c>
      <c r="F340" s="729"/>
      <c r="G340" s="769"/>
    </row>
    <row r="341" spans="1:7">
      <c r="A341" s="715"/>
      <c r="B341" s="719"/>
      <c r="C341" s="719"/>
      <c r="D341" s="745" t="s">
        <v>1179</v>
      </c>
      <c r="E341" s="744" t="s">
        <v>1170</v>
      </c>
      <c r="F341" s="729"/>
      <c r="G341" s="769"/>
    </row>
    <row r="342" spans="1:7">
      <c r="A342" s="715"/>
      <c r="B342" s="719"/>
      <c r="C342" s="719"/>
      <c r="D342" s="745" t="s">
        <v>1180</v>
      </c>
      <c r="E342" s="744" t="s">
        <v>1170</v>
      </c>
      <c r="F342" s="729"/>
      <c r="G342" s="769"/>
    </row>
    <row r="343" spans="1:7">
      <c r="A343" s="715"/>
      <c r="B343" s="719"/>
      <c r="C343" s="719"/>
      <c r="D343" s="745" t="s">
        <v>1181</v>
      </c>
      <c r="E343" s="744" t="s">
        <v>1174</v>
      </c>
      <c r="F343" s="729"/>
      <c r="G343" s="769"/>
    </row>
    <row r="344" spans="1:7">
      <c r="A344" s="715"/>
      <c r="B344" s="719"/>
      <c r="C344" s="719"/>
      <c r="D344" s="745" t="s">
        <v>1182</v>
      </c>
      <c r="E344" s="744" t="s">
        <v>1174</v>
      </c>
      <c r="F344" s="729"/>
      <c r="G344" s="769"/>
    </row>
    <row r="345" spans="1:7">
      <c r="A345" s="715"/>
      <c r="B345" s="719"/>
      <c r="C345" s="719"/>
      <c r="D345" s="745" t="s">
        <v>1183</v>
      </c>
      <c r="E345" s="744" t="s">
        <v>1184</v>
      </c>
      <c r="F345" s="729"/>
      <c r="G345" s="769"/>
    </row>
    <row r="346" spans="1:7">
      <c r="A346" s="715"/>
      <c r="B346" s="719"/>
      <c r="C346" s="719"/>
      <c r="D346" s="745" t="s">
        <v>1185</v>
      </c>
      <c r="E346" s="744" t="s">
        <v>1174</v>
      </c>
      <c r="F346" s="729"/>
      <c r="G346" s="769"/>
    </row>
    <row r="347" spans="1:7">
      <c r="A347" s="715"/>
      <c r="B347" s="719"/>
      <c r="C347" s="719"/>
      <c r="D347" s="745" t="s">
        <v>1186</v>
      </c>
      <c r="E347" s="744" t="s">
        <v>1174</v>
      </c>
      <c r="F347" s="729"/>
      <c r="G347" s="769"/>
    </row>
    <row r="348" spans="1:7" ht="25.15" customHeight="1">
      <c r="A348" s="715"/>
      <c r="B348" s="719"/>
      <c r="C348" s="719"/>
      <c r="D348" s="745" t="s">
        <v>1187</v>
      </c>
      <c r="E348" s="744" t="s">
        <v>1174</v>
      </c>
      <c r="F348" s="729"/>
      <c r="G348" s="769"/>
    </row>
    <row r="349" spans="1:7">
      <c r="A349" s="715"/>
      <c r="B349" s="719"/>
      <c r="C349" s="719"/>
      <c r="D349" s="745" t="s">
        <v>1188</v>
      </c>
      <c r="E349" s="744" t="s">
        <v>1174</v>
      </c>
      <c r="F349" s="729"/>
      <c r="G349" s="769"/>
    </row>
    <row r="350" spans="1:7">
      <c r="A350" s="715"/>
      <c r="B350" s="719"/>
      <c r="C350" s="719"/>
      <c r="D350" s="747" t="s">
        <v>1189</v>
      </c>
      <c r="E350" s="746" t="s">
        <v>1174</v>
      </c>
      <c r="F350" s="713"/>
      <c r="G350" s="770"/>
    </row>
    <row r="351" spans="1:7">
      <c r="A351" s="715"/>
      <c r="B351" s="715"/>
      <c r="C351" s="761" t="s">
        <v>1190</v>
      </c>
      <c r="D351" s="717"/>
      <c r="E351" s="749"/>
      <c r="F351" s="698"/>
      <c r="G351" s="723"/>
    </row>
    <row r="352" spans="1:7" ht="24.6" customHeight="1">
      <c r="A352" s="715"/>
      <c r="B352" s="715"/>
      <c r="C352" s="708"/>
      <c r="D352" s="728" t="s">
        <v>1191</v>
      </c>
      <c r="E352" s="754" t="s">
        <v>1184</v>
      </c>
      <c r="F352" s="737"/>
      <c r="G352" s="768"/>
    </row>
    <row r="353" spans="1:7" ht="24.6" customHeight="1">
      <c r="A353" s="715"/>
      <c r="B353" s="719"/>
      <c r="C353" s="719"/>
      <c r="D353" s="745" t="s">
        <v>1192</v>
      </c>
      <c r="E353" s="744" t="s">
        <v>1174</v>
      </c>
      <c r="F353" s="729"/>
      <c r="G353" s="769"/>
    </row>
    <row r="354" spans="1:7" ht="24.6" customHeight="1">
      <c r="A354" s="715"/>
      <c r="B354" s="705"/>
      <c r="C354" s="730"/>
      <c r="D354" s="747" t="s">
        <v>1193</v>
      </c>
      <c r="E354" s="746" t="s">
        <v>1170</v>
      </c>
      <c r="F354" s="771"/>
      <c r="G354" s="772"/>
    </row>
    <row r="355" spans="1:7">
      <c r="A355" s="715"/>
      <c r="B355" s="705"/>
      <c r="C355" s="761" t="s">
        <v>1194</v>
      </c>
      <c r="D355" s="717"/>
      <c r="E355" s="773"/>
      <c r="F355" s="698"/>
      <c r="G355" s="723"/>
    </row>
    <row r="356" spans="1:7">
      <c r="A356" s="715"/>
      <c r="B356" s="715"/>
      <c r="C356" s="708"/>
      <c r="D356" s="728" t="s">
        <v>1195</v>
      </c>
      <c r="E356" s="727" t="s">
        <v>1165</v>
      </c>
      <c r="F356" s="737"/>
      <c r="G356" s="768"/>
    </row>
    <row r="357" spans="1:7" ht="24.6" customHeight="1">
      <c r="A357" s="715"/>
      <c r="B357" s="719"/>
      <c r="C357" s="719"/>
      <c r="D357" s="745" t="s">
        <v>1196</v>
      </c>
      <c r="E357" s="744" t="s">
        <v>1170</v>
      </c>
      <c r="F357" s="729"/>
      <c r="G357" s="769"/>
    </row>
    <row r="358" spans="1:7" ht="24.6" customHeight="1">
      <c r="A358" s="715"/>
      <c r="B358" s="719"/>
      <c r="C358" s="719"/>
      <c r="D358" s="745" t="s">
        <v>1197</v>
      </c>
      <c r="E358" s="744" t="s">
        <v>1174</v>
      </c>
      <c r="F358" s="729"/>
      <c r="G358" s="769"/>
    </row>
    <row r="359" spans="1:7" ht="24.6" customHeight="1">
      <c r="A359" s="715"/>
      <c r="B359" s="719"/>
      <c r="C359" s="719"/>
      <c r="D359" s="745" t="s">
        <v>1198</v>
      </c>
      <c r="E359" s="744" t="s">
        <v>1174</v>
      </c>
      <c r="F359" s="729"/>
      <c r="G359" s="769"/>
    </row>
    <row r="360" spans="1:7" ht="24.6" customHeight="1">
      <c r="A360" s="715"/>
      <c r="B360" s="719"/>
      <c r="C360" s="719"/>
      <c r="D360" s="745" t="s">
        <v>1199</v>
      </c>
      <c r="E360" s="744" t="s">
        <v>1174</v>
      </c>
      <c r="F360" s="729"/>
      <c r="G360" s="769"/>
    </row>
    <row r="361" spans="1:7">
      <c r="A361" s="715"/>
      <c r="B361" s="719"/>
      <c r="C361" s="719"/>
      <c r="D361" s="745" t="s">
        <v>1200</v>
      </c>
      <c r="E361" s="744" t="s">
        <v>1174</v>
      </c>
      <c r="F361" s="729"/>
      <c r="G361" s="769"/>
    </row>
    <row r="362" spans="1:7">
      <c r="A362" s="715"/>
      <c r="B362" s="719"/>
      <c r="C362" s="719"/>
      <c r="D362" s="745" t="s">
        <v>1201</v>
      </c>
      <c r="E362" s="744" t="s">
        <v>1174</v>
      </c>
      <c r="F362" s="729"/>
      <c r="G362" s="769"/>
    </row>
    <row r="363" spans="1:7">
      <c r="A363" s="715"/>
      <c r="B363" s="719"/>
      <c r="C363" s="719"/>
      <c r="D363" s="747" t="s">
        <v>1202</v>
      </c>
      <c r="E363" s="746" t="s">
        <v>1174</v>
      </c>
      <c r="F363" s="713"/>
      <c r="G363" s="770"/>
    </row>
    <row r="364" spans="1:7">
      <c r="A364" s="715"/>
      <c r="B364" s="715"/>
      <c r="C364" s="761" t="s">
        <v>1203</v>
      </c>
      <c r="D364" s="717"/>
      <c r="E364" s="749"/>
      <c r="F364" s="698"/>
      <c r="G364" s="698"/>
    </row>
    <row r="365" spans="1:7" ht="25.15" customHeight="1">
      <c r="A365" s="715"/>
      <c r="B365" s="715"/>
      <c r="C365" s="708"/>
      <c r="D365" s="728" t="s">
        <v>1204</v>
      </c>
      <c r="E365" s="754" t="s">
        <v>1174</v>
      </c>
      <c r="F365" s="737"/>
      <c r="G365" s="768"/>
    </row>
    <row r="366" spans="1:7">
      <c r="A366" s="715"/>
      <c r="B366" s="705"/>
      <c r="C366" s="725"/>
      <c r="D366" s="747" t="s">
        <v>1205</v>
      </c>
      <c r="E366" s="746" t="s">
        <v>1174</v>
      </c>
      <c r="F366" s="713"/>
      <c r="G366" s="770"/>
    </row>
    <row r="367" spans="1:7">
      <c r="A367" s="715"/>
      <c r="B367" s="699"/>
      <c r="C367" s="774"/>
      <c r="D367" s="731"/>
      <c r="E367" s="724" t="s">
        <v>1206</v>
      </c>
      <c r="F367" s="698"/>
      <c r="G367" s="698"/>
    </row>
    <row r="368" spans="1:7" ht="25.15" customHeight="1">
      <c r="A368" s="715"/>
      <c r="B368" s="923" t="s">
        <v>1207</v>
      </c>
      <c r="C368" s="931"/>
      <c r="D368" s="932"/>
      <c r="E368" s="754" t="s">
        <v>1208</v>
      </c>
      <c r="F368" s="737"/>
      <c r="G368" s="768"/>
    </row>
    <row r="369" spans="1:7">
      <c r="A369" s="765"/>
      <c r="B369" s="949"/>
      <c r="C369" s="924"/>
      <c r="D369" s="925"/>
      <c r="E369" s="744" t="s">
        <v>1209</v>
      </c>
      <c r="F369" s="729"/>
      <c r="G369" s="769"/>
    </row>
    <row r="370" spans="1:7" ht="48" customHeight="1">
      <c r="A370" s="775"/>
      <c r="B370" s="937"/>
      <c r="C370" s="938"/>
      <c r="D370" s="939"/>
      <c r="E370" s="746" t="s">
        <v>1210</v>
      </c>
      <c r="F370" s="713"/>
      <c r="G370" s="770"/>
    </row>
    <row r="371" spans="1:7" ht="48" customHeight="1">
      <c r="A371" s="944" t="s">
        <v>1211</v>
      </c>
      <c r="B371" s="945"/>
      <c r="C371" s="945"/>
      <c r="D371" s="946"/>
      <c r="E371" s="704" t="s">
        <v>1212</v>
      </c>
      <c r="F371" s="698"/>
      <c r="G371" s="698"/>
    </row>
    <row r="372" spans="1:7">
      <c r="A372" s="953" t="s">
        <v>1213</v>
      </c>
      <c r="B372" s="962"/>
      <c r="C372" s="962"/>
      <c r="D372" s="954"/>
      <c r="E372" s="704"/>
      <c r="F372" s="698"/>
      <c r="G372" s="698"/>
    </row>
    <row r="373" spans="1:7">
      <c r="A373" s="721"/>
      <c r="B373" s="923" t="s">
        <v>1214</v>
      </c>
      <c r="C373" s="931"/>
      <c r="D373" s="932"/>
      <c r="E373" s="739" t="s">
        <v>1215</v>
      </c>
      <c r="F373" s="737"/>
      <c r="G373" s="768"/>
    </row>
    <row r="374" spans="1:7">
      <c r="A374" s="721"/>
      <c r="B374" s="949"/>
      <c r="C374" s="924"/>
      <c r="D374" s="925"/>
      <c r="E374" s="721" t="s">
        <v>1216</v>
      </c>
      <c r="F374" s="729"/>
      <c r="G374" s="769"/>
    </row>
    <row r="375" spans="1:7">
      <c r="A375" s="745"/>
      <c r="B375" s="715"/>
      <c r="D375" s="716"/>
      <c r="E375" s="745" t="s">
        <v>1217</v>
      </c>
      <c r="F375" s="729"/>
      <c r="G375" s="769"/>
    </row>
    <row r="376" spans="1:7">
      <c r="A376" s="745"/>
      <c r="B376" s="715"/>
      <c r="D376" s="716"/>
      <c r="E376" s="745" t="s">
        <v>1218</v>
      </c>
      <c r="F376" s="729"/>
      <c r="G376" s="769"/>
    </row>
    <row r="377" spans="1:7">
      <c r="A377" s="745"/>
      <c r="B377" s="715"/>
      <c r="D377" s="716"/>
      <c r="E377" s="745" t="s">
        <v>1219</v>
      </c>
      <c r="F377" s="729"/>
      <c r="G377" s="769"/>
    </row>
    <row r="378" spans="1:7">
      <c r="A378" s="745"/>
      <c r="B378" s="715"/>
      <c r="D378" s="716"/>
      <c r="E378" s="745" t="s">
        <v>1220</v>
      </c>
      <c r="F378" s="729"/>
      <c r="G378" s="769"/>
    </row>
    <row r="379" spans="1:7">
      <c r="A379" s="745"/>
      <c r="B379" s="715"/>
      <c r="D379" s="716"/>
      <c r="E379" s="745" t="s">
        <v>1221</v>
      </c>
      <c r="F379" s="729"/>
      <c r="G379" s="769"/>
    </row>
    <row r="380" spans="1:7">
      <c r="A380" s="745"/>
      <c r="B380" s="715"/>
      <c r="D380" s="716"/>
      <c r="E380" s="745" t="s">
        <v>1222</v>
      </c>
      <c r="F380" s="729"/>
      <c r="G380" s="769"/>
    </row>
    <row r="381" spans="1:7">
      <c r="A381" s="745"/>
      <c r="B381" s="715"/>
      <c r="D381" s="716"/>
      <c r="E381" s="745" t="s">
        <v>1223</v>
      </c>
      <c r="F381" s="729"/>
      <c r="G381" s="769"/>
    </row>
    <row r="382" spans="1:7">
      <c r="A382" s="745"/>
      <c r="B382" s="715"/>
      <c r="D382" s="716"/>
      <c r="E382" s="745" t="s">
        <v>1224</v>
      </c>
      <c r="F382" s="729"/>
      <c r="G382" s="769"/>
    </row>
    <row r="383" spans="1:7">
      <c r="A383" s="745"/>
      <c r="B383" s="715"/>
      <c r="D383" s="716"/>
      <c r="E383" s="745" t="s">
        <v>1225</v>
      </c>
      <c r="F383" s="729"/>
      <c r="G383" s="769"/>
    </row>
    <row r="384" spans="1:7">
      <c r="A384" s="745"/>
      <c r="B384" s="715"/>
      <c r="D384" s="716"/>
      <c r="E384" s="745" t="s">
        <v>1226</v>
      </c>
      <c r="F384" s="729"/>
      <c r="G384" s="769"/>
    </row>
    <row r="385" spans="1:7">
      <c r="A385" s="745"/>
      <c r="B385" s="715"/>
      <c r="D385" s="716"/>
      <c r="E385" s="745" t="s">
        <v>1227</v>
      </c>
      <c r="F385" s="729"/>
      <c r="G385" s="769"/>
    </row>
    <row r="386" spans="1:7">
      <c r="A386" s="745"/>
      <c r="B386" s="715"/>
      <c r="D386" s="716"/>
      <c r="E386" s="745" t="s">
        <v>1228</v>
      </c>
      <c r="F386" s="729"/>
      <c r="G386" s="769"/>
    </row>
    <row r="387" spans="1:7">
      <c r="A387" s="745"/>
      <c r="B387" s="715"/>
      <c r="D387" s="716"/>
      <c r="E387" s="745" t="s">
        <v>1229</v>
      </c>
      <c r="F387" s="729"/>
      <c r="G387" s="769"/>
    </row>
    <row r="388" spans="1:7">
      <c r="A388" s="745"/>
      <c r="B388" s="715"/>
      <c r="D388" s="716"/>
      <c r="E388" s="745" t="s">
        <v>1230</v>
      </c>
      <c r="F388" s="729"/>
      <c r="G388" s="769"/>
    </row>
    <row r="389" spans="1:7">
      <c r="A389" s="745"/>
      <c r="B389" s="715"/>
      <c r="D389" s="716"/>
      <c r="E389" s="745" t="s">
        <v>1231</v>
      </c>
      <c r="F389" s="729"/>
      <c r="G389" s="769"/>
    </row>
    <row r="390" spans="1:7">
      <c r="A390" s="745"/>
      <c r="B390" s="715"/>
      <c r="D390" s="716"/>
      <c r="E390" s="745" t="s">
        <v>1232</v>
      </c>
      <c r="F390" s="729"/>
      <c r="G390" s="769"/>
    </row>
    <row r="391" spans="1:7">
      <c r="A391" s="745"/>
      <c r="B391" s="715"/>
      <c r="D391" s="716"/>
      <c r="E391" s="745" t="s">
        <v>1233</v>
      </c>
      <c r="F391" s="729"/>
      <c r="G391" s="769"/>
    </row>
    <row r="392" spans="1:7">
      <c r="A392" s="745"/>
      <c r="B392" s="715"/>
      <c r="D392" s="716"/>
      <c r="E392" s="745" t="s">
        <v>1234</v>
      </c>
      <c r="F392" s="729"/>
      <c r="G392" s="769"/>
    </row>
    <row r="393" spans="1:7">
      <c r="A393" s="745"/>
      <c r="B393" s="715"/>
      <c r="D393" s="716"/>
      <c r="E393" s="745" t="s">
        <v>1235</v>
      </c>
      <c r="F393" s="729"/>
      <c r="G393" s="769"/>
    </row>
    <row r="394" spans="1:7">
      <c r="A394" s="745"/>
      <c r="B394" s="715"/>
      <c r="D394" s="716"/>
      <c r="E394" s="745" t="s">
        <v>1236</v>
      </c>
      <c r="F394" s="729"/>
      <c r="G394" s="769"/>
    </row>
    <row r="395" spans="1:7">
      <c r="A395" s="745"/>
      <c r="B395" s="715"/>
      <c r="D395" s="716"/>
      <c r="E395" s="745" t="s">
        <v>1237</v>
      </c>
      <c r="F395" s="729"/>
      <c r="G395" s="769"/>
    </row>
    <row r="396" spans="1:7">
      <c r="A396" s="745"/>
      <c r="B396" s="715"/>
      <c r="D396" s="716"/>
      <c r="E396" s="745" t="s">
        <v>1238</v>
      </c>
      <c r="F396" s="729"/>
      <c r="G396" s="769"/>
    </row>
    <row r="397" spans="1:7">
      <c r="A397" s="745"/>
      <c r="B397" s="715"/>
      <c r="D397" s="716"/>
      <c r="E397" s="745" t="s">
        <v>1239</v>
      </c>
      <c r="F397" s="729"/>
      <c r="G397" s="769"/>
    </row>
    <row r="398" spans="1:7">
      <c r="A398" s="745"/>
      <c r="B398" s="715"/>
      <c r="D398" s="716"/>
      <c r="E398" s="745" t="s">
        <v>1240</v>
      </c>
      <c r="F398" s="729"/>
      <c r="G398" s="769"/>
    </row>
    <row r="399" spans="1:7">
      <c r="A399" s="745"/>
      <c r="B399" s="715"/>
      <c r="D399" s="716"/>
      <c r="E399" s="745" t="s">
        <v>1241</v>
      </c>
      <c r="F399" s="729"/>
      <c r="G399" s="769"/>
    </row>
    <row r="400" spans="1:7">
      <c r="A400" s="745"/>
      <c r="B400" s="715"/>
      <c r="D400" s="716"/>
      <c r="E400" s="745" t="s">
        <v>1242</v>
      </c>
      <c r="F400" s="729"/>
      <c r="G400" s="769"/>
    </row>
    <row r="401" spans="1:7">
      <c r="A401" s="745"/>
      <c r="B401" s="715"/>
      <c r="D401" s="716"/>
      <c r="E401" s="745" t="s">
        <v>1243</v>
      </c>
      <c r="F401" s="729"/>
      <c r="G401" s="769"/>
    </row>
    <row r="402" spans="1:7">
      <c r="A402" s="745"/>
      <c r="B402" s="715"/>
      <c r="D402" s="716"/>
      <c r="E402" s="745" t="s">
        <v>1244</v>
      </c>
      <c r="F402" s="729"/>
      <c r="G402" s="769"/>
    </row>
    <row r="403" spans="1:7">
      <c r="A403" s="745"/>
      <c r="B403" s="715"/>
      <c r="D403" s="716"/>
      <c r="E403" s="745" t="s">
        <v>1245</v>
      </c>
      <c r="F403" s="729"/>
      <c r="G403" s="769"/>
    </row>
    <row r="404" spans="1:7">
      <c r="A404" s="745"/>
      <c r="B404" s="715"/>
      <c r="D404" s="716"/>
      <c r="E404" s="745" t="s">
        <v>1246</v>
      </c>
      <c r="F404" s="729"/>
      <c r="G404" s="769"/>
    </row>
    <row r="405" spans="1:7">
      <c r="A405" s="745"/>
      <c r="B405" s="715"/>
      <c r="D405" s="716"/>
      <c r="E405" s="745" t="s">
        <v>1247</v>
      </c>
      <c r="F405" s="729"/>
      <c r="G405" s="769"/>
    </row>
    <row r="406" spans="1:7">
      <c r="A406" s="745"/>
      <c r="B406" s="715"/>
      <c r="D406" s="716"/>
      <c r="E406" s="745" t="s">
        <v>1248</v>
      </c>
      <c r="F406" s="729"/>
      <c r="G406" s="769"/>
    </row>
    <row r="407" spans="1:7">
      <c r="A407" s="745"/>
      <c r="B407" s="715"/>
      <c r="D407" s="716"/>
      <c r="E407" s="745" t="s">
        <v>1249</v>
      </c>
      <c r="F407" s="729"/>
      <c r="G407" s="769"/>
    </row>
    <row r="408" spans="1:7">
      <c r="A408" s="745"/>
      <c r="B408" s="715"/>
      <c r="D408" s="716"/>
      <c r="E408" s="745" t="s">
        <v>1250</v>
      </c>
      <c r="F408" s="729"/>
      <c r="G408" s="769"/>
    </row>
    <row r="409" spans="1:7">
      <c r="A409" s="745"/>
      <c r="B409" s="715"/>
      <c r="D409" s="716"/>
      <c r="E409" s="745" t="s">
        <v>1251</v>
      </c>
      <c r="F409" s="729"/>
      <c r="G409" s="769"/>
    </row>
    <row r="410" spans="1:7">
      <c r="A410" s="745"/>
      <c r="B410" s="715"/>
      <c r="D410" s="716"/>
      <c r="E410" s="745" t="s">
        <v>1252</v>
      </c>
      <c r="F410" s="729"/>
      <c r="G410" s="769"/>
    </row>
    <row r="411" spans="1:7">
      <c r="A411" s="745"/>
      <c r="B411" s="715"/>
      <c r="D411" s="716"/>
      <c r="E411" s="745" t="s">
        <v>1253</v>
      </c>
      <c r="F411" s="729"/>
      <c r="G411" s="769"/>
    </row>
    <row r="412" spans="1:7">
      <c r="A412" s="745"/>
      <c r="B412" s="715"/>
      <c r="D412" s="716"/>
      <c r="E412" s="745" t="s">
        <v>1254</v>
      </c>
      <c r="F412" s="729"/>
      <c r="G412" s="769"/>
    </row>
    <row r="413" spans="1:7">
      <c r="A413" s="745"/>
      <c r="B413" s="715"/>
      <c r="D413" s="716"/>
      <c r="E413" s="745" t="s">
        <v>1255</v>
      </c>
      <c r="F413" s="729"/>
      <c r="G413" s="769"/>
    </row>
    <row r="414" spans="1:7">
      <c r="A414" s="745"/>
      <c r="B414" s="715"/>
      <c r="D414" s="716"/>
      <c r="E414" s="745" t="s">
        <v>1256</v>
      </c>
      <c r="F414" s="729"/>
      <c r="G414" s="769"/>
    </row>
    <row r="415" spans="1:7">
      <c r="A415" s="745"/>
      <c r="B415" s="715"/>
      <c r="D415" s="716"/>
      <c r="E415" s="745" t="s">
        <v>1257</v>
      </c>
      <c r="F415" s="729"/>
      <c r="G415" s="769"/>
    </row>
    <row r="416" spans="1:7">
      <c r="A416" s="745"/>
      <c r="B416" s="715"/>
      <c r="D416" s="716"/>
      <c r="E416" s="745" t="s">
        <v>1258</v>
      </c>
      <c r="F416" s="729"/>
      <c r="G416" s="769"/>
    </row>
    <row r="417" spans="1:7">
      <c r="A417" s="745"/>
      <c r="B417" s="715"/>
      <c r="D417" s="716"/>
      <c r="E417" s="745" t="s">
        <v>1259</v>
      </c>
      <c r="F417" s="729"/>
      <c r="G417" s="769"/>
    </row>
    <row r="418" spans="1:7">
      <c r="A418" s="745"/>
      <c r="B418" s="715"/>
      <c r="D418" s="716"/>
      <c r="E418" s="745" t="s">
        <v>1260</v>
      </c>
      <c r="F418" s="729"/>
      <c r="G418" s="769"/>
    </row>
    <row r="419" spans="1:7">
      <c r="A419" s="745"/>
      <c r="B419" s="715"/>
      <c r="D419" s="716"/>
      <c r="E419" s="745" t="s">
        <v>1261</v>
      </c>
      <c r="F419" s="729"/>
      <c r="G419" s="769"/>
    </row>
    <row r="420" spans="1:7">
      <c r="A420" s="745"/>
      <c r="B420" s="715"/>
      <c r="D420" s="716"/>
      <c r="E420" s="745" t="s">
        <v>1262</v>
      </c>
      <c r="F420" s="729"/>
      <c r="G420" s="769"/>
    </row>
    <row r="421" spans="1:7">
      <c r="A421" s="745"/>
      <c r="B421" s="715"/>
      <c r="D421" s="716"/>
      <c r="E421" s="745" t="s">
        <v>1263</v>
      </c>
      <c r="F421" s="729"/>
      <c r="G421" s="769"/>
    </row>
    <row r="422" spans="1:7">
      <c r="A422" s="745"/>
      <c r="B422" s="715"/>
      <c r="D422" s="716"/>
      <c r="E422" s="745" t="s">
        <v>1264</v>
      </c>
      <c r="F422" s="729"/>
      <c r="G422" s="769"/>
    </row>
    <row r="423" spans="1:7">
      <c r="A423" s="745"/>
      <c r="B423" s="715"/>
      <c r="D423" s="716"/>
      <c r="E423" s="745" t="s">
        <v>1265</v>
      </c>
      <c r="F423" s="729"/>
      <c r="G423" s="769"/>
    </row>
    <row r="424" spans="1:7">
      <c r="A424" s="745"/>
      <c r="B424" s="715"/>
      <c r="D424" s="716"/>
      <c r="E424" s="745" t="s">
        <v>1266</v>
      </c>
      <c r="F424" s="729"/>
      <c r="G424" s="769"/>
    </row>
    <row r="425" spans="1:7">
      <c r="A425" s="745"/>
      <c r="B425" s="715"/>
      <c r="D425" s="716"/>
      <c r="E425" s="745" t="s">
        <v>1267</v>
      </c>
      <c r="F425" s="729"/>
      <c r="G425" s="769"/>
    </row>
    <row r="426" spans="1:7">
      <c r="A426" s="745"/>
      <c r="B426" s="699"/>
      <c r="C426" s="740"/>
      <c r="D426" s="712"/>
      <c r="E426" s="747" t="s">
        <v>1268</v>
      </c>
      <c r="F426" s="713"/>
      <c r="G426" s="770"/>
    </row>
    <row r="427" spans="1:7" ht="42.6" customHeight="1">
      <c r="A427" s="705"/>
      <c r="B427" s="940" t="s">
        <v>1269</v>
      </c>
      <c r="C427" s="941"/>
      <c r="D427" s="942"/>
      <c r="E427" s="726" t="s">
        <v>1270</v>
      </c>
      <c r="F427" s="698"/>
      <c r="G427" s="698"/>
    </row>
    <row r="428" spans="1:7" ht="32.450000000000003" customHeight="1">
      <c r="A428" s="705"/>
      <c r="B428" s="940" t="s">
        <v>1271</v>
      </c>
      <c r="C428" s="941"/>
      <c r="D428" s="942"/>
      <c r="E428" s="726" t="s">
        <v>1272</v>
      </c>
      <c r="F428" s="698"/>
      <c r="G428" s="698"/>
    </row>
    <row r="429" spans="1:7">
      <c r="A429" s="705"/>
      <c r="B429" s="923" t="s">
        <v>1273</v>
      </c>
      <c r="C429" s="931"/>
      <c r="D429" s="932"/>
      <c r="E429" s="726" t="s">
        <v>1274</v>
      </c>
      <c r="F429" s="698"/>
      <c r="G429" s="698"/>
    </row>
    <row r="430" spans="1:7" ht="24" customHeight="1">
      <c r="A430" s="745"/>
      <c r="B430" s="715"/>
      <c r="C430" s="923" t="s">
        <v>1275</v>
      </c>
      <c r="D430" s="932"/>
      <c r="E430" s="734" t="s">
        <v>1276</v>
      </c>
      <c r="F430" s="737"/>
      <c r="G430" s="768"/>
    </row>
    <row r="431" spans="1:7">
      <c r="A431" s="745"/>
      <c r="B431" s="715"/>
      <c r="C431" s="719"/>
      <c r="D431" s="735"/>
      <c r="E431" s="744" t="s">
        <v>1277</v>
      </c>
      <c r="F431" s="729"/>
      <c r="G431" s="769"/>
    </row>
    <row r="432" spans="1:7">
      <c r="A432" s="745"/>
      <c r="B432" s="715"/>
      <c r="C432" s="715"/>
      <c r="D432" s="716"/>
      <c r="E432" s="744" t="s">
        <v>1278</v>
      </c>
      <c r="F432" s="729"/>
      <c r="G432" s="769"/>
    </row>
    <row r="433" spans="1:7">
      <c r="A433" s="745"/>
      <c r="B433" s="715"/>
      <c r="C433" s="715"/>
      <c r="D433" s="716"/>
      <c r="E433" s="744" t="s">
        <v>1279</v>
      </c>
      <c r="F433" s="729"/>
      <c r="G433" s="769"/>
    </row>
    <row r="434" spans="1:7" ht="24" customHeight="1">
      <c r="A434" s="745"/>
      <c r="B434" s="715"/>
      <c r="C434" s="715"/>
      <c r="D434" s="716"/>
      <c r="E434" s="744" t="s">
        <v>1280</v>
      </c>
      <c r="F434" s="729"/>
      <c r="G434" s="769"/>
    </row>
    <row r="435" spans="1:7">
      <c r="A435" s="745"/>
      <c r="B435" s="715"/>
      <c r="C435" s="715"/>
      <c r="D435" s="716"/>
      <c r="E435" s="744" t="s">
        <v>1281</v>
      </c>
      <c r="F435" s="729"/>
      <c r="G435" s="769"/>
    </row>
    <row r="436" spans="1:7" ht="40.15" customHeight="1">
      <c r="A436" s="752"/>
      <c r="B436" s="715"/>
      <c r="C436" s="699"/>
      <c r="D436" s="712"/>
      <c r="E436" s="746" t="s">
        <v>1282</v>
      </c>
      <c r="F436" s="713"/>
      <c r="G436" s="770"/>
    </row>
    <row r="437" spans="1:7" ht="24" customHeight="1">
      <c r="A437" s="745"/>
      <c r="B437" s="715"/>
      <c r="C437" s="940" t="s">
        <v>1283</v>
      </c>
      <c r="D437" s="942"/>
      <c r="E437" s="749" t="s">
        <v>1284</v>
      </c>
      <c r="F437" s="698"/>
      <c r="G437" s="698"/>
    </row>
    <row r="438" spans="1:7" ht="24" customHeight="1">
      <c r="A438" s="745"/>
      <c r="B438" s="715"/>
      <c r="C438" s="940" t="s">
        <v>1285</v>
      </c>
      <c r="D438" s="942"/>
      <c r="E438" s="749" t="s">
        <v>1286</v>
      </c>
      <c r="F438" s="698"/>
      <c r="G438" s="698"/>
    </row>
    <row r="439" spans="1:7" ht="24" customHeight="1">
      <c r="A439" s="745"/>
      <c r="B439" s="715"/>
      <c r="C439" s="940" t="s">
        <v>1287</v>
      </c>
      <c r="D439" s="942"/>
      <c r="E439" s="749" t="s">
        <v>1288</v>
      </c>
      <c r="F439" s="698"/>
      <c r="G439" s="698"/>
    </row>
    <row r="440" spans="1:7" ht="24" customHeight="1">
      <c r="A440" s="745"/>
      <c r="B440" s="715"/>
      <c r="C440" s="940" t="s">
        <v>1289</v>
      </c>
      <c r="D440" s="942"/>
      <c r="E440" s="749" t="s">
        <v>1290</v>
      </c>
      <c r="F440" s="698"/>
      <c r="G440" s="698"/>
    </row>
    <row r="441" spans="1:7" ht="24" customHeight="1">
      <c r="A441" s="745"/>
      <c r="B441" s="715"/>
      <c r="C441" s="940" t="s">
        <v>1291</v>
      </c>
      <c r="D441" s="942"/>
      <c r="E441" s="749" t="s">
        <v>1292</v>
      </c>
      <c r="F441" s="698"/>
      <c r="G441" s="698"/>
    </row>
    <row r="442" spans="1:7" ht="45" customHeight="1">
      <c r="A442" s="747"/>
      <c r="B442" s="699"/>
      <c r="C442" s="940" t="s">
        <v>1293</v>
      </c>
      <c r="D442" s="942"/>
      <c r="E442" s="753" t="s">
        <v>1294</v>
      </c>
      <c r="F442" s="698"/>
      <c r="G442" s="698"/>
    </row>
    <row r="443" spans="1:7">
      <c r="A443" s="950" t="s">
        <v>1295</v>
      </c>
      <c r="B443" s="951"/>
      <c r="C443" s="951"/>
      <c r="D443" s="951"/>
      <c r="E443" s="952"/>
      <c r="F443" s="737"/>
      <c r="G443" s="737"/>
    </row>
    <row r="444" spans="1:7">
      <c r="A444" s="953" t="s">
        <v>1296</v>
      </c>
      <c r="B444" s="962"/>
      <c r="C444" s="962"/>
      <c r="D444" s="954"/>
      <c r="E444" s="717" t="s">
        <v>1297</v>
      </c>
      <c r="F444" s="737"/>
      <c r="G444" s="768"/>
    </row>
    <row r="445" spans="1:7">
      <c r="A445" s="715"/>
      <c r="D445" s="716"/>
      <c r="E445" s="716" t="s">
        <v>1298</v>
      </c>
      <c r="F445" s="729"/>
      <c r="G445" s="769"/>
    </row>
    <row r="446" spans="1:7">
      <c r="A446" s="715"/>
      <c r="D446" s="716"/>
      <c r="E446" s="716" t="s">
        <v>1299</v>
      </c>
      <c r="F446" s="729"/>
      <c r="G446" s="769"/>
    </row>
    <row r="447" spans="1:7">
      <c r="A447" s="715"/>
      <c r="D447" s="716"/>
      <c r="E447" s="716" t="s">
        <v>1300</v>
      </c>
      <c r="F447" s="729"/>
      <c r="G447" s="769"/>
    </row>
    <row r="448" spans="1:7">
      <c r="A448" s="715"/>
      <c r="D448" s="716"/>
      <c r="E448" s="716" t="s">
        <v>1301</v>
      </c>
      <c r="F448" s="729"/>
      <c r="G448" s="769"/>
    </row>
    <row r="449" spans="1:7" ht="152.44999999999999" customHeight="1">
      <c r="A449" s="715"/>
      <c r="D449" s="716"/>
      <c r="E449" s="716" t="s">
        <v>1302</v>
      </c>
      <c r="F449" s="729"/>
      <c r="G449" s="769"/>
    </row>
    <row r="450" spans="1:7">
      <c r="A450" s="974" t="s">
        <v>1303</v>
      </c>
      <c r="B450" s="951"/>
      <c r="C450" s="951"/>
      <c r="D450" s="952"/>
      <c r="E450" s="704"/>
      <c r="F450" s="704"/>
      <c r="G450" s="704"/>
    </row>
    <row r="451" spans="1:7">
      <c r="A451" s="705"/>
      <c r="B451" s="923" t="s">
        <v>1304</v>
      </c>
      <c r="C451" s="931"/>
      <c r="D451" s="932"/>
      <c r="E451" s="717" t="s">
        <v>1305</v>
      </c>
      <c r="F451" s="737"/>
      <c r="G451" s="768"/>
    </row>
    <row r="452" spans="1:7" ht="25.15" customHeight="1">
      <c r="A452" s="715"/>
      <c r="B452" s="949"/>
      <c r="C452" s="924"/>
      <c r="D452" s="925"/>
      <c r="E452" s="716" t="s">
        <v>1306</v>
      </c>
      <c r="F452" s="729"/>
      <c r="G452" s="769"/>
    </row>
    <row r="453" spans="1:7">
      <c r="A453" s="715"/>
      <c r="B453" s="949"/>
      <c r="C453" s="924"/>
      <c r="D453" s="925"/>
      <c r="E453" s="716" t="s">
        <v>1307</v>
      </c>
      <c r="F453" s="729"/>
      <c r="G453" s="769"/>
    </row>
    <row r="454" spans="1:7" ht="40.15" customHeight="1">
      <c r="A454" s="715"/>
      <c r="B454" s="937"/>
      <c r="C454" s="938"/>
      <c r="D454" s="939"/>
      <c r="E454" s="712" t="s">
        <v>1308</v>
      </c>
      <c r="F454" s="713"/>
      <c r="G454" s="770"/>
    </row>
    <row r="455" spans="1:7">
      <c r="A455" s="705"/>
      <c r="B455" s="923" t="s">
        <v>1309</v>
      </c>
      <c r="C455" s="931"/>
      <c r="D455" s="932"/>
      <c r="E455" s="717" t="s">
        <v>1310</v>
      </c>
      <c r="F455" s="728"/>
      <c r="G455" s="728"/>
    </row>
    <row r="456" spans="1:7">
      <c r="A456" s="715"/>
      <c r="B456" s="719"/>
      <c r="C456" s="693"/>
      <c r="D456" s="735"/>
      <c r="E456" s="716" t="s">
        <v>1311</v>
      </c>
      <c r="F456" s="705"/>
      <c r="G456" s="705"/>
    </row>
    <row r="457" spans="1:7">
      <c r="A457" s="715"/>
      <c r="B457" s="719"/>
      <c r="C457" s="693"/>
      <c r="D457" s="735"/>
      <c r="E457" s="716" t="s">
        <v>1312</v>
      </c>
      <c r="F457" s="705"/>
      <c r="G457" s="705"/>
    </row>
    <row r="458" spans="1:7">
      <c r="A458" s="715"/>
      <c r="B458" s="715"/>
      <c r="D458" s="716"/>
      <c r="E458" s="716" t="s">
        <v>1313</v>
      </c>
      <c r="F458" s="705"/>
      <c r="G458" s="705"/>
    </row>
    <row r="459" spans="1:7">
      <c r="A459" s="715"/>
      <c r="B459" s="715"/>
      <c r="D459" s="716"/>
      <c r="E459" s="716" t="s">
        <v>1314</v>
      </c>
      <c r="F459" s="705"/>
      <c r="G459" s="705"/>
    </row>
    <row r="460" spans="1:7">
      <c r="A460" s="715"/>
      <c r="B460" s="715"/>
      <c r="D460" s="716"/>
      <c r="E460" s="716" t="s">
        <v>1315</v>
      </c>
      <c r="F460" s="705"/>
      <c r="G460" s="705"/>
    </row>
    <row r="461" spans="1:7">
      <c r="A461" s="715"/>
      <c r="B461" s="715"/>
      <c r="D461" s="716"/>
      <c r="E461" s="716" t="s">
        <v>1316</v>
      </c>
      <c r="F461" s="705"/>
      <c r="G461" s="705"/>
    </row>
    <row r="462" spans="1:7" ht="36.6" customHeight="1">
      <c r="A462" s="715"/>
      <c r="B462" s="699"/>
      <c r="C462" s="740"/>
      <c r="D462" s="712"/>
      <c r="E462" s="712" t="s">
        <v>1317</v>
      </c>
      <c r="F462" s="718"/>
      <c r="G462" s="718"/>
    </row>
    <row r="463" spans="1:7">
      <c r="A463" s="944" t="s">
        <v>1318</v>
      </c>
      <c r="B463" s="945"/>
      <c r="C463" s="945"/>
      <c r="D463" s="946"/>
      <c r="E463" s="704" t="s">
        <v>1319</v>
      </c>
      <c r="F463" s="698"/>
      <c r="G463" s="698"/>
    </row>
    <row r="464" spans="1:7" ht="198.6" customHeight="1">
      <c r="A464" s="944" t="s">
        <v>1320</v>
      </c>
      <c r="B464" s="945"/>
      <c r="C464" s="945"/>
      <c r="D464" s="946"/>
      <c r="E464" s="704" t="s">
        <v>1321</v>
      </c>
      <c r="F464" s="698"/>
      <c r="G464" s="698"/>
    </row>
    <row r="465" spans="1:7">
      <c r="A465" s="947" t="s">
        <v>1322</v>
      </c>
      <c r="B465" s="961"/>
      <c r="C465" s="961"/>
      <c r="D465" s="957"/>
      <c r="E465" s="704"/>
      <c r="F465" s="698"/>
      <c r="G465" s="698"/>
    </row>
    <row r="466" spans="1:7">
      <c r="A466" s="705"/>
      <c r="B466" s="923" t="s">
        <v>1323</v>
      </c>
      <c r="C466" s="931"/>
      <c r="D466" s="932"/>
      <c r="E466" s="704"/>
      <c r="F466" s="698"/>
      <c r="G466" s="723"/>
    </row>
    <row r="467" spans="1:7" s="780" customFormat="1" ht="12">
      <c r="A467" s="777"/>
      <c r="B467" s="778"/>
      <c r="C467" s="972" t="s">
        <v>1324</v>
      </c>
      <c r="D467" s="973"/>
      <c r="E467" s="704" t="s">
        <v>1325</v>
      </c>
      <c r="F467" s="779"/>
      <c r="G467" s="779"/>
    </row>
    <row r="468" spans="1:7" ht="148.9" customHeight="1">
      <c r="A468" s="705"/>
      <c r="B468" s="730"/>
      <c r="C468" s="940" t="s">
        <v>1326</v>
      </c>
      <c r="D468" s="942"/>
      <c r="E468" s="704" t="s">
        <v>1327</v>
      </c>
      <c r="F468" s="698"/>
      <c r="G468" s="723"/>
    </row>
    <row r="469" spans="1:7">
      <c r="A469" s="705"/>
      <c r="B469" s="923" t="s">
        <v>1328</v>
      </c>
      <c r="C469" s="938"/>
      <c r="D469" s="939"/>
      <c r="E469" s="704"/>
      <c r="F469" s="698"/>
      <c r="G469" s="698"/>
    </row>
    <row r="470" spans="1:7" ht="34.9" customHeight="1">
      <c r="A470" s="705"/>
      <c r="B470" s="705"/>
      <c r="C470" s="953" t="s">
        <v>1329</v>
      </c>
      <c r="D470" s="954"/>
      <c r="E470" s="736" t="s">
        <v>1330</v>
      </c>
      <c r="F470" s="713"/>
      <c r="G470" s="713"/>
    </row>
    <row r="471" spans="1:7" ht="274.89999999999998" customHeight="1">
      <c r="A471" s="705"/>
      <c r="B471" s="705"/>
      <c r="C471" s="705"/>
      <c r="D471" s="701" t="s">
        <v>1331</v>
      </c>
      <c r="E471" s="704" t="s">
        <v>1332</v>
      </c>
      <c r="F471" s="698"/>
      <c r="G471" s="723"/>
    </row>
    <row r="472" spans="1:7" ht="97.15" customHeight="1">
      <c r="A472" s="705"/>
      <c r="B472" s="705"/>
      <c r="C472" s="705"/>
      <c r="D472" s="726" t="s">
        <v>1333</v>
      </c>
      <c r="E472" s="704" t="s">
        <v>1334</v>
      </c>
      <c r="F472" s="698"/>
      <c r="G472" s="723"/>
    </row>
    <row r="473" spans="1:7" ht="102" customHeight="1">
      <c r="A473" s="705"/>
      <c r="B473" s="705"/>
      <c r="C473" s="718"/>
      <c r="D473" s="701" t="s">
        <v>1335</v>
      </c>
      <c r="E473" s="704" t="s">
        <v>1336</v>
      </c>
      <c r="F473" s="698"/>
      <c r="G473" s="698"/>
    </row>
    <row r="474" spans="1:7" ht="36" customHeight="1">
      <c r="A474" s="715"/>
      <c r="B474" s="705"/>
      <c r="C474" s="953" t="s">
        <v>1337</v>
      </c>
      <c r="D474" s="954"/>
      <c r="E474" s="704" t="s">
        <v>1157</v>
      </c>
      <c r="F474" s="698"/>
      <c r="G474" s="723"/>
    </row>
    <row r="475" spans="1:7" ht="24" customHeight="1">
      <c r="A475" s="705"/>
      <c r="B475" s="705"/>
      <c r="C475" s="705"/>
      <c r="D475" s="701" t="s">
        <v>1338</v>
      </c>
      <c r="E475" s="704" t="s">
        <v>1339</v>
      </c>
      <c r="F475" s="698"/>
      <c r="G475" s="723"/>
    </row>
    <row r="476" spans="1:7" ht="34.9" customHeight="1">
      <c r="A476" s="705"/>
      <c r="B476" s="705"/>
      <c r="C476" s="716"/>
      <c r="D476" s="726" t="s">
        <v>1333</v>
      </c>
      <c r="E476" s="704" t="s">
        <v>1340</v>
      </c>
      <c r="F476" s="698"/>
      <c r="G476" s="723"/>
    </row>
    <row r="477" spans="1:7" ht="24.6" customHeight="1">
      <c r="A477" s="715"/>
      <c r="B477" s="715"/>
      <c r="C477" s="715"/>
      <c r="D477" s="701" t="s">
        <v>1335</v>
      </c>
      <c r="E477" s="704" t="s">
        <v>1339</v>
      </c>
      <c r="F477" s="698"/>
      <c r="G477" s="698"/>
    </row>
    <row r="478" spans="1:7">
      <c r="A478" s="715"/>
      <c r="B478" s="923" t="s">
        <v>1341</v>
      </c>
      <c r="C478" s="931"/>
      <c r="D478" s="932"/>
      <c r="E478" s="717" t="s">
        <v>1342</v>
      </c>
      <c r="F478" s="737"/>
      <c r="G478" s="737"/>
    </row>
    <row r="479" spans="1:7">
      <c r="A479" s="715"/>
      <c r="B479" s="715"/>
      <c r="D479" s="716"/>
      <c r="E479" s="716" t="s">
        <v>1343</v>
      </c>
      <c r="F479" s="729"/>
      <c r="G479" s="729"/>
    </row>
    <row r="480" spans="1:7">
      <c r="A480" s="715"/>
      <c r="B480" s="715"/>
      <c r="D480" s="716"/>
      <c r="E480" s="716" t="s">
        <v>1344</v>
      </c>
      <c r="F480" s="729"/>
      <c r="G480" s="729"/>
    </row>
    <row r="481" spans="1:7">
      <c r="A481" s="715"/>
      <c r="B481" s="715"/>
      <c r="D481" s="716"/>
      <c r="E481" s="716" t="s">
        <v>1345</v>
      </c>
      <c r="F481" s="729"/>
      <c r="G481" s="729"/>
    </row>
    <row r="482" spans="1:7">
      <c r="A482" s="715"/>
      <c r="B482" s="699"/>
      <c r="C482" s="740"/>
      <c r="D482" s="712"/>
      <c r="E482" s="712" t="s">
        <v>1346</v>
      </c>
      <c r="F482" s="713"/>
      <c r="G482" s="713"/>
    </row>
    <row r="483" spans="1:7">
      <c r="A483" s="715"/>
      <c r="B483" s="923" t="s">
        <v>1347</v>
      </c>
      <c r="C483" s="931"/>
      <c r="D483" s="932"/>
      <c r="E483" s="717" t="s">
        <v>1342</v>
      </c>
      <c r="F483" s="737"/>
      <c r="G483" s="737"/>
    </row>
    <row r="484" spans="1:7">
      <c r="A484" s="715"/>
      <c r="B484" s="715"/>
      <c r="D484" s="716"/>
      <c r="E484" s="716" t="s">
        <v>1348</v>
      </c>
      <c r="F484" s="729"/>
      <c r="G484" s="729"/>
    </row>
    <row r="485" spans="1:7">
      <c r="A485" s="699"/>
      <c r="B485" s="699"/>
      <c r="C485" s="740"/>
      <c r="D485" s="712"/>
      <c r="E485" s="712" t="s">
        <v>1349</v>
      </c>
      <c r="F485" s="713"/>
      <c r="G485" s="713"/>
    </row>
    <row r="486" spans="1:7">
      <c r="A486" s="953" t="s">
        <v>1350</v>
      </c>
      <c r="B486" s="962"/>
      <c r="C486" s="962"/>
      <c r="D486" s="954"/>
      <c r="E486" s="726"/>
      <c r="F486" s="698"/>
      <c r="G486" s="698"/>
    </row>
    <row r="487" spans="1:7">
      <c r="A487" s="705"/>
      <c r="B487" s="940" t="s">
        <v>1351</v>
      </c>
      <c r="C487" s="941"/>
      <c r="D487" s="942"/>
      <c r="E487" s="704" t="s">
        <v>1352</v>
      </c>
      <c r="F487" s="698"/>
      <c r="G487" s="698"/>
    </row>
    <row r="488" spans="1:7">
      <c r="A488" s="705"/>
      <c r="B488" s="940" t="s">
        <v>1353</v>
      </c>
      <c r="C488" s="941"/>
      <c r="D488" s="942"/>
      <c r="E488" s="704" t="s">
        <v>1354</v>
      </c>
      <c r="F488" s="698"/>
      <c r="G488" s="698"/>
    </row>
    <row r="489" spans="1:7">
      <c r="A489" s="718"/>
      <c r="B489" s="940" t="s">
        <v>1355</v>
      </c>
      <c r="C489" s="941"/>
      <c r="D489" s="942"/>
      <c r="E489" s="704" t="s">
        <v>1356</v>
      </c>
      <c r="F489" s="698"/>
      <c r="G489" s="698"/>
    </row>
    <row r="490" spans="1:7">
      <c r="A490" s="923" t="s">
        <v>1357</v>
      </c>
      <c r="B490" s="941"/>
      <c r="C490" s="941"/>
      <c r="D490" s="942"/>
      <c r="E490" s="717" t="s">
        <v>1358</v>
      </c>
      <c r="F490" s="737"/>
      <c r="G490" s="737"/>
    </row>
    <row r="491" spans="1:7" ht="47.45" customHeight="1">
      <c r="A491" s="705"/>
      <c r="B491" s="923" t="s">
        <v>1359</v>
      </c>
      <c r="C491" s="931"/>
      <c r="D491" s="932"/>
      <c r="E491" s="701" t="s">
        <v>1360</v>
      </c>
      <c r="F491" s="701"/>
      <c r="G491" s="704"/>
    </row>
    <row r="492" spans="1:7" ht="10.5" customHeight="1">
      <c r="A492" s="705"/>
      <c r="B492" s="936" t="s">
        <v>1361</v>
      </c>
      <c r="C492" s="936"/>
      <c r="D492" s="936"/>
      <c r="E492" s="701" t="s">
        <v>1362</v>
      </c>
      <c r="F492" s="701"/>
      <c r="G492" s="704"/>
    </row>
    <row r="493" spans="1:7" ht="10.5" customHeight="1">
      <c r="A493" s="705"/>
      <c r="B493" s="936" t="s">
        <v>1363</v>
      </c>
      <c r="C493" s="936"/>
      <c r="D493" s="936"/>
      <c r="E493" s="701" t="s">
        <v>1364</v>
      </c>
      <c r="F493" s="701"/>
      <c r="G493" s="704"/>
    </row>
    <row r="494" spans="1:7">
      <c r="A494" s="705"/>
      <c r="B494" s="947" t="s">
        <v>1365</v>
      </c>
      <c r="C494" s="948"/>
      <c r="D494" s="955"/>
      <c r="E494" s="705" t="s">
        <v>1366</v>
      </c>
      <c r="F494" s="728"/>
      <c r="G494" s="728"/>
    </row>
    <row r="495" spans="1:7">
      <c r="A495" s="705"/>
      <c r="B495" s="715"/>
      <c r="D495" s="716"/>
      <c r="E495" s="705" t="s">
        <v>1367</v>
      </c>
      <c r="F495" s="705"/>
      <c r="G495" s="705"/>
    </row>
    <row r="496" spans="1:7">
      <c r="A496" s="705"/>
      <c r="B496" s="699"/>
      <c r="C496" s="961"/>
      <c r="D496" s="957"/>
      <c r="E496" s="718" t="s">
        <v>1368</v>
      </c>
      <c r="F496" s="718"/>
      <c r="G496" s="718"/>
    </row>
    <row r="497" spans="1:7" ht="55.9" customHeight="1">
      <c r="A497" s="923" t="s">
        <v>1369</v>
      </c>
      <c r="B497" s="931"/>
      <c r="C497" s="931"/>
      <c r="D497" s="932"/>
      <c r="E497" s="728" t="s">
        <v>1370</v>
      </c>
      <c r="F497" s="737"/>
      <c r="G497" s="768"/>
    </row>
    <row r="498" spans="1:7" ht="24.6" customHeight="1">
      <c r="A498" s="715"/>
      <c r="B498" s="924"/>
      <c r="C498" s="924"/>
      <c r="D498" s="925"/>
      <c r="E498" s="735" t="s">
        <v>1371</v>
      </c>
      <c r="F498" s="705"/>
      <c r="G498" s="716"/>
    </row>
    <row r="499" spans="1:7">
      <c r="A499" s="715"/>
      <c r="D499" s="716"/>
      <c r="E499" s="735" t="s">
        <v>1372</v>
      </c>
      <c r="F499" s="705"/>
      <c r="G499" s="716"/>
    </row>
    <row r="500" spans="1:7">
      <c r="A500" s="715"/>
      <c r="D500" s="716"/>
      <c r="E500" s="735" t="s">
        <v>1373</v>
      </c>
      <c r="F500" s="705"/>
      <c r="G500" s="716"/>
    </row>
    <row r="501" spans="1:7">
      <c r="A501" s="719"/>
      <c r="B501" s="693"/>
      <c r="C501" s="693"/>
      <c r="D501" s="735"/>
      <c r="E501" s="735" t="s">
        <v>1374</v>
      </c>
      <c r="F501" s="705"/>
      <c r="G501" s="716"/>
    </row>
    <row r="502" spans="1:7">
      <c r="A502" s="715"/>
      <c r="D502" s="716"/>
      <c r="E502" s="735" t="s">
        <v>1375</v>
      </c>
      <c r="F502" s="705"/>
      <c r="G502" s="716"/>
    </row>
    <row r="503" spans="1:7">
      <c r="A503" s="699"/>
      <c r="B503" s="740"/>
      <c r="C503" s="740"/>
      <c r="D503" s="712"/>
      <c r="E503" s="736" t="s">
        <v>1376</v>
      </c>
      <c r="F503" s="718"/>
      <c r="G503" s="712"/>
    </row>
    <row r="504" spans="1:7">
      <c r="A504" s="953" t="s">
        <v>1377</v>
      </c>
      <c r="B504" s="948"/>
      <c r="C504" s="948"/>
      <c r="D504" s="955"/>
      <c r="E504" s="704"/>
      <c r="F504" s="737"/>
      <c r="G504" s="737"/>
    </row>
    <row r="505" spans="1:7">
      <c r="A505" s="705"/>
      <c r="B505" s="923" t="s">
        <v>1378</v>
      </c>
      <c r="C505" s="931"/>
      <c r="D505" s="932"/>
      <c r="E505" s="734" t="s">
        <v>1379</v>
      </c>
      <c r="F505" s="737"/>
      <c r="G505" s="768"/>
    </row>
    <row r="506" spans="1:7" ht="24" customHeight="1">
      <c r="A506" s="705"/>
      <c r="B506" s="949"/>
      <c r="C506" s="924"/>
      <c r="D506" s="925"/>
      <c r="E506" s="735" t="s">
        <v>1380</v>
      </c>
      <c r="F506" s="729"/>
      <c r="G506" s="769"/>
    </row>
    <row r="507" spans="1:7" ht="32.450000000000003" customHeight="1">
      <c r="A507" s="705"/>
      <c r="B507" s="949"/>
      <c r="C507" s="924"/>
      <c r="D507" s="925"/>
      <c r="E507" s="735" t="s">
        <v>1381</v>
      </c>
      <c r="F507" s="729"/>
      <c r="G507" s="769"/>
    </row>
    <row r="508" spans="1:7" ht="32.450000000000003" customHeight="1">
      <c r="A508" s="705"/>
      <c r="B508" s="949"/>
      <c r="C508" s="924"/>
      <c r="D508" s="925"/>
      <c r="E508" s="735" t="s">
        <v>1382</v>
      </c>
      <c r="F508" s="729"/>
      <c r="G508" s="769"/>
    </row>
    <row r="509" spans="1:7" ht="24" customHeight="1">
      <c r="A509" s="705"/>
      <c r="B509" s="949"/>
      <c r="C509" s="924"/>
      <c r="D509" s="925"/>
      <c r="E509" s="735" t="s">
        <v>1383</v>
      </c>
      <c r="F509" s="729"/>
      <c r="G509" s="769"/>
    </row>
    <row r="510" spans="1:7">
      <c r="A510" s="705"/>
      <c r="B510" s="949"/>
      <c r="C510" s="924"/>
      <c r="D510" s="925"/>
      <c r="E510" s="735" t="s">
        <v>1384</v>
      </c>
      <c r="F510" s="729"/>
      <c r="G510" s="769"/>
    </row>
    <row r="511" spans="1:7">
      <c r="A511" s="705"/>
      <c r="B511" s="949"/>
      <c r="C511" s="924"/>
      <c r="D511" s="925"/>
      <c r="E511" s="735" t="s">
        <v>1385</v>
      </c>
      <c r="F511" s="729"/>
      <c r="G511" s="769"/>
    </row>
    <row r="512" spans="1:7">
      <c r="A512" s="705"/>
      <c r="B512" s="949"/>
      <c r="C512" s="924"/>
      <c r="D512" s="925"/>
      <c r="E512" s="735" t="s">
        <v>1386</v>
      </c>
      <c r="F512" s="729"/>
      <c r="G512" s="769"/>
    </row>
    <row r="513" spans="1:7">
      <c r="A513" s="705"/>
      <c r="B513" s="949"/>
      <c r="C513" s="924"/>
      <c r="D513" s="925"/>
      <c r="E513" s="735" t="s">
        <v>1387</v>
      </c>
      <c r="F513" s="729"/>
      <c r="G513" s="769"/>
    </row>
    <row r="514" spans="1:7">
      <c r="A514" s="705"/>
      <c r="B514" s="949"/>
      <c r="C514" s="924"/>
      <c r="D514" s="925"/>
      <c r="E514" s="735" t="s">
        <v>1388</v>
      </c>
      <c r="F514" s="729"/>
      <c r="G514" s="769"/>
    </row>
    <row r="515" spans="1:7">
      <c r="A515" s="705"/>
      <c r="B515" s="949"/>
      <c r="C515" s="924"/>
      <c r="D515" s="925"/>
      <c r="E515" s="735" t="s">
        <v>1389</v>
      </c>
      <c r="F515" s="729"/>
      <c r="G515" s="769"/>
    </row>
    <row r="516" spans="1:7" ht="24" customHeight="1">
      <c r="A516" s="705"/>
      <c r="B516" s="949"/>
      <c r="C516" s="924"/>
      <c r="D516" s="925"/>
      <c r="E516" s="735" t="s">
        <v>1390</v>
      </c>
      <c r="F516" s="729"/>
      <c r="G516" s="769"/>
    </row>
    <row r="517" spans="1:7" ht="32.450000000000003" customHeight="1">
      <c r="A517" s="705"/>
      <c r="B517" s="923" t="s">
        <v>1391</v>
      </c>
      <c r="C517" s="931"/>
      <c r="D517" s="932"/>
      <c r="E517" s="734" t="s">
        <v>1392</v>
      </c>
      <c r="F517" s="737"/>
      <c r="G517" s="768"/>
    </row>
    <row r="518" spans="1:7" ht="24.6" customHeight="1">
      <c r="A518" s="705"/>
      <c r="B518" s="949"/>
      <c r="C518" s="924"/>
      <c r="D518" s="925"/>
      <c r="E518" s="735" t="s">
        <v>1393</v>
      </c>
      <c r="F518" s="729"/>
      <c r="G518" s="769"/>
    </row>
    <row r="519" spans="1:7" ht="24.6" customHeight="1">
      <c r="A519" s="718"/>
      <c r="B519" s="940" t="s">
        <v>1394</v>
      </c>
      <c r="C519" s="941"/>
      <c r="D519" s="942"/>
      <c r="E519" s="704" t="s">
        <v>1395</v>
      </c>
      <c r="F519" s="698"/>
      <c r="G519" s="698"/>
    </row>
    <row r="520" spans="1:7">
      <c r="A520" s="966" t="s">
        <v>1396</v>
      </c>
      <c r="B520" s="967"/>
      <c r="C520" s="967"/>
      <c r="D520" s="967"/>
      <c r="E520" s="968"/>
      <c r="F520" s="698"/>
      <c r="G520" s="698"/>
    </row>
    <row r="521" spans="1:7" ht="63.6" customHeight="1">
      <c r="A521" s="781"/>
      <c r="B521" s="782"/>
      <c r="C521" s="782"/>
      <c r="D521" s="782"/>
      <c r="E521" s="714" t="s">
        <v>1397</v>
      </c>
      <c r="F521" s="698"/>
      <c r="G521" s="698"/>
    </row>
    <row r="522" spans="1:7">
      <c r="A522" s="969" t="s">
        <v>1398</v>
      </c>
      <c r="B522" s="970"/>
      <c r="C522" s="970"/>
      <c r="D522" s="971"/>
      <c r="E522" s="717"/>
      <c r="F522" s="698"/>
      <c r="G522" s="698"/>
    </row>
    <row r="523" spans="1:7" ht="24" customHeight="1">
      <c r="A523" s="705"/>
      <c r="B523" s="923" t="s">
        <v>1399</v>
      </c>
      <c r="C523" s="931"/>
      <c r="D523" s="932"/>
      <c r="E523" s="717" t="s">
        <v>1400</v>
      </c>
      <c r="F523" s="737"/>
      <c r="G523" s="768"/>
    </row>
    <row r="524" spans="1:7" ht="24" customHeight="1">
      <c r="A524" s="715"/>
      <c r="B524" s="715"/>
      <c r="D524" s="716"/>
      <c r="E524" s="716" t="s">
        <v>1401</v>
      </c>
      <c r="F524" s="729"/>
      <c r="G524" s="769"/>
    </row>
    <row r="525" spans="1:7" ht="24" customHeight="1">
      <c r="A525" s="715"/>
      <c r="B525" s="715"/>
      <c r="D525" s="716"/>
      <c r="E525" s="716" t="s">
        <v>1402</v>
      </c>
      <c r="F525" s="729"/>
      <c r="G525" s="769"/>
    </row>
    <row r="526" spans="1:7" ht="31.15" customHeight="1">
      <c r="A526" s="715"/>
      <c r="B526" s="715"/>
      <c r="D526" s="716"/>
      <c r="E526" s="716" t="s">
        <v>1403</v>
      </c>
      <c r="F526" s="729"/>
      <c r="G526" s="769"/>
    </row>
    <row r="527" spans="1:7" ht="31.15" customHeight="1">
      <c r="A527" s="715"/>
      <c r="B527" s="715"/>
      <c r="D527" s="716"/>
      <c r="E527" s="716" t="s">
        <v>1404</v>
      </c>
      <c r="F527" s="729"/>
      <c r="G527" s="769"/>
    </row>
    <row r="528" spans="1:7" ht="24" customHeight="1">
      <c r="A528" s="715"/>
      <c r="B528" s="715"/>
      <c r="D528" s="716"/>
      <c r="E528" s="716" t="s">
        <v>1405</v>
      </c>
      <c r="F528" s="729"/>
      <c r="G528" s="769"/>
    </row>
    <row r="529" spans="1:7" ht="31.15" customHeight="1">
      <c r="A529" s="715"/>
      <c r="B529" s="715"/>
      <c r="D529" s="716"/>
      <c r="E529" s="716" t="s">
        <v>1406</v>
      </c>
      <c r="F529" s="729"/>
      <c r="G529" s="769"/>
    </row>
    <row r="530" spans="1:7" ht="31.15" customHeight="1">
      <c r="A530" s="715"/>
      <c r="B530" s="715"/>
      <c r="D530" s="716"/>
      <c r="E530" s="716" t="s">
        <v>1407</v>
      </c>
      <c r="F530" s="729"/>
      <c r="G530" s="769"/>
    </row>
    <row r="531" spans="1:7" ht="24" customHeight="1">
      <c r="A531" s="705"/>
      <c r="B531" s="715"/>
      <c r="D531" s="716"/>
      <c r="E531" s="716" t="s">
        <v>1408</v>
      </c>
      <c r="F531" s="729"/>
      <c r="G531" s="769"/>
    </row>
    <row r="532" spans="1:7" ht="24" customHeight="1">
      <c r="A532" s="705"/>
      <c r="B532" s="715"/>
      <c r="D532" s="716"/>
      <c r="E532" s="716" t="s">
        <v>1409</v>
      </c>
      <c r="F532" s="729"/>
      <c r="G532" s="769"/>
    </row>
    <row r="533" spans="1:7" ht="24" customHeight="1">
      <c r="A533" s="705"/>
      <c r="B533" s="699"/>
      <c r="C533" s="740"/>
      <c r="D533" s="712"/>
      <c r="E533" s="712" t="s">
        <v>1410</v>
      </c>
      <c r="F533" s="713"/>
      <c r="G533" s="770"/>
    </row>
    <row r="534" spans="1:7" ht="24" customHeight="1">
      <c r="A534" s="705"/>
      <c r="B534" s="923" t="s">
        <v>1411</v>
      </c>
      <c r="C534" s="931"/>
      <c r="D534" s="932"/>
      <c r="E534" s="717" t="s">
        <v>1412</v>
      </c>
      <c r="F534" s="737"/>
      <c r="G534" s="768"/>
    </row>
    <row r="535" spans="1:7" ht="24" customHeight="1">
      <c r="A535" s="705"/>
      <c r="B535" s="715"/>
      <c r="D535" s="716"/>
      <c r="E535" s="716" t="s">
        <v>1413</v>
      </c>
      <c r="F535" s="729"/>
      <c r="G535" s="769"/>
    </row>
    <row r="536" spans="1:7" ht="24" customHeight="1">
      <c r="A536" s="705"/>
      <c r="B536" s="715"/>
      <c r="D536" s="716"/>
      <c r="E536" s="716" t="s">
        <v>1414</v>
      </c>
      <c r="F536" s="729"/>
      <c r="G536" s="769"/>
    </row>
    <row r="537" spans="1:7" ht="24" customHeight="1">
      <c r="A537" s="705"/>
      <c r="B537" s="715"/>
      <c r="D537" s="716"/>
      <c r="E537" s="716" t="s">
        <v>1415</v>
      </c>
      <c r="F537" s="729"/>
      <c r="G537" s="769"/>
    </row>
    <row r="538" spans="1:7" ht="24" customHeight="1">
      <c r="A538" s="705"/>
      <c r="B538" s="715"/>
      <c r="D538" s="716"/>
      <c r="E538" s="716" t="s">
        <v>1416</v>
      </c>
      <c r="F538" s="729"/>
      <c r="G538" s="769"/>
    </row>
    <row r="539" spans="1:7" ht="36.6" customHeight="1">
      <c r="A539" s="705"/>
      <c r="B539" s="699"/>
      <c r="C539" s="740"/>
      <c r="D539" s="712"/>
      <c r="E539" s="712" t="s">
        <v>1417</v>
      </c>
      <c r="F539" s="713"/>
      <c r="G539" s="770"/>
    </row>
    <row r="540" spans="1:7">
      <c r="A540" s="705"/>
      <c r="B540" s="761" t="s">
        <v>1418</v>
      </c>
      <c r="C540" s="720"/>
      <c r="D540" s="783"/>
      <c r="E540" s="717" t="s">
        <v>1419</v>
      </c>
      <c r="F540" s="737"/>
      <c r="G540" s="768"/>
    </row>
    <row r="541" spans="1:7" ht="25.15" customHeight="1">
      <c r="A541" s="705"/>
      <c r="B541" s="708"/>
      <c r="C541" s="687"/>
      <c r="D541" s="709"/>
      <c r="E541" s="716" t="s">
        <v>1420</v>
      </c>
      <c r="F541" s="729"/>
      <c r="G541" s="769"/>
    </row>
    <row r="542" spans="1:7">
      <c r="A542" s="705"/>
      <c r="B542" s="708"/>
      <c r="C542" s="687"/>
      <c r="D542" s="709"/>
      <c r="E542" s="716" t="s">
        <v>1421</v>
      </c>
      <c r="F542" s="729"/>
      <c r="G542" s="769"/>
    </row>
    <row r="543" spans="1:7">
      <c r="A543" s="705"/>
      <c r="B543" s="708"/>
      <c r="C543" s="687"/>
      <c r="D543" s="709"/>
      <c r="E543" s="716" t="s">
        <v>1422</v>
      </c>
      <c r="F543" s="729"/>
      <c r="G543" s="769"/>
    </row>
    <row r="544" spans="1:7">
      <c r="A544" s="705"/>
      <c r="B544" s="708"/>
      <c r="C544" s="687"/>
      <c r="D544" s="709"/>
      <c r="E544" s="716" t="s">
        <v>1423</v>
      </c>
      <c r="F544" s="729"/>
      <c r="G544" s="769"/>
    </row>
    <row r="545" spans="1:7" ht="25.15" customHeight="1">
      <c r="A545" s="705"/>
      <c r="B545" s="708"/>
      <c r="C545" s="687"/>
      <c r="D545" s="709"/>
      <c r="E545" s="716" t="s">
        <v>1424</v>
      </c>
      <c r="F545" s="729"/>
      <c r="G545" s="769"/>
    </row>
    <row r="546" spans="1:7" ht="25.15" customHeight="1">
      <c r="A546" s="705"/>
      <c r="B546" s="708"/>
      <c r="C546" s="687"/>
      <c r="D546" s="709"/>
      <c r="E546" s="716" t="s">
        <v>1425</v>
      </c>
      <c r="F546" s="729"/>
      <c r="G546" s="769"/>
    </row>
    <row r="547" spans="1:7" ht="25.15" customHeight="1">
      <c r="A547" s="705"/>
      <c r="B547" s="763"/>
      <c r="C547" s="774"/>
      <c r="D547" s="731"/>
      <c r="E547" s="712" t="s">
        <v>1426</v>
      </c>
      <c r="F547" s="713"/>
      <c r="G547" s="770"/>
    </row>
    <row r="548" spans="1:7">
      <c r="A548" s="705"/>
      <c r="B548" s="923" t="s">
        <v>1427</v>
      </c>
      <c r="C548" s="931"/>
      <c r="D548" s="932"/>
      <c r="E548" s="717" t="s">
        <v>1428</v>
      </c>
      <c r="F548" s="737"/>
      <c r="G548" s="768"/>
    </row>
    <row r="549" spans="1:7">
      <c r="A549" s="705"/>
      <c r="B549" s="715"/>
      <c r="D549" s="716"/>
      <c r="E549" s="716" t="s">
        <v>1429</v>
      </c>
      <c r="F549" s="729"/>
      <c r="G549" s="769"/>
    </row>
    <row r="550" spans="1:7">
      <c r="A550" s="705"/>
      <c r="B550" s="715"/>
      <c r="D550" s="716"/>
      <c r="E550" s="716" t="s">
        <v>1430</v>
      </c>
      <c r="F550" s="729"/>
      <c r="G550" s="769"/>
    </row>
    <row r="551" spans="1:7" ht="24" customHeight="1">
      <c r="A551" s="705"/>
      <c r="B551" s="715"/>
      <c r="D551" s="716"/>
      <c r="E551" s="716" t="s">
        <v>1431</v>
      </c>
      <c r="F551" s="729"/>
      <c r="G551" s="769"/>
    </row>
    <row r="552" spans="1:7">
      <c r="A552" s="705"/>
      <c r="B552" s="715"/>
      <c r="D552" s="716"/>
      <c r="E552" s="716" t="s">
        <v>1432</v>
      </c>
      <c r="F552" s="729"/>
      <c r="G552" s="769"/>
    </row>
    <row r="553" spans="1:7" ht="24" customHeight="1">
      <c r="A553" s="705"/>
      <c r="B553" s="715"/>
      <c r="D553" s="716"/>
      <c r="E553" s="716" t="s">
        <v>1433</v>
      </c>
      <c r="F553" s="729"/>
      <c r="G553" s="769"/>
    </row>
    <row r="554" spans="1:7" ht="24" customHeight="1">
      <c r="A554" s="705"/>
      <c r="B554" s="715"/>
      <c r="D554" s="716"/>
      <c r="E554" s="716" t="s">
        <v>1434</v>
      </c>
      <c r="F554" s="729"/>
      <c r="G554" s="769"/>
    </row>
    <row r="555" spans="1:7" ht="24" customHeight="1">
      <c r="A555" s="705"/>
      <c r="B555" s="715"/>
      <c r="D555" s="716"/>
      <c r="E555" s="716" t="s">
        <v>1435</v>
      </c>
      <c r="F555" s="729"/>
      <c r="G555" s="769"/>
    </row>
    <row r="556" spans="1:7">
      <c r="A556" s="705"/>
      <c r="B556" s="715"/>
      <c r="D556" s="716"/>
      <c r="E556" s="716" t="s">
        <v>1436</v>
      </c>
      <c r="F556" s="729"/>
      <c r="G556" s="769"/>
    </row>
    <row r="557" spans="1:7" ht="24" customHeight="1">
      <c r="A557" s="705"/>
      <c r="B557" s="715"/>
      <c r="D557" s="716"/>
      <c r="E557" s="716" t="s">
        <v>1437</v>
      </c>
      <c r="F557" s="729"/>
      <c r="G557" s="769"/>
    </row>
    <row r="558" spans="1:7">
      <c r="A558" s="705"/>
      <c r="B558" s="715"/>
      <c r="D558" s="716"/>
      <c r="E558" s="716" t="s">
        <v>1438</v>
      </c>
      <c r="F558" s="729"/>
      <c r="G558" s="769"/>
    </row>
    <row r="559" spans="1:7">
      <c r="A559" s="705"/>
      <c r="B559" s="699"/>
      <c r="C559" s="740"/>
      <c r="D559" s="712"/>
      <c r="E559" s="712" t="s">
        <v>1439</v>
      </c>
      <c r="F559" s="713"/>
      <c r="G559" s="770"/>
    </row>
    <row r="560" spans="1:7">
      <c r="A560" s="715"/>
      <c r="B560" s="923" t="s">
        <v>1440</v>
      </c>
      <c r="C560" s="931"/>
      <c r="D560" s="931"/>
      <c r="E560" s="704"/>
      <c r="F560" s="698"/>
      <c r="G560" s="723"/>
    </row>
    <row r="561" spans="1:7" ht="34.9" customHeight="1">
      <c r="A561" s="705"/>
      <c r="B561" s="715"/>
      <c r="C561" s="923" t="s">
        <v>1441</v>
      </c>
      <c r="D561" s="932"/>
      <c r="E561" s="717" t="s">
        <v>1442</v>
      </c>
      <c r="F561" s="737"/>
      <c r="G561" s="768"/>
    </row>
    <row r="562" spans="1:7" ht="23.45" customHeight="1">
      <c r="A562" s="705"/>
      <c r="B562" s="715"/>
      <c r="C562" s="949"/>
      <c r="D562" s="925"/>
      <c r="E562" s="744" t="s">
        <v>1443</v>
      </c>
      <c r="F562" s="729"/>
      <c r="G562" s="769"/>
    </row>
    <row r="563" spans="1:7" ht="53.45" customHeight="1">
      <c r="A563" s="705"/>
      <c r="B563" s="715"/>
      <c r="C563" s="715"/>
      <c r="D563" s="716"/>
      <c r="E563" s="744" t="s">
        <v>1444</v>
      </c>
      <c r="F563" s="729"/>
      <c r="G563" s="769"/>
    </row>
    <row r="564" spans="1:7">
      <c r="A564" s="705"/>
      <c r="B564" s="715"/>
      <c r="C564" s="715"/>
      <c r="D564" s="716"/>
      <c r="E564" s="744" t="s">
        <v>1445</v>
      </c>
      <c r="F564" s="729"/>
      <c r="G564" s="769"/>
    </row>
    <row r="565" spans="1:7" ht="34.15" customHeight="1">
      <c r="A565" s="705"/>
      <c r="B565" s="715"/>
      <c r="C565" s="715"/>
      <c r="D565" s="716"/>
      <c r="E565" s="744" t="s">
        <v>1446</v>
      </c>
      <c r="F565" s="729"/>
      <c r="G565" s="769"/>
    </row>
    <row r="566" spans="1:7" ht="24.6" customHeight="1">
      <c r="A566" s="705"/>
      <c r="B566" s="715"/>
      <c r="C566" s="715"/>
      <c r="D566" s="716"/>
      <c r="E566" s="744" t="s">
        <v>1447</v>
      </c>
      <c r="F566" s="729"/>
      <c r="G566" s="769"/>
    </row>
    <row r="567" spans="1:7" ht="24.6" customHeight="1">
      <c r="A567" s="705"/>
      <c r="B567" s="715"/>
      <c r="C567" s="715"/>
      <c r="D567" s="716"/>
      <c r="E567" s="744" t="s">
        <v>1448</v>
      </c>
      <c r="F567" s="729"/>
      <c r="G567" s="769"/>
    </row>
    <row r="568" spans="1:7">
      <c r="A568" s="705"/>
      <c r="B568" s="715"/>
      <c r="C568" s="715"/>
      <c r="D568" s="716"/>
      <c r="E568" s="744" t="s">
        <v>1449</v>
      </c>
      <c r="F568" s="729"/>
      <c r="G568" s="769"/>
    </row>
    <row r="569" spans="1:7" ht="33" customHeight="1">
      <c r="A569" s="705"/>
      <c r="B569" s="715"/>
      <c r="C569" s="715"/>
      <c r="D569" s="716"/>
      <c r="E569" s="744" t="s">
        <v>1450</v>
      </c>
      <c r="F569" s="729"/>
      <c r="G569" s="769"/>
    </row>
    <row r="570" spans="1:7" ht="24.6" customHeight="1">
      <c r="A570" s="705"/>
      <c r="B570" s="715"/>
      <c r="C570" s="715"/>
      <c r="D570" s="716"/>
      <c r="E570" s="744" t="s">
        <v>1451</v>
      </c>
      <c r="F570" s="729"/>
      <c r="G570" s="769"/>
    </row>
    <row r="571" spans="1:7" ht="24" customHeight="1">
      <c r="A571" s="705"/>
      <c r="B571" s="715"/>
      <c r="C571" s="715"/>
      <c r="D571" s="716"/>
      <c r="E571" s="744" t="s">
        <v>1452</v>
      </c>
      <c r="F571" s="729"/>
      <c r="G571" s="769"/>
    </row>
    <row r="572" spans="1:7">
      <c r="A572" s="705"/>
      <c r="B572" s="715"/>
      <c r="C572" s="699"/>
      <c r="D572" s="712"/>
      <c r="E572" s="712" t="s">
        <v>1453</v>
      </c>
      <c r="F572" s="713"/>
      <c r="G572" s="770"/>
    </row>
    <row r="573" spans="1:7" ht="24" customHeight="1">
      <c r="A573" s="715"/>
      <c r="B573" s="715"/>
      <c r="C573" s="923" t="s">
        <v>1454</v>
      </c>
      <c r="D573" s="932"/>
      <c r="E573" s="717" t="s">
        <v>1455</v>
      </c>
      <c r="F573" s="737"/>
      <c r="G573" s="768"/>
    </row>
    <row r="574" spans="1:7">
      <c r="A574" s="705"/>
      <c r="B574" s="715"/>
      <c r="C574" s="715"/>
      <c r="D574" s="716"/>
      <c r="E574" s="744" t="s">
        <v>1456</v>
      </c>
      <c r="F574" s="729"/>
      <c r="G574" s="769"/>
    </row>
    <row r="575" spans="1:7">
      <c r="A575" s="705"/>
      <c r="B575" s="715"/>
      <c r="C575" s="715"/>
      <c r="D575" s="716"/>
      <c r="E575" s="744" t="s">
        <v>1457</v>
      </c>
      <c r="F575" s="729"/>
      <c r="G575" s="769"/>
    </row>
    <row r="576" spans="1:7" ht="31.15" customHeight="1">
      <c r="A576" s="705"/>
      <c r="B576" s="715"/>
      <c r="C576" s="715"/>
      <c r="D576" s="716"/>
      <c r="E576" s="744" t="s">
        <v>1458</v>
      </c>
      <c r="F576" s="729"/>
      <c r="G576" s="769"/>
    </row>
    <row r="577" spans="1:7" ht="24" customHeight="1">
      <c r="A577" s="705"/>
      <c r="B577" s="715"/>
      <c r="C577" s="715"/>
      <c r="D577" s="716"/>
      <c r="E577" s="744" t="s">
        <v>1459</v>
      </c>
      <c r="F577" s="729"/>
      <c r="G577" s="769"/>
    </row>
    <row r="578" spans="1:7">
      <c r="A578" s="705"/>
      <c r="B578" s="715"/>
      <c r="C578" s="715"/>
      <c r="D578" s="716"/>
      <c r="E578" s="744" t="s">
        <v>1460</v>
      </c>
      <c r="F578" s="729"/>
      <c r="G578" s="769"/>
    </row>
    <row r="579" spans="1:7">
      <c r="A579" s="705"/>
      <c r="B579" s="715"/>
      <c r="C579" s="715"/>
      <c r="D579" s="716"/>
      <c r="E579" s="744" t="s">
        <v>1461</v>
      </c>
      <c r="F579" s="729"/>
      <c r="G579" s="769"/>
    </row>
    <row r="580" spans="1:7" ht="31.15" customHeight="1">
      <c r="A580" s="705"/>
      <c r="B580" s="715"/>
      <c r="C580" s="715"/>
      <c r="D580" s="716"/>
      <c r="E580" s="744" t="s">
        <v>1462</v>
      </c>
      <c r="F580" s="729"/>
      <c r="G580" s="769"/>
    </row>
    <row r="581" spans="1:7" ht="24" customHeight="1">
      <c r="A581" s="705"/>
      <c r="B581" s="715"/>
      <c r="C581" s="715"/>
      <c r="D581" s="716"/>
      <c r="E581" s="744" t="s">
        <v>1463</v>
      </c>
      <c r="F581" s="729"/>
      <c r="G581" s="769"/>
    </row>
    <row r="582" spans="1:7" ht="24" customHeight="1">
      <c r="A582" s="705"/>
      <c r="B582" s="715"/>
      <c r="C582" s="715"/>
      <c r="D582" s="716"/>
      <c r="E582" s="744" t="s">
        <v>1464</v>
      </c>
      <c r="F582" s="729"/>
      <c r="G582" s="769"/>
    </row>
    <row r="583" spans="1:7" ht="24" customHeight="1">
      <c r="A583" s="705"/>
      <c r="B583" s="715"/>
      <c r="C583" s="715"/>
      <c r="D583" s="716"/>
      <c r="E583" s="744" t="s">
        <v>1465</v>
      </c>
      <c r="F583" s="729"/>
      <c r="G583" s="769"/>
    </row>
    <row r="584" spans="1:7" ht="24" customHeight="1">
      <c r="A584" s="705"/>
      <c r="B584" s="715"/>
      <c r="C584" s="715"/>
      <c r="D584" s="716"/>
      <c r="E584" s="744" t="s">
        <v>1466</v>
      </c>
      <c r="F584" s="729"/>
      <c r="G584" s="769"/>
    </row>
    <row r="585" spans="1:7">
      <c r="A585" s="705"/>
      <c r="B585" s="699"/>
      <c r="C585" s="699"/>
      <c r="D585" s="712"/>
      <c r="E585" s="712" t="s">
        <v>1467</v>
      </c>
      <c r="F585" s="713"/>
      <c r="G585" s="770"/>
    </row>
    <row r="586" spans="1:7" ht="24" customHeight="1">
      <c r="A586" s="705"/>
      <c r="B586" s="923" t="s">
        <v>1468</v>
      </c>
      <c r="C586" s="931"/>
      <c r="D586" s="932"/>
      <c r="E586" s="717" t="s">
        <v>1469</v>
      </c>
      <c r="F586" s="737"/>
      <c r="G586" s="737"/>
    </row>
    <row r="587" spans="1:7">
      <c r="A587" s="705"/>
      <c r="B587" s="949"/>
      <c r="C587" s="924"/>
      <c r="D587" s="925"/>
      <c r="E587" s="744" t="s">
        <v>1470</v>
      </c>
      <c r="F587" s="729"/>
      <c r="G587" s="769"/>
    </row>
    <row r="588" spans="1:7" ht="24" customHeight="1">
      <c r="A588" s="705"/>
      <c r="B588" s="949"/>
      <c r="C588" s="924"/>
      <c r="D588" s="925"/>
      <c r="E588" s="744" t="s">
        <v>1471</v>
      </c>
      <c r="F588" s="729"/>
      <c r="G588" s="769"/>
    </row>
    <row r="589" spans="1:7" ht="24" customHeight="1">
      <c r="A589" s="705"/>
      <c r="B589" s="949"/>
      <c r="C589" s="924"/>
      <c r="D589" s="925"/>
      <c r="E589" s="744" t="s">
        <v>1472</v>
      </c>
      <c r="F589" s="729"/>
      <c r="G589" s="769"/>
    </row>
    <row r="590" spans="1:7" ht="34.9" customHeight="1">
      <c r="A590" s="705"/>
      <c r="B590" s="949"/>
      <c r="C590" s="924"/>
      <c r="D590" s="925"/>
      <c r="E590" s="744" t="s">
        <v>1473</v>
      </c>
      <c r="F590" s="729"/>
      <c r="G590" s="769"/>
    </row>
    <row r="591" spans="1:7">
      <c r="A591" s="705"/>
      <c r="B591" s="949"/>
      <c r="C591" s="924"/>
      <c r="D591" s="925"/>
      <c r="E591" s="744" t="s">
        <v>1474</v>
      </c>
      <c r="F591" s="729"/>
      <c r="G591" s="769"/>
    </row>
    <row r="592" spans="1:7">
      <c r="A592" s="705"/>
      <c r="B592" s="937"/>
      <c r="C592" s="938"/>
      <c r="D592" s="939"/>
      <c r="E592" s="712" t="s">
        <v>1475</v>
      </c>
      <c r="F592" s="713"/>
      <c r="G592" s="770"/>
    </row>
    <row r="593" spans="1:7" ht="24" customHeight="1">
      <c r="A593" s="705"/>
      <c r="B593" s="953" t="s">
        <v>1476</v>
      </c>
      <c r="C593" s="962"/>
      <c r="D593" s="954"/>
      <c r="E593" s="717" t="s">
        <v>1477</v>
      </c>
      <c r="F593" s="737"/>
      <c r="G593" s="768"/>
    </row>
    <row r="594" spans="1:7" ht="33" customHeight="1">
      <c r="A594" s="705"/>
      <c r="B594" s="956"/>
      <c r="C594" s="961"/>
      <c r="D594" s="957"/>
      <c r="E594" s="712" t="s">
        <v>1478</v>
      </c>
      <c r="F594" s="713"/>
      <c r="G594" s="770"/>
    </row>
    <row r="595" spans="1:7" ht="24" customHeight="1">
      <c r="A595" s="705"/>
      <c r="B595" s="953" t="s">
        <v>1479</v>
      </c>
      <c r="C595" s="962"/>
      <c r="D595" s="954"/>
      <c r="E595" s="717" t="s">
        <v>1480</v>
      </c>
      <c r="F595" s="737"/>
      <c r="G595" s="768"/>
    </row>
    <row r="596" spans="1:7" ht="24" customHeight="1">
      <c r="A596" s="705"/>
      <c r="B596" s="956"/>
      <c r="C596" s="961"/>
      <c r="D596" s="957"/>
      <c r="E596" s="712" t="s">
        <v>1481</v>
      </c>
      <c r="F596" s="713"/>
      <c r="G596" s="770"/>
    </row>
    <row r="597" spans="1:7" ht="31.9" customHeight="1">
      <c r="A597" s="705"/>
      <c r="B597" s="923" t="s">
        <v>1482</v>
      </c>
      <c r="C597" s="931"/>
      <c r="D597" s="932"/>
      <c r="E597" s="717" t="s">
        <v>1483</v>
      </c>
      <c r="F597" s="737"/>
      <c r="G597" s="768"/>
    </row>
    <row r="598" spans="1:7" ht="24" customHeight="1">
      <c r="A598" s="705"/>
      <c r="B598" s="949"/>
      <c r="C598" s="924"/>
      <c r="D598" s="925"/>
      <c r="E598" s="744" t="s">
        <v>1484</v>
      </c>
      <c r="F598" s="729"/>
      <c r="G598" s="769"/>
    </row>
    <row r="599" spans="1:7" ht="24" customHeight="1">
      <c r="A599" s="705"/>
      <c r="B599" s="949"/>
      <c r="C599" s="924"/>
      <c r="D599" s="925"/>
      <c r="E599" s="744" t="s">
        <v>1485</v>
      </c>
      <c r="F599" s="729"/>
      <c r="G599" s="769"/>
    </row>
    <row r="600" spans="1:7" ht="24" customHeight="1">
      <c r="A600" s="705"/>
      <c r="B600" s="949"/>
      <c r="C600" s="924"/>
      <c r="D600" s="925"/>
      <c r="E600" s="744" t="s">
        <v>1486</v>
      </c>
      <c r="F600" s="729"/>
      <c r="G600" s="769"/>
    </row>
    <row r="601" spans="1:7">
      <c r="A601" s="705"/>
      <c r="B601" s="949"/>
      <c r="C601" s="924"/>
      <c r="D601" s="925"/>
      <c r="E601" s="744" t="s">
        <v>1487</v>
      </c>
      <c r="F601" s="729"/>
      <c r="G601" s="769"/>
    </row>
    <row r="602" spans="1:7" ht="24" customHeight="1">
      <c r="A602" s="705"/>
      <c r="B602" s="949"/>
      <c r="C602" s="924"/>
      <c r="D602" s="925"/>
      <c r="E602" s="744" t="s">
        <v>1488</v>
      </c>
      <c r="F602" s="729"/>
      <c r="G602" s="769"/>
    </row>
    <row r="603" spans="1:7" ht="33.6" customHeight="1">
      <c r="A603" s="705"/>
      <c r="B603" s="949"/>
      <c r="C603" s="924"/>
      <c r="D603" s="925"/>
      <c r="E603" s="744" t="s">
        <v>1489</v>
      </c>
      <c r="F603" s="729"/>
      <c r="G603" s="769"/>
    </row>
    <row r="604" spans="1:7">
      <c r="A604" s="705"/>
      <c r="B604" s="949"/>
      <c r="C604" s="924"/>
      <c r="D604" s="925"/>
      <c r="E604" s="744" t="s">
        <v>1490</v>
      </c>
      <c r="F604" s="729"/>
      <c r="G604" s="769"/>
    </row>
    <row r="605" spans="1:7">
      <c r="A605" s="705"/>
      <c r="B605" s="949"/>
      <c r="C605" s="924"/>
      <c r="D605" s="925"/>
      <c r="E605" s="744" t="s">
        <v>1491</v>
      </c>
      <c r="F605" s="729"/>
      <c r="G605" s="769"/>
    </row>
    <row r="606" spans="1:7">
      <c r="A606" s="705"/>
      <c r="B606" s="949"/>
      <c r="C606" s="924"/>
      <c r="D606" s="925"/>
      <c r="E606" s="744" t="s">
        <v>1492</v>
      </c>
      <c r="F606" s="729"/>
      <c r="G606" s="769"/>
    </row>
    <row r="607" spans="1:7" ht="24" customHeight="1">
      <c r="A607" s="705"/>
      <c r="B607" s="949"/>
      <c r="C607" s="924"/>
      <c r="D607" s="925"/>
      <c r="E607" s="744" t="s">
        <v>1493</v>
      </c>
      <c r="F607" s="729"/>
      <c r="G607" s="769"/>
    </row>
    <row r="608" spans="1:7">
      <c r="A608" s="705"/>
      <c r="B608" s="949"/>
      <c r="C608" s="924"/>
      <c r="D608" s="925"/>
      <c r="E608" s="744" t="s">
        <v>1494</v>
      </c>
      <c r="F608" s="729"/>
      <c r="G608" s="769"/>
    </row>
    <row r="609" spans="1:7" ht="32.450000000000003" customHeight="1">
      <c r="A609" s="705"/>
      <c r="B609" s="949"/>
      <c r="C609" s="924"/>
      <c r="D609" s="925"/>
      <c r="E609" s="744" t="s">
        <v>1495</v>
      </c>
      <c r="F609" s="729"/>
      <c r="G609" s="769"/>
    </row>
    <row r="610" spans="1:7" ht="24" customHeight="1">
      <c r="A610" s="705"/>
      <c r="B610" s="949"/>
      <c r="C610" s="924"/>
      <c r="D610" s="925"/>
      <c r="E610" s="744" t="s">
        <v>1496</v>
      </c>
      <c r="F610" s="729"/>
      <c r="G610" s="769"/>
    </row>
    <row r="611" spans="1:7" ht="24" customHeight="1">
      <c r="A611" s="705"/>
      <c r="B611" s="949"/>
      <c r="C611" s="924"/>
      <c r="D611" s="925"/>
      <c r="E611" s="744" t="s">
        <v>1497</v>
      </c>
      <c r="F611" s="729"/>
      <c r="G611" s="769"/>
    </row>
    <row r="612" spans="1:7" ht="33.6" customHeight="1">
      <c r="A612" s="718"/>
      <c r="B612" s="937"/>
      <c r="C612" s="938"/>
      <c r="D612" s="939"/>
      <c r="E612" s="712" t="s">
        <v>1498</v>
      </c>
      <c r="F612" s="713"/>
      <c r="G612" s="770"/>
    </row>
    <row r="613" spans="1:7" ht="63.6" customHeight="1">
      <c r="A613" s="923" t="s">
        <v>1499</v>
      </c>
      <c r="B613" s="924"/>
      <c r="C613" s="924"/>
      <c r="D613" s="925"/>
      <c r="E613" s="726" t="s">
        <v>1500</v>
      </c>
      <c r="F613" s="714"/>
      <c r="G613" s="726"/>
    </row>
    <row r="614" spans="1:7">
      <c r="A614" s="705"/>
      <c r="B614" s="940" t="s">
        <v>1501</v>
      </c>
      <c r="C614" s="941"/>
      <c r="D614" s="942"/>
      <c r="E614" s="726"/>
      <c r="F614" s="698"/>
      <c r="G614" s="698"/>
    </row>
    <row r="615" spans="1:7">
      <c r="A615" s="705"/>
      <c r="B615" s="923" t="s">
        <v>1502</v>
      </c>
      <c r="C615" s="931"/>
      <c r="D615" s="932"/>
      <c r="E615" s="704"/>
      <c r="F615" s="698"/>
      <c r="G615" s="698"/>
    </row>
    <row r="616" spans="1:7">
      <c r="A616" s="705"/>
      <c r="B616" s="765"/>
      <c r="C616" s="784"/>
      <c r="D616" s="743" t="s">
        <v>1503</v>
      </c>
      <c r="E616" s="741" t="s">
        <v>1504</v>
      </c>
      <c r="F616" s="737"/>
      <c r="G616" s="768"/>
    </row>
    <row r="617" spans="1:7">
      <c r="A617" s="705"/>
      <c r="B617" s="719"/>
      <c r="C617" s="693"/>
      <c r="D617" s="752" t="s">
        <v>1505</v>
      </c>
      <c r="E617" s="735" t="s">
        <v>1506</v>
      </c>
      <c r="F617" s="729"/>
      <c r="G617" s="769"/>
    </row>
    <row r="618" spans="1:7">
      <c r="A618" s="705"/>
      <c r="B618" s="765"/>
      <c r="C618" s="784"/>
      <c r="D618" s="752"/>
      <c r="E618" s="751" t="s">
        <v>1507</v>
      </c>
      <c r="F618" s="729"/>
      <c r="G618" s="769"/>
    </row>
    <row r="619" spans="1:7">
      <c r="A619" s="705"/>
      <c r="B619" s="765"/>
      <c r="C619" s="784"/>
      <c r="D619" s="752"/>
      <c r="E619" s="751" t="s">
        <v>1508</v>
      </c>
      <c r="F619" s="729"/>
      <c r="G619" s="769"/>
    </row>
    <row r="620" spans="1:7">
      <c r="A620" s="705"/>
      <c r="B620" s="765"/>
      <c r="C620" s="784"/>
      <c r="D620" s="752"/>
      <c r="E620" s="751" t="s">
        <v>1509</v>
      </c>
      <c r="F620" s="729"/>
      <c r="G620" s="769"/>
    </row>
    <row r="621" spans="1:7">
      <c r="A621" s="705"/>
      <c r="B621" s="765"/>
      <c r="C621" s="784"/>
      <c r="D621" s="752" t="s">
        <v>1510</v>
      </c>
      <c r="E621" s="751" t="s">
        <v>1511</v>
      </c>
      <c r="F621" s="729"/>
      <c r="G621" s="769"/>
    </row>
    <row r="622" spans="1:7">
      <c r="A622" s="705"/>
      <c r="B622" s="765"/>
      <c r="C622" s="784"/>
      <c r="D622" s="752" t="s">
        <v>1512</v>
      </c>
      <c r="E622" s="751" t="s">
        <v>1513</v>
      </c>
      <c r="F622" s="729"/>
      <c r="G622" s="769"/>
    </row>
    <row r="623" spans="1:7" ht="24" customHeight="1">
      <c r="A623" s="705"/>
      <c r="B623" s="765"/>
      <c r="C623" s="784"/>
      <c r="D623" s="752" t="s">
        <v>1514</v>
      </c>
      <c r="E623" s="744" t="s">
        <v>1515</v>
      </c>
      <c r="F623" s="729"/>
      <c r="G623" s="769"/>
    </row>
    <row r="624" spans="1:7">
      <c r="A624" s="705"/>
      <c r="B624" s="765"/>
      <c r="C624" s="784"/>
      <c r="D624" s="705"/>
      <c r="E624" s="744" t="s">
        <v>1516</v>
      </c>
      <c r="F624" s="729"/>
      <c r="G624" s="769"/>
    </row>
    <row r="625" spans="1:7">
      <c r="A625" s="705"/>
      <c r="B625" s="765"/>
      <c r="C625" s="784"/>
      <c r="D625" s="705"/>
      <c r="E625" s="744" t="s">
        <v>1517</v>
      </c>
      <c r="F625" s="729"/>
      <c r="G625" s="769"/>
    </row>
    <row r="626" spans="1:7">
      <c r="A626" s="705"/>
      <c r="B626" s="765"/>
      <c r="C626" s="784"/>
      <c r="D626" s="705"/>
      <c r="E626" s="744" t="s">
        <v>1518</v>
      </c>
      <c r="F626" s="729"/>
      <c r="G626" s="769"/>
    </row>
    <row r="627" spans="1:7">
      <c r="A627" s="705"/>
      <c r="B627" s="765"/>
      <c r="C627" s="784"/>
      <c r="D627" s="705"/>
      <c r="E627" s="744" t="s">
        <v>1519</v>
      </c>
      <c r="F627" s="729"/>
      <c r="G627" s="769"/>
    </row>
    <row r="628" spans="1:7">
      <c r="A628" s="705"/>
      <c r="B628" s="765"/>
      <c r="C628" s="784"/>
      <c r="D628" s="705"/>
      <c r="E628" s="744" t="s">
        <v>1520</v>
      </c>
      <c r="F628" s="729"/>
      <c r="G628" s="769"/>
    </row>
    <row r="629" spans="1:7">
      <c r="A629" s="705"/>
      <c r="B629" s="765"/>
      <c r="C629" s="784"/>
      <c r="D629" s="705"/>
      <c r="E629" s="744" t="s">
        <v>1521</v>
      </c>
      <c r="F629" s="729"/>
      <c r="G629" s="769"/>
    </row>
    <row r="630" spans="1:7">
      <c r="A630" s="705"/>
      <c r="B630" s="765"/>
      <c r="C630" s="784"/>
      <c r="D630" s="752"/>
      <c r="E630" s="744" t="s">
        <v>1522</v>
      </c>
      <c r="F630" s="729"/>
      <c r="G630" s="769"/>
    </row>
    <row r="631" spans="1:7">
      <c r="A631" s="705"/>
      <c r="B631" s="775"/>
      <c r="C631" s="785"/>
      <c r="D631" s="767" t="s">
        <v>1523</v>
      </c>
      <c r="E631" s="786" t="s">
        <v>1524</v>
      </c>
      <c r="F631" s="713"/>
      <c r="G631" s="770"/>
    </row>
    <row r="632" spans="1:7">
      <c r="A632" s="705"/>
      <c r="B632" s="923" t="s">
        <v>1525</v>
      </c>
      <c r="C632" s="931"/>
      <c r="D632" s="932"/>
      <c r="E632" s="704"/>
      <c r="F632" s="698"/>
      <c r="G632" s="698"/>
    </row>
    <row r="633" spans="1:7">
      <c r="A633" s="765"/>
      <c r="B633" s="765"/>
      <c r="C633" s="784"/>
      <c r="D633" s="743" t="s">
        <v>1526</v>
      </c>
      <c r="E633" s="741" t="s">
        <v>1527</v>
      </c>
      <c r="F633" s="737"/>
      <c r="G633" s="768"/>
    </row>
    <row r="634" spans="1:7">
      <c r="A634" s="719"/>
      <c r="B634" s="719"/>
      <c r="C634" s="693"/>
      <c r="D634" s="752" t="s">
        <v>1528</v>
      </c>
      <c r="E634" s="735" t="s">
        <v>1529</v>
      </c>
      <c r="F634" s="729"/>
      <c r="G634" s="769"/>
    </row>
    <row r="635" spans="1:7">
      <c r="A635" s="765"/>
      <c r="B635" s="765"/>
      <c r="C635" s="784"/>
      <c r="D635" s="752" t="s">
        <v>1530</v>
      </c>
      <c r="E635" s="744" t="s">
        <v>1531</v>
      </c>
      <c r="F635" s="729"/>
      <c r="G635" s="769"/>
    </row>
    <row r="636" spans="1:7" ht="24" customHeight="1">
      <c r="A636" s="765"/>
      <c r="B636" s="765"/>
      <c r="C636" s="784"/>
      <c r="D636" s="752"/>
      <c r="E636" s="744" t="s">
        <v>1532</v>
      </c>
      <c r="F636" s="729"/>
      <c r="G636" s="769"/>
    </row>
    <row r="637" spans="1:7">
      <c r="A637" s="765"/>
      <c r="B637" s="765"/>
      <c r="C637" s="784"/>
      <c r="D637" s="752"/>
      <c r="E637" s="744" t="s">
        <v>1533</v>
      </c>
      <c r="F637" s="729"/>
      <c r="G637" s="769"/>
    </row>
    <row r="638" spans="1:7">
      <c r="A638" s="765"/>
      <c r="B638" s="765"/>
      <c r="C638" s="784"/>
      <c r="D638" s="752"/>
      <c r="E638" s="744" t="s">
        <v>1534</v>
      </c>
      <c r="F638" s="729"/>
      <c r="G638" s="769"/>
    </row>
    <row r="639" spans="1:7" ht="24" customHeight="1">
      <c r="A639" s="765"/>
      <c r="B639" s="765"/>
      <c r="C639" s="784"/>
      <c r="D639" s="752"/>
      <c r="E639" s="744" t="s">
        <v>1535</v>
      </c>
      <c r="F639" s="729"/>
      <c r="G639" s="769"/>
    </row>
    <row r="640" spans="1:7" ht="36.6" customHeight="1">
      <c r="A640" s="765"/>
      <c r="B640" s="765"/>
      <c r="C640" s="784"/>
      <c r="D640" s="752"/>
      <c r="E640" s="744" t="s">
        <v>1536</v>
      </c>
      <c r="F640" s="729"/>
      <c r="G640" s="769"/>
    </row>
    <row r="641" spans="1:7">
      <c r="A641" s="765"/>
      <c r="B641" s="765"/>
      <c r="C641" s="784"/>
      <c r="D641" s="752"/>
      <c r="E641" s="744" t="s">
        <v>1537</v>
      </c>
      <c r="F641" s="729"/>
      <c r="G641" s="769"/>
    </row>
    <row r="642" spans="1:7" ht="24" customHeight="1">
      <c r="A642" s="765"/>
      <c r="B642" s="765"/>
      <c r="C642" s="784"/>
      <c r="D642" s="752"/>
      <c r="E642" s="744" t="s">
        <v>1538</v>
      </c>
      <c r="F642" s="729"/>
      <c r="G642" s="769"/>
    </row>
    <row r="643" spans="1:7">
      <c r="A643" s="765"/>
      <c r="B643" s="765"/>
      <c r="C643" s="784"/>
      <c r="D643" s="752"/>
      <c r="E643" s="744" t="s">
        <v>1539</v>
      </c>
      <c r="F643" s="729"/>
      <c r="G643" s="769"/>
    </row>
    <row r="644" spans="1:7">
      <c r="A644" s="765"/>
      <c r="B644" s="765"/>
      <c r="C644" s="784"/>
      <c r="D644" s="752"/>
      <c r="E644" s="744" t="s">
        <v>1540</v>
      </c>
      <c r="F644" s="729"/>
      <c r="G644" s="769"/>
    </row>
    <row r="645" spans="1:7">
      <c r="A645" s="765"/>
      <c r="B645" s="765"/>
      <c r="C645" s="784"/>
      <c r="D645" s="752"/>
      <c r="E645" s="744" t="s">
        <v>1541</v>
      </c>
      <c r="F645" s="729"/>
      <c r="G645" s="769"/>
    </row>
    <row r="646" spans="1:7">
      <c r="A646" s="765"/>
      <c r="B646" s="765"/>
      <c r="C646" s="784"/>
      <c r="D646" s="752"/>
      <c r="E646" s="744" t="s">
        <v>1542</v>
      </c>
      <c r="F646" s="729"/>
      <c r="G646" s="769"/>
    </row>
    <row r="647" spans="1:7">
      <c r="A647" s="765"/>
      <c r="B647" s="765"/>
      <c r="C647" s="784"/>
      <c r="D647" s="752"/>
      <c r="E647" s="744" t="s">
        <v>1543</v>
      </c>
      <c r="F647" s="729"/>
      <c r="G647" s="769"/>
    </row>
    <row r="648" spans="1:7" ht="21">
      <c r="A648" s="705"/>
      <c r="B648" s="765"/>
      <c r="C648" s="784"/>
      <c r="D648" s="752"/>
      <c r="E648" s="744" t="s">
        <v>1544</v>
      </c>
      <c r="F648" s="729"/>
      <c r="G648" s="769"/>
    </row>
    <row r="649" spans="1:7">
      <c r="A649" s="705"/>
      <c r="B649" s="923" t="s">
        <v>1545</v>
      </c>
      <c r="C649" s="931"/>
      <c r="D649" s="932"/>
      <c r="E649" s="704"/>
      <c r="F649" s="698"/>
      <c r="G649" s="698"/>
    </row>
    <row r="650" spans="1:7">
      <c r="A650" s="705"/>
      <c r="B650" s="765"/>
      <c r="C650" s="751"/>
      <c r="D650" s="741" t="s">
        <v>1503</v>
      </c>
      <c r="E650" s="741" t="s">
        <v>1546</v>
      </c>
      <c r="F650" s="737"/>
      <c r="G650" s="768"/>
    </row>
    <row r="651" spans="1:7">
      <c r="A651" s="705"/>
      <c r="B651" s="765"/>
      <c r="C651" s="751"/>
      <c r="D651" s="751" t="s">
        <v>1547</v>
      </c>
      <c r="E651" s="751" t="s">
        <v>1548</v>
      </c>
      <c r="F651" s="729"/>
      <c r="G651" s="769"/>
    </row>
    <row r="652" spans="1:7">
      <c r="A652" s="765"/>
      <c r="B652" s="765"/>
      <c r="C652" s="751"/>
      <c r="D652" s="751" t="s">
        <v>1549</v>
      </c>
      <c r="E652" s="751" t="s">
        <v>1550</v>
      </c>
      <c r="F652" s="729"/>
      <c r="G652" s="769"/>
    </row>
    <row r="653" spans="1:7">
      <c r="A653" s="765"/>
      <c r="B653" s="765"/>
      <c r="C653" s="751"/>
      <c r="D653" s="751" t="s">
        <v>1551</v>
      </c>
      <c r="E653" s="751" t="s">
        <v>1552</v>
      </c>
      <c r="F653" s="729"/>
      <c r="G653" s="769"/>
    </row>
    <row r="654" spans="1:7">
      <c r="A654" s="765"/>
      <c r="B654" s="765"/>
      <c r="C654" s="751"/>
      <c r="D654" s="751" t="s">
        <v>1553</v>
      </c>
      <c r="E654" s="751" t="s">
        <v>1554</v>
      </c>
      <c r="F654" s="729"/>
      <c r="G654" s="769"/>
    </row>
    <row r="655" spans="1:7">
      <c r="A655" s="765"/>
      <c r="B655" s="765"/>
      <c r="C655" s="751"/>
      <c r="D655" s="751" t="s">
        <v>1555</v>
      </c>
      <c r="E655" s="744" t="s">
        <v>1556</v>
      </c>
      <c r="F655" s="729"/>
      <c r="G655" s="769"/>
    </row>
    <row r="656" spans="1:7">
      <c r="A656" s="765"/>
      <c r="B656" s="765"/>
      <c r="C656" s="751"/>
      <c r="D656" s="751"/>
      <c r="E656" s="744" t="s">
        <v>1557</v>
      </c>
      <c r="F656" s="729"/>
      <c r="G656" s="769"/>
    </row>
    <row r="657" spans="1:7" ht="24" customHeight="1">
      <c r="A657" s="765"/>
      <c r="B657" s="765"/>
      <c r="C657" s="751"/>
      <c r="D657" s="751"/>
      <c r="E657" s="744" t="s">
        <v>1558</v>
      </c>
      <c r="F657" s="729"/>
      <c r="G657" s="769"/>
    </row>
    <row r="658" spans="1:7">
      <c r="A658" s="765"/>
      <c r="B658" s="765"/>
      <c r="C658" s="751"/>
      <c r="D658" s="751"/>
      <c r="E658" s="744" t="s">
        <v>1559</v>
      </c>
      <c r="F658" s="729"/>
      <c r="G658" s="769"/>
    </row>
    <row r="659" spans="1:7">
      <c r="A659" s="765"/>
      <c r="B659" s="765"/>
      <c r="C659" s="751"/>
      <c r="D659" s="751"/>
      <c r="E659" s="744" t="s">
        <v>1560</v>
      </c>
      <c r="F659" s="729"/>
      <c r="G659" s="769"/>
    </row>
    <row r="660" spans="1:7">
      <c r="A660" s="765"/>
      <c r="B660" s="765"/>
      <c r="C660" s="751"/>
      <c r="D660" s="751"/>
      <c r="E660" s="744" t="s">
        <v>1561</v>
      </c>
      <c r="F660" s="729"/>
      <c r="G660" s="769"/>
    </row>
    <row r="661" spans="1:7">
      <c r="A661" s="705"/>
      <c r="B661" s="765"/>
      <c r="C661" s="751"/>
      <c r="D661" s="751"/>
      <c r="E661" s="744" t="s">
        <v>1562</v>
      </c>
      <c r="F661" s="729"/>
      <c r="G661" s="769"/>
    </row>
    <row r="662" spans="1:7">
      <c r="A662" s="705"/>
      <c r="B662" s="775"/>
      <c r="C662" s="786"/>
      <c r="D662" s="786"/>
      <c r="E662" s="786" t="s">
        <v>1563</v>
      </c>
      <c r="F662" s="713"/>
      <c r="G662" s="770"/>
    </row>
    <row r="663" spans="1:7">
      <c r="A663" s="705"/>
      <c r="B663" s="923" t="s">
        <v>1564</v>
      </c>
      <c r="C663" s="931"/>
      <c r="D663" s="932"/>
      <c r="E663" s="704"/>
      <c r="F663" s="698"/>
      <c r="G663" s="698"/>
    </row>
    <row r="664" spans="1:7">
      <c r="A664" s="705"/>
      <c r="B664" s="765"/>
      <c r="C664" s="751"/>
      <c r="D664" s="741" t="s">
        <v>1526</v>
      </c>
      <c r="E664" s="741" t="s">
        <v>1565</v>
      </c>
      <c r="F664" s="737"/>
      <c r="G664" s="768"/>
    </row>
    <row r="665" spans="1:7">
      <c r="A665" s="705"/>
      <c r="B665" s="765"/>
      <c r="C665" s="751"/>
      <c r="D665" s="751" t="s">
        <v>1566</v>
      </c>
      <c r="E665" s="751" t="s">
        <v>1567</v>
      </c>
      <c r="F665" s="729"/>
      <c r="G665" s="769"/>
    </row>
    <row r="666" spans="1:7">
      <c r="A666" s="705"/>
      <c r="B666" s="765"/>
      <c r="C666" s="751"/>
      <c r="D666" s="751" t="s">
        <v>1568</v>
      </c>
      <c r="E666" s="751" t="s">
        <v>1569</v>
      </c>
      <c r="F666" s="729"/>
      <c r="G666" s="769"/>
    </row>
    <row r="667" spans="1:7">
      <c r="A667" s="705"/>
      <c r="B667" s="765"/>
      <c r="C667" s="751"/>
      <c r="D667" s="751"/>
      <c r="E667" s="751" t="s">
        <v>1570</v>
      </c>
      <c r="F667" s="729"/>
      <c r="G667" s="769"/>
    </row>
    <row r="668" spans="1:7">
      <c r="A668" s="705"/>
      <c r="B668" s="765"/>
      <c r="C668" s="751"/>
      <c r="D668" s="751" t="s">
        <v>1571</v>
      </c>
      <c r="E668" s="751" t="s">
        <v>1572</v>
      </c>
      <c r="F668" s="729"/>
      <c r="G668" s="769"/>
    </row>
    <row r="669" spans="1:7">
      <c r="A669" s="705"/>
      <c r="B669" s="765"/>
      <c r="C669" s="751"/>
      <c r="D669" s="751" t="s">
        <v>1573</v>
      </c>
      <c r="E669" s="744" t="s">
        <v>1574</v>
      </c>
      <c r="F669" s="729"/>
      <c r="G669" s="769"/>
    </row>
    <row r="670" spans="1:7">
      <c r="A670" s="705"/>
      <c r="B670" s="765"/>
      <c r="C670" s="751"/>
      <c r="D670" s="751"/>
      <c r="E670" s="744" t="s">
        <v>1575</v>
      </c>
      <c r="F670" s="729"/>
      <c r="G670" s="769"/>
    </row>
    <row r="671" spans="1:7">
      <c r="A671" s="705"/>
      <c r="B671" s="765"/>
      <c r="C671" s="751"/>
      <c r="D671" s="751"/>
      <c r="E671" s="744" t="s">
        <v>1576</v>
      </c>
      <c r="F671" s="729"/>
      <c r="G671" s="769"/>
    </row>
    <row r="672" spans="1:7" ht="24.6" customHeight="1">
      <c r="A672" s="705"/>
      <c r="B672" s="765"/>
      <c r="C672" s="751"/>
      <c r="D672" s="751"/>
      <c r="E672" s="744" t="s">
        <v>1577</v>
      </c>
      <c r="F672" s="729"/>
      <c r="G672" s="769"/>
    </row>
    <row r="673" spans="1:7">
      <c r="A673" s="705"/>
      <c r="B673" s="765"/>
      <c r="C673" s="751"/>
      <c r="D673" s="751"/>
      <c r="E673" s="744" t="s">
        <v>1578</v>
      </c>
      <c r="F673" s="729"/>
      <c r="G673" s="769"/>
    </row>
    <row r="674" spans="1:7">
      <c r="A674" s="705"/>
      <c r="B674" s="775"/>
      <c r="C674" s="786"/>
      <c r="D674" s="786"/>
      <c r="E674" s="786" t="s">
        <v>1579</v>
      </c>
      <c r="F674" s="713"/>
      <c r="G674" s="770"/>
    </row>
    <row r="675" spans="1:7">
      <c r="A675" s="705"/>
      <c r="B675" s="923" t="s">
        <v>1580</v>
      </c>
      <c r="C675" s="931"/>
      <c r="D675" s="932"/>
      <c r="E675" s="704"/>
      <c r="F675" s="698"/>
      <c r="G675" s="698"/>
    </row>
    <row r="676" spans="1:7">
      <c r="A676" s="705"/>
      <c r="B676" s="765"/>
      <c r="C676" s="751"/>
      <c r="D676" s="743" t="s">
        <v>1526</v>
      </c>
      <c r="E676" s="741" t="s">
        <v>1581</v>
      </c>
      <c r="F676" s="737"/>
      <c r="G676" s="768"/>
    </row>
    <row r="677" spans="1:7">
      <c r="A677" s="765"/>
      <c r="B677" s="765"/>
      <c r="C677" s="751"/>
      <c r="D677" s="752" t="s">
        <v>1566</v>
      </c>
      <c r="E677" s="751" t="s">
        <v>1582</v>
      </c>
      <c r="F677" s="729"/>
      <c r="G677" s="769"/>
    </row>
    <row r="678" spans="1:7" ht="12">
      <c r="A678" s="765"/>
      <c r="B678" s="765"/>
      <c r="C678" s="751"/>
      <c r="D678" s="787" t="s">
        <v>1583</v>
      </c>
      <c r="E678" s="751" t="s">
        <v>1584</v>
      </c>
      <c r="F678" s="729"/>
      <c r="G678" s="769"/>
    </row>
    <row r="679" spans="1:7" ht="12">
      <c r="A679" s="765"/>
      <c r="B679" s="765"/>
      <c r="C679" s="751"/>
      <c r="D679" s="752"/>
      <c r="E679" s="751" t="s">
        <v>1585</v>
      </c>
      <c r="F679" s="729"/>
      <c r="G679" s="769"/>
    </row>
    <row r="680" spans="1:7">
      <c r="A680" s="765"/>
      <c r="B680" s="765"/>
      <c r="C680" s="751"/>
      <c r="D680" s="752" t="s">
        <v>1586</v>
      </c>
      <c r="E680" s="751" t="s">
        <v>1587</v>
      </c>
      <c r="F680" s="729"/>
      <c r="G680" s="769"/>
    </row>
    <row r="681" spans="1:7">
      <c r="A681" s="765"/>
      <c r="B681" s="765"/>
      <c r="C681" s="751"/>
      <c r="D681" s="751" t="s">
        <v>1514</v>
      </c>
      <c r="E681" s="744" t="s">
        <v>1588</v>
      </c>
      <c r="F681" s="729"/>
      <c r="G681" s="769"/>
    </row>
    <row r="682" spans="1:7">
      <c r="A682" s="765"/>
      <c r="B682" s="765"/>
      <c r="C682" s="751"/>
      <c r="D682" s="751"/>
      <c r="E682" s="744" t="s">
        <v>1589</v>
      </c>
      <c r="F682" s="729"/>
      <c r="G682" s="769"/>
    </row>
    <row r="683" spans="1:7">
      <c r="A683" s="705"/>
      <c r="B683" s="765"/>
      <c r="C683" s="751"/>
      <c r="D683" s="751"/>
      <c r="E683" s="744" t="s">
        <v>1590</v>
      </c>
      <c r="F683" s="729"/>
      <c r="G683" s="769"/>
    </row>
    <row r="684" spans="1:7">
      <c r="A684" s="705"/>
      <c r="B684" s="765"/>
      <c r="C684" s="751"/>
      <c r="D684" s="751"/>
      <c r="E684" s="744" t="s">
        <v>1591</v>
      </c>
      <c r="F684" s="729"/>
      <c r="G684" s="769"/>
    </row>
    <row r="685" spans="1:7">
      <c r="A685" s="705"/>
      <c r="B685" s="775"/>
      <c r="C685" s="786"/>
      <c r="D685" s="786"/>
      <c r="E685" s="786" t="s">
        <v>1592</v>
      </c>
      <c r="F685" s="713"/>
      <c r="G685" s="770"/>
    </row>
    <row r="686" spans="1:7">
      <c r="A686" s="705"/>
      <c r="B686" s="923" t="s">
        <v>1593</v>
      </c>
      <c r="C686" s="931"/>
      <c r="D686" s="932"/>
      <c r="E686" s="704"/>
      <c r="F686" s="788"/>
      <c r="G686" s="729"/>
    </row>
    <row r="687" spans="1:7">
      <c r="A687" s="705"/>
      <c r="B687" s="765"/>
      <c r="C687" s="751"/>
      <c r="D687" s="741" t="s">
        <v>1526</v>
      </c>
      <c r="E687" s="741" t="s">
        <v>1581</v>
      </c>
      <c r="F687" s="737"/>
      <c r="G687" s="768"/>
    </row>
    <row r="688" spans="1:7">
      <c r="A688" s="705"/>
      <c r="B688" s="765"/>
      <c r="C688" s="751"/>
      <c r="D688" s="751" t="s">
        <v>1566</v>
      </c>
      <c r="E688" s="751" t="s">
        <v>1594</v>
      </c>
      <c r="F688" s="729"/>
      <c r="G688" s="769"/>
    </row>
    <row r="689" spans="1:7" ht="12">
      <c r="A689" s="705"/>
      <c r="B689" s="765"/>
      <c r="C689" s="751"/>
      <c r="D689" s="789" t="s">
        <v>1583</v>
      </c>
      <c r="E689" s="751" t="s">
        <v>1584</v>
      </c>
      <c r="F689" s="729"/>
      <c r="G689" s="769"/>
    </row>
    <row r="690" spans="1:7" ht="12">
      <c r="A690" s="705"/>
      <c r="B690" s="765"/>
      <c r="C690" s="751"/>
      <c r="D690" s="751"/>
      <c r="E690" s="751" t="s">
        <v>1585</v>
      </c>
      <c r="F690" s="729"/>
      <c r="G690" s="769"/>
    </row>
    <row r="691" spans="1:7">
      <c r="A691" s="765"/>
      <c r="B691" s="765"/>
      <c r="C691" s="751"/>
      <c r="D691" s="751" t="s">
        <v>1586</v>
      </c>
      <c r="E691" s="751" t="s">
        <v>1587</v>
      </c>
      <c r="F691" s="729"/>
      <c r="G691" s="769"/>
    </row>
    <row r="692" spans="1:7">
      <c r="A692" s="765"/>
      <c r="B692" s="765"/>
      <c r="C692" s="751"/>
      <c r="D692" s="964" t="s">
        <v>1514</v>
      </c>
      <c r="E692" s="744" t="s">
        <v>1595</v>
      </c>
      <c r="F692" s="729"/>
      <c r="G692" s="769"/>
    </row>
    <row r="693" spans="1:7" ht="25.15" customHeight="1">
      <c r="A693" s="765"/>
      <c r="B693" s="765"/>
      <c r="C693" s="751"/>
      <c r="D693" s="964"/>
      <c r="E693" s="744" t="s">
        <v>1596</v>
      </c>
      <c r="F693" s="729"/>
      <c r="G693" s="769"/>
    </row>
    <row r="694" spans="1:7">
      <c r="A694" s="765"/>
      <c r="B694" s="765"/>
      <c r="C694" s="751"/>
      <c r="D694" s="964"/>
      <c r="E694" s="744" t="s">
        <v>1597</v>
      </c>
      <c r="F694" s="729"/>
      <c r="G694" s="769"/>
    </row>
    <row r="695" spans="1:7">
      <c r="A695" s="765"/>
      <c r="B695" s="765"/>
      <c r="C695" s="751"/>
      <c r="D695" s="964"/>
      <c r="E695" s="744" t="s">
        <v>1598</v>
      </c>
      <c r="F695" s="729"/>
      <c r="G695" s="769"/>
    </row>
    <row r="696" spans="1:7">
      <c r="A696" s="765"/>
      <c r="B696" s="765"/>
      <c r="C696" s="751"/>
      <c r="D696" s="964"/>
      <c r="E696" s="744" t="s">
        <v>1599</v>
      </c>
      <c r="F696" s="729"/>
      <c r="G696" s="769"/>
    </row>
    <row r="697" spans="1:7">
      <c r="A697" s="765"/>
      <c r="B697" s="765"/>
      <c r="C697" s="751"/>
      <c r="D697" s="964"/>
      <c r="E697" s="744" t="s">
        <v>1600</v>
      </c>
      <c r="F697" s="729"/>
      <c r="G697" s="769"/>
    </row>
    <row r="698" spans="1:7">
      <c r="A698" s="705"/>
      <c r="B698" s="765"/>
      <c r="C698" s="751"/>
      <c r="D698" s="964"/>
      <c r="E698" s="744" t="s">
        <v>1601</v>
      </c>
      <c r="F698" s="729"/>
      <c r="G698" s="769"/>
    </row>
    <row r="699" spans="1:7">
      <c r="A699" s="705"/>
      <c r="B699" s="775"/>
      <c r="C699" s="786"/>
      <c r="D699" s="786" t="s">
        <v>1523</v>
      </c>
      <c r="E699" s="786" t="s">
        <v>1602</v>
      </c>
      <c r="F699" s="713"/>
      <c r="G699" s="770"/>
    </row>
    <row r="700" spans="1:7" ht="34.9" customHeight="1">
      <c r="A700" s="705"/>
      <c r="B700" s="940" t="s">
        <v>1603</v>
      </c>
      <c r="C700" s="941"/>
      <c r="D700" s="942"/>
      <c r="E700" s="704" t="s">
        <v>1604</v>
      </c>
      <c r="F700" s="698"/>
      <c r="G700" s="698"/>
    </row>
    <row r="701" spans="1:7">
      <c r="A701" s="705"/>
      <c r="B701" s="923" t="s">
        <v>1605</v>
      </c>
      <c r="C701" s="931"/>
      <c r="D701" s="932"/>
      <c r="E701" s="704"/>
      <c r="F701" s="698"/>
      <c r="G701" s="698"/>
    </row>
    <row r="702" spans="1:7">
      <c r="A702" s="705"/>
      <c r="B702" s="765"/>
      <c r="C702" s="751"/>
      <c r="D702" s="741" t="s">
        <v>1503</v>
      </c>
      <c r="E702" s="741" t="s">
        <v>1606</v>
      </c>
      <c r="F702" s="737"/>
      <c r="G702" s="768"/>
    </row>
    <row r="703" spans="1:7">
      <c r="A703" s="705"/>
      <c r="B703" s="765"/>
      <c r="C703" s="751"/>
      <c r="D703" s="751" t="s">
        <v>1607</v>
      </c>
      <c r="E703" s="751" t="s">
        <v>1608</v>
      </c>
      <c r="F703" s="729"/>
      <c r="G703" s="769"/>
    </row>
    <row r="704" spans="1:7">
      <c r="A704" s="705"/>
      <c r="B704" s="765"/>
      <c r="C704" s="751"/>
      <c r="D704" s="751" t="s">
        <v>1609</v>
      </c>
      <c r="E704" s="751" t="s">
        <v>1610</v>
      </c>
      <c r="F704" s="729"/>
      <c r="G704" s="769"/>
    </row>
    <row r="705" spans="1:7">
      <c r="A705" s="705"/>
      <c r="B705" s="765"/>
      <c r="C705" s="751"/>
      <c r="D705" s="751" t="s">
        <v>1611</v>
      </c>
      <c r="E705" s="744" t="s">
        <v>1612</v>
      </c>
      <c r="F705" s="729"/>
      <c r="G705" s="769"/>
    </row>
    <row r="706" spans="1:7">
      <c r="A706" s="705"/>
      <c r="B706" s="765"/>
      <c r="C706" s="751"/>
      <c r="D706" s="751"/>
      <c r="E706" s="744" t="s">
        <v>1613</v>
      </c>
      <c r="F706" s="729"/>
      <c r="G706" s="769"/>
    </row>
    <row r="707" spans="1:7">
      <c r="A707" s="705"/>
      <c r="B707" s="765"/>
      <c r="C707" s="751"/>
      <c r="D707" s="751"/>
      <c r="E707" s="744" t="s">
        <v>1614</v>
      </c>
      <c r="F707" s="729"/>
      <c r="G707" s="769"/>
    </row>
    <row r="708" spans="1:7">
      <c r="A708" s="705"/>
      <c r="B708" s="765"/>
      <c r="C708" s="751"/>
      <c r="D708" s="751"/>
      <c r="E708" s="744" t="s">
        <v>1615</v>
      </c>
      <c r="F708" s="729"/>
      <c r="G708" s="769"/>
    </row>
    <row r="709" spans="1:7" ht="25.15" customHeight="1">
      <c r="A709" s="705"/>
      <c r="B709" s="765"/>
      <c r="C709" s="751"/>
      <c r="D709" s="751"/>
      <c r="E709" s="744" t="s">
        <v>1616</v>
      </c>
      <c r="F709" s="729"/>
      <c r="G709" s="769"/>
    </row>
    <row r="710" spans="1:7">
      <c r="A710" s="705"/>
      <c r="B710" s="765"/>
      <c r="C710" s="751"/>
      <c r="D710" s="751"/>
      <c r="E710" s="744" t="s">
        <v>1617</v>
      </c>
      <c r="F710" s="729"/>
      <c r="G710" s="769"/>
    </row>
    <row r="711" spans="1:7">
      <c r="A711" s="705"/>
      <c r="B711" s="775"/>
      <c r="C711" s="786"/>
      <c r="D711" s="786"/>
      <c r="E711" s="786" t="s">
        <v>1618</v>
      </c>
      <c r="F711" s="713"/>
      <c r="G711" s="770"/>
    </row>
    <row r="712" spans="1:7" ht="24" customHeight="1">
      <c r="A712" s="705"/>
      <c r="B712" s="923" t="s">
        <v>1619</v>
      </c>
      <c r="C712" s="931"/>
      <c r="D712" s="932"/>
      <c r="E712" s="704" t="s">
        <v>1157</v>
      </c>
      <c r="F712" s="698"/>
      <c r="G712" s="698"/>
    </row>
    <row r="713" spans="1:7">
      <c r="A713" s="705"/>
      <c r="B713" s="765"/>
      <c r="C713" s="751"/>
      <c r="D713" s="741" t="s">
        <v>1526</v>
      </c>
      <c r="E713" s="741" t="s">
        <v>1620</v>
      </c>
      <c r="F713" s="737"/>
      <c r="G713" s="768"/>
    </row>
    <row r="714" spans="1:7" ht="12">
      <c r="A714" s="705"/>
      <c r="B714" s="765"/>
      <c r="C714" s="751"/>
      <c r="D714" s="789" t="s">
        <v>1621</v>
      </c>
      <c r="E714" s="751" t="s">
        <v>1622</v>
      </c>
      <c r="F714" s="729"/>
      <c r="G714" s="769"/>
    </row>
    <row r="715" spans="1:7">
      <c r="A715" s="705"/>
      <c r="B715" s="765"/>
      <c r="C715" s="751"/>
      <c r="D715" s="751" t="s">
        <v>1549</v>
      </c>
      <c r="E715" s="751" t="s">
        <v>1623</v>
      </c>
      <c r="F715" s="729"/>
      <c r="G715" s="769"/>
    </row>
    <row r="716" spans="1:7">
      <c r="A716" s="705"/>
      <c r="B716" s="765"/>
      <c r="C716" s="751"/>
      <c r="D716" s="751" t="s">
        <v>1624</v>
      </c>
      <c r="E716" s="751" t="s">
        <v>1610</v>
      </c>
      <c r="F716" s="729"/>
      <c r="G716" s="769"/>
    </row>
    <row r="717" spans="1:7">
      <c r="A717" s="705"/>
      <c r="B717" s="765"/>
      <c r="C717" s="751"/>
      <c r="D717" s="751" t="s">
        <v>1625</v>
      </c>
      <c r="E717" s="751" t="s">
        <v>1626</v>
      </c>
      <c r="F717" s="729"/>
      <c r="G717" s="769"/>
    </row>
    <row r="718" spans="1:7">
      <c r="A718" s="705"/>
      <c r="B718" s="765"/>
      <c r="C718" s="751"/>
      <c r="D718" s="964" t="s">
        <v>1627</v>
      </c>
      <c r="E718" s="744" t="s">
        <v>1628</v>
      </c>
      <c r="F718" s="729"/>
      <c r="G718" s="769"/>
    </row>
    <row r="719" spans="1:7">
      <c r="A719" s="705"/>
      <c r="B719" s="765"/>
      <c r="C719" s="751"/>
      <c r="D719" s="964"/>
      <c r="E719" s="744" t="s">
        <v>1629</v>
      </c>
      <c r="F719" s="729"/>
      <c r="G719" s="769"/>
    </row>
    <row r="720" spans="1:7">
      <c r="A720" s="705"/>
      <c r="B720" s="765"/>
      <c r="C720" s="751"/>
      <c r="D720" s="964"/>
      <c r="E720" s="744" t="s">
        <v>1630</v>
      </c>
      <c r="F720" s="729"/>
      <c r="G720" s="769"/>
    </row>
    <row r="721" spans="1:7">
      <c r="A721" s="705"/>
      <c r="B721" s="775"/>
      <c r="C721" s="786"/>
      <c r="D721" s="786" t="s">
        <v>1631</v>
      </c>
      <c r="E721" s="786" t="s">
        <v>1632</v>
      </c>
      <c r="F721" s="713"/>
      <c r="G721" s="770"/>
    </row>
    <row r="722" spans="1:7">
      <c r="A722" s="705"/>
      <c r="B722" s="923" t="s">
        <v>1633</v>
      </c>
      <c r="C722" s="931"/>
      <c r="D722" s="932"/>
      <c r="E722" s="704"/>
      <c r="F722" s="698"/>
      <c r="G722" s="698"/>
    </row>
    <row r="723" spans="1:7">
      <c r="A723" s="705"/>
      <c r="B723" s="765"/>
      <c r="C723" s="751"/>
      <c r="D723" s="743" t="s">
        <v>1526</v>
      </c>
      <c r="E723" s="741" t="s">
        <v>1634</v>
      </c>
      <c r="F723" s="737"/>
      <c r="G723" s="768"/>
    </row>
    <row r="724" spans="1:7" ht="12">
      <c r="A724" s="705"/>
      <c r="B724" s="765"/>
      <c r="C724" s="751"/>
      <c r="D724" s="787" t="s">
        <v>1635</v>
      </c>
      <c r="E724" s="751" t="s">
        <v>1636</v>
      </c>
      <c r="F724" s="729"/>
      <c r="G724" s="769"/>
    </row>
    <row r="725" spans="1:7">
      <c r="A725" s="705"/>
      <c r="B725" s="765"/>
      <c r="C725" s="751"/>
      <c r="D725" s="752" t="s">
        <v>1510</v>
      </c>
      <c r="E725" s="751" t="s">
        <v>1623</v>
      </c>
      <c r="F725" s="729"/>
      <c r="G725" s="769"/>
    </row>
    <row r="726" spans="1:7">
      <c r="A726" s="705"/>
      <c r="B726" s="765"/>
      <c r="C726" s="751"/>
      <c r="D726" s="752" t="s">
        <v>1637</v>
      </c>
      <c r="E726" s="751" t="s">
        <v>1638</v>
      </c>
      <c r="F726" s="729"/>
      <c r="G726" s="769"/>
    </row>
    <row r="727" spans="1:7">
      <c r="A727" s="715"/>
      <c r="B727" s="765"/>
      <c r="C727" s="751"/>
      <c r="D727" s="752" t="s">
        <v>1573</v>
      </c>
      <c r="E727" s="751" t="s">
        <v>1639</v>
      </c>
      <c r="F727" s="729"/>
      <c r="G727" s="769"/>
    </row>
    <row r="728" spans="1:7">
      <c r="A728" s="715"/>
      <c r="B728" s="765"/>
      <c r="C728" s="751"/>
      <c r="D728" s="752"/>
      <c r="E728" s="751" t="s">
        <v>1640</v>
      </c>
      <c r="F728" s="729"/>
      <c r="G728" s="769"/>
    </row>
    <row r="729" spans="1:7">
      <c r="A729" s="715"/>
      <c r="B729" s="765"/>
      <c r="C729" s="751"/>
      <c r="D729" s="752"/>
      <c r="E729" s="751" t="s">
        <v>1641</v>
      </c>
      <c r="F729" s="729"/>
      <c r="G729" s="769"/>
    </row>
    <row r="730" spans="1:7">
      <c r="A730" s="715"/>
      <c r="B730" s="765"/>
      <c r="C730" s="751"/>
      <c r="D730" s="752"/>
      <c r="E730" s="751" t="s">
        <v>1642</v>
      </c>
      <c r="F730" s="729"/>
      <c r="G730" s="769"/>
    </row>
    <row r="731" spans="1:7">
      <c r="A731" s="715"/>
      <c r="B731" s="765"/>
      <c r="C731" s="751"/>
      <c r="D731" s="752"/>
      <c r="E731" s="751" t="s">
        <v>1643</v>
      </c>
      <c r="F731" s="729"/>
      <c r="G731" s="769"/>
    </row>
    <row r="732" spans="1:7">
      <c r="A732" s="765"/>
      <c r="B732" s="765"/>
      <c r="C732" s="751"/>
      <c r="D732" s="718"/>
      <c r="E732" s="751" t="s">
        <v>1644</v>
      </c>
      <c r="F732" s="729"/>
      <c r="G732" s="769"/>
    </row>
    <row r="733" spans="1:7">
      <c r="A733" s="705"/>
      <c r="B733" s="923" t="s">
        <v>1645</v>
      </c>
      <c r="C733" s="931"/>
      <c r="D733" s="932"/>
      <c r="E733" s="704"/>
      <c r="F733" s="698"/>
      <c r="G733" s="698"/>
    </row>
    <row r="734" spans="1:7">
      <c r="A734" s="705"/>
      <c r="B734" s="765"/>
      <c r="C734" s="751"/>
      <c r="D734" s="743" t="s">
        <v>1526</v>
      </c>
      <c r="E734" s="741" t="s">
        <v>1646</v>
      </c>
      <c r="F734" s="737"/>
      <c r="G734" s="768"/>
    </row>
    <row r="735" spans="1:7">
      <c r="A735" s="705"/>
      <c r="B735" s="765"/>
      <c r="C735" s="751"/>
      <c r="D735" s="752" t="s">
        <v>1566</v>
      </c>
      <c r="E735" s="751" t="s">
        <v>1647</v>
      </c>
      <c r="F735" s="729"/>
      <c r="G735" s="769"/>
    </row>
    <row r="736" spans="1:7">
      <c r="A736" s="705"/>
      <c r="B736" s="765"/>
      <c r="C736" s="751"/>
      <c r="D736" s="752" t="s">
        <v>1648</v>
      </c>
      <c r="E736" s="751" t="s">
        <v>1649</v>
      </c>
      <c r="F736" s="729"/>
      <c r="G736" s="769"/>
    </row>
    <row r="737" spans="1:7">
      <c r="A737" s="705"/>
      <c r="B737" s="765"/>
      <c r="C737" s="751"/>
      <c r="D737" s="752" t="s">
        <v>1650</v>
      </c>
      <c r="E737" s="751" t="s">
        <v>1651</v>
      </c>
      <c r="F737" s="729"/>
      <c r="G737" s="769"/>
    </row>
    <row r="738" spans="1:7">
      <c r="A738" s="765"/>
      <c r="B738" s="765"/>
      <c r="C738" s="751"/>
      <c r="D738" s="752" t="s">
        <v>1652</v>
      </c>
      <c r="E738" s="751" t="s">
        <v>1610</v>
      </c>
      <c r="F738" s="729"/>
      <c r="G738" s="769"/>
    </row>
    <row r="739" spans="1:7">
      <c r="A739" s="765"/>
      <c r="B739" s="765"/>
      <c r="C739" s="751"/>
      <c r="D739" s="752" t="s">
        <v>1653</v>
      </c>
      <c r="E739" s="751" t="s">
        <v>1654</v>
      </c>
      <c r="F739" s="729"/>
      <c r="G739" s="769"/>
    </row>
    <row r="740" spans="1:7">
      <c r="A740" s="705"/>
      <c r="B740" s="765"/>
      <c r="C740" s="751"/>
      <c r="D740" s="933" t="s">
        <v>1655</v>
      </c>
      <c r="E740" s="744" t="s">
        <v>1656</v>
      </c>
      <c r="F740" s="729"/>
      <c r="G740" s="769"/>
    </row>
    <row r="741" spans="1:7">
      <c r="A741" s="705"/>
      <c r="B741" s="765"/>
      <c r="C741" s="751"/>
      <c r="D741" s="933"/>
      <c r="E741" s="744" t="s">
        <v>1657</v>
      </c>
      <c r="F741" s="729"/>
      <c r="G741" s="769"/>
    </row>
    <row r="742" spans="1:7">
      <c r="A742" s="705"/>
      <c r="B742" s="765"/>
      <c r="C742" s="751"/>
      <c r="D742" s="933"/>
      <c r="E742" s="744" t="s">
        <v>1658</v>
      </c>
      <c r="F742" s="729"/>
      <c r="G742" s="769"/>
    </row>
    <row r="743" spans="1:7">
      <c r="A743" s="705"/>
      <c r="B743" s="765"/>
      <c r="C743" s="751"/>
      <c r="D743" s="933"/>
      <c r="E743" s="744" t="s">
        <v>1659</v>
      </c>
      <c r="F743" s="729"/>
      <c r="G743" s="769"/>
    </row>
    <row r="744" spans="1:7">
      <c r="A744" s="705"/>
      <c r="B744" s="765"/>
      <c r="C744" s="751"/>
      <c r="D744" s="933"/>
      <c r="E744" s="744" t="s">
        <v>1660</v>
      </c>
      <c r="F744" s="729"/>
      <c r="G744" s="769"/>
    </row>
    <row r="745" spans="1:7">
      <c r="A745" s="705"/>
      <c r="B745" s="775"/>
      <c r="C745" s="786"/>
      <c r="D745" s="767" t="s">
        <v>1661</v>
      </c>
      <c r="E745" s="786" t="s">
        <v>1524</v>
      </c>
      <c r="F745" s="713"/>
      <c r="G745" s="770"/>
    </row>
    <row r="746" spans="1:7">
      <c r="A746" s="705"/>
      <c r="B746" s="923" t="s">
        <v>1662</v>
      </c>
      <c r="C746" s="931"/>
      <c r="D746" s="932"/>
      <c r="E746" s="704"/>
      <c r="F746" s="698"/>
      <c r="G746" s="698"/>
    </row>
    <row r="747" spans="1:7">
      <c r="A747" s="705"/>
      <c r="B747" s="765"/>
      <c r="C747" s="751"/>
      <c r="D747" s="741" t="s">
        <v>1526</v>
      </c>
      <c r="E747" s="741" t="s">
        <v>1663</v>
      </c>
      <c r="F747" s="737"/>
      <c r="G747" s="768"/>
    </row>
    <row r="748" spans="1:7" ht="12">
      <c r="A748" s="705"/>
      <c r="B748" s="765"/>
      <c r="C748" s="751"/>
      <c r="D748" s="789" t="s">
        <v>1566</v>
      </c>
      <c r="E748" s="751" t="s">
        <v>1664</v>
      </c>
      <c r="F748" s="729"/>
      <c r="G748" s="769"/>
    </row>
    <row r="749" spans="1:7">
      <c r="A749" s="705"/>
      <c r="B749" s="765"/>
      <c r="C749" s="751"/>
      <c r="D749" s="751" t="s">
        <v>1665</v>
      </c>
      <c r="E749" s="751" t="s">
        <v>1666</v>
      </c>
      <c r="F749" s="729"/>
      <c r="G749" s="769"/>
    </row>
    <row r="750" spans="1:7">
      <c r="A750" s="705"/>
      <c r="B750" s="765"/>
      <c r="C750" s="751"/>
      <c r="D750" s="751" t="s">
        <v>1650</v>
      </c>
      <c r="E750" s="751" t="s">
        <v>1667</v>
      </c>
      <c r="F750" s="729"/>
      <c r="G750" s="769"/>
    </row>
    <row r="751" spans="1:7">
      <c r="A751" s="705"/>
      <c r="B751" s="765"/>
      <c r="C751" s="751"/>
      <c r="D751" s="751" t="s">
        <v>1668</v>
      </c>
      <c r="E751" s="751" t="s">
        <v>1669</v>
      </c>
      <c r="F751" s="729"/>
      <c r="G751" s="769"/>
    </row>
    <row r="752" spans="1:7">
      <c r="A752" s="765"/>
      <c r="B752" s="765"/>
      <c r="C752" s="751"/>
      <c r="D752" s="751" t="s">
        <v>1653</v>
      </c>
      <c r="E752" s="751" t="s">
        <v>1670</v>
      </c>
      <c r="F752" s="729"/>
      <c r="G752" s="769"/>
    </row>
    <row r="753" spans="1:7">
      <c r="A753" s="765"/>
      <c r="B753" s="765"/>
      <c r="C753" s="751"/>
      <c r="D753" s="964" t="s">
        <v>1655</v>
      </c>
      <c r="E753" s="744" t="s">
        <v>1671</v>
      </c>
      <c r="F753" s="729"/>
      <c r="G753" s="769"/>
    </row>
    <row r="754" spans="1:7">
      <c r="A754" s="765"/>
      <c r="B754" s="765"/>
      <c r="C754" s="751"/>
      <c r="D754" s="964"/>
      <c r="E754" s="744" t="s">
        <v>1657</v>
      </c>
      <c r="F754" s="729"/>
      <c r="G754" s="769"/>
    </row>
    <row r="755" spans="1:7">
      <c r="A755" s="765"/>
      <c r="B755" s="765"/>
      <c r="C755" s="751"/>
      <c r="D755" s="964"/>
      <c r="E755" s="744" t="s">
        <v>1672</v>
      </c>
      <c r="F755" s="729"/>
      <c r="G755" s="769"/>
    </row>
    <row r="756" spans="1:7">
      <c r="A756" s="765"/>
      <c r="B756" s="765"/>
      <c r="C756" s="751"/>
      <c r="D756" s="964"/>
      <c r="E756" s="744" t="s">
        <v>1673</v>
      </c>
      <c r="F756" s="729"/>
      <c r="G756" s="769"/>
    </row>
    <row r="757" spans="1:7">
      <c r="A757" s="765"/>
      <c r="B757" s="765"/>
      <c r="C757" s="751"/>
      <c r="D757" s="964"/>
      <c r="E757" s="744" t="s">
        <v>1674</v>
      </c>
      <c r="F757" s="729"/>
      <c r="G757" s="769"/>
    </row>
    <row r="758" spans="1:7">
      <c r="A758" s="765"/>
      <c r="B758" s="765"/>
      <c r="C758" s="751"/>
      <c r="D758" s="964"/>
      <c r="E758" s="744" t="s">
        <v>1675</v>
      </c>
      <c r="F758" s="729"/>
      <c r="G758" s="769"/>
    </row>
    <row r="759" spans="1:7" ht="24.6" customHeight="1">
      <c r="A759" s="765"/>
      <c r="B759" s="765"/>
      <c r="C759" s="751"/>
      <c r="D759" s="964"/>
      <c r="E759" s="744" t="s">
        <v>1676</v>
      </c>
      <c r="F759" s="729"/>
      <c r="G759" s="769"/>
    </row>
    <row r="760" spans="1:7">
      <c r="A760" s="705"/>
      <c r="B760" s="765"/>
      <c r="C760" s="751"/>
      <c r="D760" s="964" t="s">
        <v>1661</v>
      </c>
      <c r="E760" s="751" t="s">
        <v>1677</v>
      </c>
      <c r="F760" s="729"/>
      <c r="G760" s="769"/>
    </row>
    <row r="761" spans="1:7">
      <c r="A761" s="705"/>
      <c r="B761" s="775"/>
      <c r="C761" s="786"/>
      <c r="D761" s="965"/>
      <c r="E761" s="786" t="s">
        <v>1678</v>
      </c>
      <c r="F761" s="713"/>
      <c r="G761" s="770"/>
    </row>
    <row r="762" spans="1:7" ht="24.6" customHeight="1">
      <c r="A762" s="705"/>
      <c r="B762" s="940" t="s">
        <v>1679</v>
      </c>
      <c r="C762" s="941"/>
      <c r="D762" s="942"/>
      <c r="E762" s="704" t="s">
        <v>1680</v>
      </c>
      <c r="F762" s="698"/>
      <c r="G762" s="698"/>
    </row>
    <row r="763" spans="1:7">
      <c r="A763" s="705"/>
      <c r="B763" s="923" t="s">
        <v>1681</v>
      </c>
      <c r="C763" s="931"/>
      <c r="D763" s="932"/>
      <c r="E763" s="704"/>
      <c r="F763" s="698"/>
      <c r="G763" s="698"/>
    </row>
    <row r="764" spans="1:7">
      <c r="A764" s="705"/>
      <c r="B764" s="765"/>
      <c r="C764" s="751"/>
      <c r="D764" s="741" t="s">
        <v>1526</v>
      </c>
      <c r="E764" s="741" t="s">
        <v>1682</v>
      </c>
      <c r="F764" s="737"/>
      <c r="G764" s="737"/>
    </row>
    <row r="765" spans="1:7">
      <c r="A765" s="705"/>
      <c r="B765" s="765"/>
      <c r="C765" s="751"/>
      <c r="D765" s="751" t="s">
        <v>1566</v>
      </c>
      <c r="E765" s="751" t="s">
        <v>1683</v>
      </c>
      <c r="F765" s="729"/>
      <c r="G765" s="729"/>
    </row>
    <row r="766" spans="1:7" s="780" customFormat="1" ht="12">
      <c r="A766" s="777"/>
      <c r="B766" s="790"/>
      <c r="C766" s="789"/>
      <c r="D766" s="789" t="s">
        <v>1648</v>
      </c>
      <c r="E766" s="751" t="s">
        <v>1584</v>
      </c>
      <c r="F766" s="791"/>
      <c r="G766" s="791"/>
    </row>
    <row r="767" spans="1:7" ht="12">
      <c r="A767" s="705"/>
      <c r="B767" s="765"/>
      <c r="C767" s="751"/>
      <c r="D767" s="751"/>
      <c r="E767" s="751" t="s">
        <v>1585</v>
      </c>
      <c r="F767" s="729"/>
      <c r="G767" s="729"/>
    </row>
    <row r="768" spans="1:7">
      <c r="A768" s="765"/>
      <c r="B768" s="765"/>
      <c r="C768" s="751"/>
      <c r="D768" s="751" t="s">
        <v>1650</v>
      </c>
      <c r="E768" s="751" t="s">
        <v>1684</v>
      </c>
      <c r="F768" s="729"/>
      <c r="G768" s="729"/>
    </row>
    <row r="769" spans="1:7">
      <c r="A769" s="765"/>
      <c r="B769" s="765"/>
      <c r="C769" s="751"/>
      <c r="D769" s="751"/>
      <c r="E769" s="751" t="s">
        <v>1685</v>
      </c>
      <c r="F769" s="729"/>
      <c r="G769" s="729"/>
    </row>
    <row r="770" spans="1:7">
      <c r="A770" s="765"/>
      <c r="B770" s="765"/>
      <c r="C770" s="751"/>
      <c r="D770" s="751" t="s">
        <v>1668</v>
      </c>
      <c r="E770" s="751" t="s">
        <v>1686</v>
      </c>
      <c r="F770" s="729"/>
      <c r="G770" s="729"/>
    </row>
    <row r="771" spans="1:7" ht="35.450000000000003" customHeight="1">
      <c r="A771" s="765"/>
      <c r="B771" s="765"/>
      <c r="C771" s="751"/>
      <c r="D771" s="751" t="s">
        <v>1653</v>
      </c>
      <c r="E771" s="751" t="s">
        <v>1687</v>
      </c>
      <c r="F771" s="729"/>
      <c r="G771" s="729"/>
    </row>
    <row r="772" spans="1:7">
      <c r="A772" s="765"/>
      <c r="B772" s="765"/>
      <c r="C772" s="751"/>
      <c r="D772" s="927" t="s">
        <v>1655</v>
      </c>
      <c r="E772" s="751" t="s">
        <v>1688</v>
      </c>
      <c r="F772" s="729"/>
      <c r="G772" s="729"/>
    </row>
    <row r="773" spans="1:7">
      <c r="A773" s="765"/>
      <c r="B773" s="765"/>
      <c r="C773" s="751"/>
      <c r="D773" s="927"/>
      <c r="E773" s="751" t="s">
        <v>1689</v>
      </c>
      <c r="F773" s="729"/>
      <c r="G773" s="729"/>
    </row>
    <row r="774" spans="1:7">
      <c r="A774" s="765"/>
      <c r="B774" s="765"/>
      <c r="C774" s="751"/>
      <c r="D774" s="927"/>
      <c r="E774" s="751" t="s">
        <v>1690</v>
      </c>
      <c r="F774" s="729"/>
      <c r="G774" s="729"/>
    </row>
    <row r="775" spans="1:7">
      <c r="A775" s="765"/>
      <c r="B775" s="765"/>
      <c r="C775" s="751"/>
      <c r="D775" s="927"/>
      <c r="E775" s="751" t="s">
        <v>1691</v>
      </c>
      <c r="F775" s="729"/>
      <c r="G775" s="729"/>
    </row>
    <row r="776" spans="1:7" ht="24.6" customHeight="1">
      <c r="A776" s="765"/>
      <c r="B776" s="765"/>
      <c r="C776" s="751"/>
      <c r="D776" s="927"/>
      <c r="E776" s="751" t="s">
        <v>1692</v>
      </c>
      <c r="F776" s="729"/>
      <c r="G776" s="729"/>
    </row>
    <row r="777" spans="1:7">
      <c r="A777" s="705"/>
      <c r="B777" s="765"/>
      <c r="C777" s="751"/>
      <c r="D777" s="927"/>
      <c r="E777" s="751" t="s">
        <v>1693</v>
      </c>
      <c r="F777" s="729"/>
      <c r="G777" s="729"/>
    </row>
    <row r="778" spans="1:7">
      <c r="A778" s="705"/>
      <c r="B778" s="765"/>
      <c r="C778" s="751"/>
      <c r="D778" s="927"/>
      <c r="E778" s="751" t="s">
        <v>1694</v>
      </c>
      <c r="F778" s="729"/>
      <c r="G778" s="729"/>
    </row>
    <row r="779" spans="1:7">
      <c r="A779" s="705"/>
      <c r="B779" s="775"/>
      <c r="C779" s="786"/>
      <c r="D779" s="786" t="s">
        <v>1661</v>
      </c>
      <c r="E779" s="786" t="s">
        <v>1695</v>
      </c>
      <c r="F779" s="713"/>
      <c r="G779" s="713"/>
    </row>
    <row r="780" spans="1:7">
      <c r="A780" s="705"/>
      <c r="B780" s="923" t="s">
        <v>1696</v>
      </c>
      <c r="C780" s="931"/>
      <c r="D780" s="932"/>
      <c r="E780" s="704"/>
      <c r="F780" s="698"/>
      <c r="G780" s="698"/>
    </row>
    <row r="781" spans="1:7">
      <c r="A781" s="705"/>
      <c r="B781" s="715"/>
      <c r="C781" s="716"/>
      <c r="D781" s="743" t="s">
        <v>1526</v>
      </c>
      <c r="E781" s="741" t="s">
        <v>1697</v>
      </c>
      <c r="F781" s="737"/>
      <c r="G781" s="737"/>
    </row>
    <row r="782" spans="1:7">
      <c r="A782" s="705"/>
      <c r="B782" s="715"/>
      <c r="C782" s="716"/>
      <c r="D782" s="752" t="s">
        <v>1566</v>
      </c>
      <c r="E782" s="751" t="s">
        <v>1698</v>
      </c>
      <c r="F782" s="729"/>
      <c r="G782" s="729"/>
    </row>
    <row r="783" spans="1:7" ht="12">
      <c r="A783" s="705"/>
      <c r="B783" s="715"/>
      <c r="C783" s="716"/>
      <c r="D783" s="787" t="s">
        <v>1648</v>
      </c>
      <c r="E783" s="751" t="s">
        <v>1699</v>
      </c>
      <c r="F783" s="729"/>
      <c r="G783" s="729"/>
    </row>
    <row r="784" spans="1:7" ht="12">
      <c r="A784" s="705"/>
      <c r="B784" s="715"/>
      <c r="C784" s="716"/>
      <c r="D784" s="752"/>
      <c r="E784" s="751" t="s">
        <v>1700</v>
      </c>
      <c r="F784" s="729"/>
      <c r="G784" s="729"/>
    </row>
    <row r="785" spans="1:7">
      <c r="A785" s="752"/>
      <c r="B785" s="715"/>
      <c r="C785" s="716"/>
      <c r="D785" s="752" t="s">
        <v>1586</v>
      </c>
      <c r="E785" s="751" t="s">
        <v>1684</v>
      </c>
      <c r="F785" s="729"/>
      <c r="G785" s="729"/>
    </row>
    <row r="786" spans="1:7">
      <c r="A786" s="752"/>
      <c r="B786" s="715"/>
      <c r="C786" s="716"/>
      <c r="D786" s="752"/>
      <c r="E786" s="751" t="s">
        <v>1685</v>
      </c>
      <c r="F786" s="729"/>
      <c r="G786" s="729"/>
    </row>
    <row r="787" spans="1:7">
      <c r="A787" s="752"/>
      <c r="B787" s="715"/>
      <c r="C787" s="716"/>
      <c r="D787" s="752" t="s">
        <v>1668</v>
      </c>
      <c r="E787" s="751" t="s">
        <v>1701</v>
      </c>
      <c r="F787" s="729"/>
      <c r="G787" s="729"/>
    </row>
    <row r="788" spans="1:7">
      <c r="A788" s="752"/>
      <c r="B788" s="715"/>
      <c r="C788" s="716"/>
      <c r="D788" s="752" t="s">
        <v>1653</v>
      </c>
      <c r="E788" s="751" t="s">
        <v>1702</v>
      </c>
      <c r="F788" s="729"/>
      <c r="G788" s="729"/>
    </row>
    <row r="789" spans="1:7">
      <c r="A789" s="752"/>
      <c r="B789" s="715"/>
      <c r="C789" s="716"/>
      <c r="D789" s="752"/>
      <c r="E789" s="751" t="s">
        <v>1703</v>
      </c>
      <c r="F789" s="729"/>
      <c r="G789" s="729"/>
    </row>
    <row r="790" spans="1:7">
      <c r="A790" s="752"/>
      <c r="B790" s="715"/>
      <c r="C790" s="716"/>
      <c r="D790" s="752" t="s">
        <v>1704</v>
      </c>
      <c r="E790" s="751" t="s">
        <v>1705</v>
      </c>
      <c r="F790" s="729"/>
      <c r="G790" s="729"/>
    </row>
    <row r="791" spans="1:7">
      <c r="A791" s="752"/>
      <c r="B791" s="715"/>
      <c r="C791" s="716"/>
      <c r="D791" s="933" t="s">
        <v>1706</v>
      </c>
      <c r="E791" s="751" t="s">
        <v>1707</v>
      </c>
      <c r="F791" s="729"/>
      <c r="G791" s="729"/>
    </row>
    <row r="792" spans="1:7">
      <c r="A792" s="752"/>
      <c r="B792" s="715"/>
      <c r="C792" s="716"/>
      <c r="D792" s="933"/>
      <c r="E792" s="751" t="s">
        <v>1708</v>
      </c>
      <c r="F792" s="729"/>
      <c r="G792" s="729"/>
    </row>
    <row r="793" spans="1:7">
      <c r="A793" s="752"/>
      <c r="B793" s="715"/>
      <c r="C793" s="716"/>
      <c r="D793" s="933"/>
      <c r="E793" s="751" t="s">
        <v>1709</v>
      </c>
      <c r="F793" s="729"/>
      <c r="G793" s="729"/>
    </row>
    <row r="794" spans="1:7" ht="24" customHeight="1">
      <c r="A794" s="752"/>
      <c r="B794" s="715"/>
      <c r="C794" s="716"/>
      <c r="D794" s="933"/>
      <c r="E794" s="751" t="s">
        <v>1710</v>
      </c>
      <c r="F794" s="729"/>
      <c r="G794" s="729"/>
    </row>
    <row r="795" spans="1:7">
      <c r="A795" s="752"/>
      <c r="B795" s="715"/>
      <c r="C795" s="716"/>
      <c r="D795" s="933"/>
      <c r="E795" s="751" t="s">
        <v>1711</v>
      </c>
      <c r="F795" s="729"/>
      <c r="G795" s="729"/>
    </row>
    <row r="796" spans="1:7">
      <c r="A796" s="752"/>
      <c r="B796" s="715"/>
      <c r="C796" s="716"/>
      <c r="D796" s="933"/>
      <c r="E796" s="751" t="s">
        <v>1712</v>
      </c>
      <c r="F796" s="729"/>
      <c r="G796" s="729"/>
    </row>
    <row r="797" spans="1:7">
      <c r="A797" s="752"/>
      <c r="B797" s="715"/>
      <c r="C797" s="716"/>
      <c r="D797" s="933"/>
      <c r="E797" s="751" t="s">
        <v>1713</v>
      </c>
      <c r="F797" s="729"/>
      <c r="G797" s="729"/>
    </row>
    <row r="798" spans="1:7" ht="24" customHeight="1">
      <c r="A798" s="752"/>
      <c r="B798" s="715"/>
      <c r="C798" s="716"/>
      <c r="D798" s="933"/>
      <c r="E798" s="751" t="s">
        <v>1714</v>
      </c>
      <c r="F798" s="729"/>
      <c r="G798" s="729"/>
    </row>
    <row r="799" spans="1:7">
      <c r="A799" s="752"/>
      <c r="B799" s="715"/>
      <c r="C799" s="716"/>
      <c r="D799" s="933"/>
      <c r="E799" s="751" t="s">
        <v>1715</v>
      </c>
      <c r="F799" s="729"/>
      <c r="G799" s="729"/>
    </row>
    <row r="800" spans="1:7" ht="34.9" customHeight="1">
      <c r="A800" s="752"/>
      <c r="B800" s="715"/>
      <c r="C800" s="716"/>
      <c r="D800" s="933" t="s">
        <v>1716</v>
      </c>
      <c r="E800" s="751" t="s">
        <v>1717</v>
      </c>
      <c r="F800" s="729"/>
      <c r="G800" s="729"/>
    </row>
    <row r="801" spans="1:7" ht="24" customHeight="1">
      <c r="A801" s="705"/>
      <c r="B801" s="699"/>
      <c r="C801" s="712"/>
      <c r="D801" s="934"/>
      <c r="E801" s="786" t="s">
        <v>1718</v>
      </c>
      <c r="F801" s="713"/>
      <c r="G801" s="713"/>
    </row>
    <row r="802" spans="1:7">
      <c r="A802" s="705"/>
      <c r="B802" s="923" t="s">
        <v>1719</v>
      </c>
      <c r="C802" s="931"/>
      <c r="D802" s="932"/>
      <c r="E802" s="704"/>
      <c r="F802" s="698"/>
      <c r="G802" s="698"/>
    </row>
    <row r="803" spans="1:7">
      <c r="A803" s="705"/>
      <c r="B803" s="765"/>
      <c r="C803" s="751"/>
      <c r="D803" s="743" t="s">
        <v>1526</v>
      </c>
      <c r="E803" s="741" t="s">
        <v>1720</v>
      </c>
      <c r="F803" s="737"/>
      <c r="G803" s="737"/>
    </row>
    <row r="804" spans="1:7">
      <c r="A804" s="705"/>
      <c r="B804" s="765"/>
      <c r="C804" s="751"/>
      <c r="D804" s="752" t="s">
        <v>1566</v>
      </c>
      <c r="E804" s="751" t="s">
        <v>1721</v>
      </c>
      <c r="F804" s="729"/>
      <c r="G804" s="729"/>
    </row>
    <row r="805" spans="1:7">
      <c r="A805" s="705"/>
      <c r="B805" s="765"/>
      <c r="C805" s="751"/>
      <c r="D805" s="752"/>
      <c r="E805" s="751" t="s">
        <v>1722</v>
      </c>
      <c r="F805" s="729"/>
      <c r="G805" s="729"/>
    </row>
    <row r="806" spans="1:7">
      <c r="A806" s="765"/>
      <c r="B806" s="765"/>
      <c r="C806" s="751"/>
      <c r="D806" s="752" t="s">
        <v>1648</v>
      </c>
      <c r="E806" s="751" t="s">
        <v>1723</v>
      </c>
      <c r="F806" s="729"/>
      <c r="G806" s="729"/>
    </row>
    <row r="807" spans="1:7">
      <c r="A807" s="765"/>
      <c r="B807" s="765"/>
      <c r="C807" s="751"/>
      <c r="D807" s="752"/>
      <c r="E807" s="751" t="s">
        <v>1724</v>
      </c>
      <c r="F807" s="729"/>
      <c r="G807" s="729"/>
    </row>
    <row r="808" spans="1:7">
      <c r="A808" s="765"/>
      <c r="B808" s="765"/>
      <c r="C808" s="751"/>
      <c r="D808" s="752" t="s">
        <v>1586</v>
      </c>
      <c r="E808" s="751" t="s">
        <v>1684</v>
      </c>
      <c r="F808" s="729"/>
      <c r="G808" s="729"/>
    </row>
    <row r="809" spans="1:7">
      <c r="A809" s="705"/>
      <c r="B809" s="765"/>
      <c r="C809" s="751"/>
      <c r="D809" s="752"/>
      <c r="E809" s="751" t="s">
        <v>1725</v>
      </c>
      <c r="F809" s="729"/>
      <c r="G809" s="729"/>
    </row>
    <row r="810" spans="1:7">
      <c r="A810" s="705"/>
      <c r="B810" s="765"/>
      <c r="C810" s="751"/>
      <c r="D810" s="752" t="s">
        <v>1668</v>
      </c>
      <c r="E810" s="751" t="s">
        <v>1701</v>
      </c>
      <c r="F810" s="729"/>
      <c r="G810" s="729"/>
    </row>
    <row r="811" spans="1:7">
      <c r="A811" s="705"/>
      <c r="B811" s="765"/>
      <c r="C811" s="751"/>
      <c r="D811" s="752" t="s">
        <v>1653</v>
      </c>
      <c r="E811" s="751" t="s">
        <v>1726</v>
      </c>
      <c r="F811" s="729"/>
      <c r="G811" s="729"/>
    </row>
    <row r="812" spans="1:7">
      <c r="A812" s="705"/>
      <c r="B812" s="765"/>
      <c r="C812" s="751"/>
      <c r="D812" s="933" t="s">
        <v>1655</v>
      </c>
      <c r="E812" s="751" t="s">
        <v>1727</v>
      </c>
      <c r="F812" s="729"/>
      <c r="G812" s="729"/>
    </row>
    <row r="813" spans="1:7">
      <c r="A813" s="705"/>
      <c r="B813" s="765"/>
      <c r="C813" s="751"/>
      <c r="D813" s="933"/>
      <c r="E813" s="751" t="s">
        <v>1708</v>
      </c>
      <c r="F813" s="729"/>
      <c r="G813" s="729"/>
    </row>
    <row r="814" spans="1:7">
      <c r="A814" s="705"/>
      <c r="B814" s="765"/>
      <c r="C814" s="751"/>
      <c r="D814" s="933"/>
      <c r="E814" s="751" t="s">
        <v>1709</v>
      </c>
      <c r="F814" s="729"/>
      <c r="G814" s="729"/>
    </row>
    <row r="815" spans="1:7">
      <c r="A815" s="705"/>
      <c r="B815" s="765"/>
      <c r="C815" s="751"/>
      <c r="D815" s="933"/>
      <c r="E815" s="751" t="s">
        <v>1728</v>
      </c>
      <c r="F815" s="729"/>
      <c r="G815" s="729"/>
    </row>
    <row r="816" spans="1:7">
      <c r="A816" s="705"/>
      <c r="B816" s="765"/>
      <c r="C816" s="751"/>
      <c r="D816" s="933"/>
      <c r="E816" s="751" t="s">
        <v>1729</v>
      </c>
      <c r="F816" s="729"/>
      <c r="G816" s="729"/>
    </row>
    <row r="817" spans="1:7">
      <c r="A817" s="705"/>
      <c r="B817" s="765"/>
      <c r="C817" s="751"/>
      <c r="D817" s="933"/>
      <c r="E817" s="751" t="s">
        <v>1730</v>
      </c>
      <c r="F817" s="729"/>
      <c r="G817" s="729"/>
    </row>
    <row r="818" spans="1:7">
      <c r="A818" s="705"/>
      <c r="B818" s="765"/>
      <c r="C818" s="751"/>
      <c r="D818" s="933"/>
      <c r="E818" s="751" t="s">
        <v>1731</v>
      </c>
      <c r="F818" s="729"/>
      <c r="G818" s="729"/>
    </row>
    <row r="819" spans="1:7">
      <c r="A819" s="705"/>
      <c r="B819" s="775"/>
      <c r="C819" s="786"/>
      <c r="D819" s="767" t="s">
        <v>1661</v>
      </c>
      <c r="E819" s="786" t="s">
        <v>1732</v>
      </c>
      <c r="F819" s="713"/>
      <c r="G819" s="713"/>
    </row>
    <row r="820" spans="1:7">
      <c r="A820" s="705"/>
      <c r="B820" s="923" t="s">
        <v>1733</v>
      </c>
      <c r="C820" s="931"/>
      <c r="D820" s="932"/>
      <c r="E820" s="704"/>
      <c r="F820" s="698"/>
      <c r="G820" s="698"/>
    </row>
    <row r="821" spans="1:7">
      <c r="A821" s="705"/>
      <c r="B821" s="765"/>
      <c r="C821" s="751"/>
      <c r="D821" s="743" t="s">
        <v>1526</v>
      </c>
      <c r="E821" s="741" t="s">
        <v>1734</v>
      </c>
      <c r="F821" s="737"/>
      <c r="G821" s="737"/>
    </row>
    <row r="822" spans="1:7">
      <c r="A822" s="705"/>
      <c r="B822" s="765"/>
      <c r="C822" s="751"/>
      <c r="D822" s="752" t="s">
        <v>1566</v>
      </c>
      <c r="E822" s="751" t="s">
        <v>1735</v>
      </c>
      <c r="F822" s="729"/>
      <c r="G822" s="729"/>
    </row>
    <row r="823" spans="1:7">
      <c r="A823" s="705"/>
      <c r="B823" s="765"/>
      <c r="C823" s="751"/>
      <c r="D823" s="752" t="s">
        <v>1648</v>
      </c>
      <c r="E823" s="751" t="s">
        <v>1736</v>
      </c>
      <c r="F823" s="729"/>
      <c r="G823" s="729"/>
    </row>
    <row r="824" spans="1:7">
      <c r="A824" s="705"/>
      <c r="B824" s="765"/>
      <c r="C824" s="751"/>
      <c r="D824" s="752" t="s">
        <v>1650</v>
      </c>
      <c r="E824" s="751" t="s">
        <v>1737</v>
      </c>
      <c r="F824" s="729"/>
      <c r="G824" s="729"/>
    </row>
    <row r="825" spans="1:7">
      <c r="A825" s="705"/>
      <c r="B825" s="765"/>
      <c r="C825" s="751"/>
      <c r="D825" s="752" t="s">
        <v>1668</v>
      </c>
      <c r="E825" s="751" t="s">
        <v>1701</v>
      </c>
      <c r="F825" s="729"/>
      <c r="G825" s="729"/>
    </row>
    <row r="826" spans="1:7">
      <c r="A826" s="705"/>
      <c r="B826" s="765"/>
      <c r="C826" s="751"/>
      <c r="D826" s="752" t="s">
        <v>1653</v>
      </c>
      <c r="E826" s="751" t="s">
        <v>1654</v>
      </c>
      <c r="F826" s="729"/>
      <c r="G826" s="729"/>
    </row>
    <row r="827" spans="1:7">
      <c r="A827" s="705"/>
      <c r="B827" s="765"/>
      <c r="C827" s="751"/>
      <c r="D827" s="933" t="s">
        <v>1655</v>
      </c>
      <c r="E827" s="751" t="s">
        <v>1656</v>
      </c>
      <c r="F827" s="729"/>
      <c r="G827" s="729"/>
    </row>
    <row r="828" spans="1:7">
      <c r="A828" s="705"/>
      <c r="B828" s="765"/>
      <c r="C828" s="751"/>
      <c r="D828" s="933"/>
      <c r="E828" s="751" t="s">
        <v>1657</v>
      </c>
      <c r="F828" s="729"/>
      <c r="G828" s="729"/>
    </row>
    <row r="829" spans="1:7">
      <c r="A829" s="705"/>
      <c r="B829" s="765"/>
      <c r="C829" s="751"/>
      <c r="D829" s="933"/>
      <c r="E829" s="751" t="s">
        <v>1658</v>
      </c>
      <c r="F829" s="729"/>
      <c r="G829" s="729"/>
    </row>
    <row r="830" spans="1:7">
      <c r="A830" s="705"/>
      <c r="B830" s="765"/>
      <c r="C830" s="751"/>
      <c r="D830" s="933"/>
      <c r="E830" s="751" t="s">
        <v>1659</v>
      </c>
      <c r="F830" s="729"/>
      <c r="G830" s="729"/>
    </row>
    <row r="831" spans="1:7">
      <c r="A831" s="705"/>
      <c r="B831" s="765"/>
      <c r="C831" s="751"/>
      <c r="D831" s="933"/>
      <c r="E831" s="751" t="s">
        <v>1738</v>
      </c>
      <c r="F831" s="729"/>
      <c r="G831" s="729"/>
    </row>
    <row r="832" spans="1:7">
      <c r="A832" s="705"/>
      <c r="B832" s="775"/>
      <c r="C832" s="786"/>
      <c r="D832" s="767" t="s">
        <v>1661</v>
      </c>
      <c r="E832" s="786" t="s">
        <v>1524</v>
      </c>
      <c r="F832" s="713"/>
      <c r="G832" s="713"/>
    </row>
    <row r="833" spans="1:7">
      <c r="A833" s="705"/>
      <c r="B833" s="923" t="s">
        <v>1739</v>
      </c>
      <c r="C833" s="931"/>
      <c r="D833" s="932"/>
      <c r="E833" s="704"/>
      <c r="F833" s="698"/>
      <c r="G833" s="698"/>
    </row>
    <row r="834" spans="1:7">
      <c r="A834" s="705"/>
      <c r="B834" s="765"/>
      <c r="C834" s="751"/>
      <c r="D834" s="743" t="s">
        <v>1526</v>
      </c>
      <c r="E834" s="741" t="s">
        <v>1740</v>
      </c>
      <c r="F834" s="737"/>
      <c r="G834" s="737"/>
    </row>
    <row r="835" spans="1:7">
      <c r="A835" s="705"/>
      <c r="B835" s="765"/>
      <c r="C835" s="751"/>
      <c r="D835" s="752" t="s">
        <v>1566</v>
      </c>
      <c r="E835" s="751" t="s">
        <v>1741</v>
      </c>
      <c r="F835" s="729"/>
      <c r="G835" s="729"/>
    </row>
    <row r="836" spans="1:7">
      <c r="A836" s="705"/>
      <c r="B836" s="765"/>
      <c r="C836" s="751"/>
      <c r="D836" s="752"/>
      <c r="E836" s="751" t="s">
        <v>1742</v>
      </c>
      <c r="F836" s="729"/>
      <c r="G836" s="729"/>
    </row>
    <row r="837" spans="1:7" ht="12">
      <c r="A837" s="705"/>
      <c r="B837" s="765"/>
      <c r="C837" s="751"/>
      <c r="D837" s="787" t="s">
        <v>1583</v>
      </c>
      <c r="E837" s="751" t="s">
        <v>1743</v>
      </c>
      <c r="F837" s="729"/>
      <c r="G837" s="729"/>
    </row>
    <row r="838" spans="1:7">
      <c r="A838" s="705"/>
      <c r="B838" s="765"/>
      <c r="C838" s="751"/>
      <c r="D838" s="752" t="s">
        <v>1744</v>
      </c>
      <c r="E838" s="751" t="s">
        <v>1745</v>
      </c>
      <c r="F838" s="729"/>
      <c r="G838" s="729"/>
    </row>
    <row r="839" spans="1:7">
      <c r="A839" s="705"/>
      <c r="B839" s="765"/>
      <c r="C839" s="751"/>
      <c r="D839" s="752" t="s">
        <v>1746</v>
      </c>
      <c r="E839" s="751" t="s">
        <v>1623</v>
      </c>
      <c r="F839" s="729"/>
      <c r="G839" s="729"/>
    </row>
    <row r="840" spans="1:7">
      <c r="A840" s="705"/>
      <c r="B840" s="765"/>
      <c r="C840" s="751"/>
      <c r="D840" s="752" t="s">
        <v>1747</v>
      </c>
      <c r="E840" s="751" t="s">
        <v>1669</v>
      </c>
      <c r="F840" s="729"/>
      <c r="G840" s="729"/>
    </row>
    <row r="841" spans="1:7">
      <c r="A841" s="705"/>
      <c r="B841" s="765"/>
      <c r="C841" s="751"/>
      <c r="D841" s="752" t="s">
        <v>1748</v>
      </c>
      <c r="E841" s="751" t="s">
        <v>1670</v>
      </c>
      <c r="F841" s="729"/>
      <c r="G841" s="729"/>
    </row>
    <row r="842" spans="1:7">
      <c r="A842" s="705"/>
      <c r="B842" s="765"/>
      <c r="C842" s="751"/>
      <c r="D842" s="933" t="s">
        <v>1706</v>
      </c>
      <c r="E842" s="751" t="s">
        <v>1749</v>
      </c>
      <c r="F842" s="729"/>
      <c r="G842" s="729"/>
    </row>
    <row r="843" spans="1:7">
      <c r="A843" s="705"/>
      <c r="B843" s="765"/>
      <c r="C843" s="751"/>
      <c r="D843" s="933"/>
      <c r="E843" s="751" t="s">
        <v>1750</v>
      </c>
      <c r="F843" s="729"/>
      <c r="G843" s="729"/>
    </row>
    <row r="844" spans="1:7">
      <c r="A844" s="705"/>
      <c r="B844" s="765"/>
      <c r="C844" s="751"/>
      <c r="D844" s="933"/>
      <c r="E844" s="751" t="s">
        <v>1709</v>
      </c>
      <c r="F844" s="729"/>
      <c r="G844" s="729"/>
    </row>
    <row r="845" spans="1:7">
      <c r="A845" s="705"/>
      <c r="B845" s="765"/>
      <c r="C845" s="751"/>
      <c r="D845" s="933"/>
      <c r="E845" s="751" t="s">
        <v>1751</v>
      </c>
      <c r="F845" s="729"/>
      <c r="G845" s="729"/>
    </row>
    <row r="846" spans="1:7" ht="24.6" customHeight="1">
      <c r="A846" s="705"/>
      <c r="B846" s="765"/>
      <c r="C846" s="751"/>
      <c r="D846" s="933"/>
      <c r="E846" s="751" t="s">
        <v>1752</v>
      </c>
      <c r="F846" s="729"/>
      <c r="G846" s="729"/>
    </row>
    <row r="847" spans="1:7">
      <c r="A847" s="705"/>
      <c r="B847" s="765"/>
      <c r="C847" s="751"/>
      <c r="D847" s="933"/>
      <c r="E847" s="751" t="s">
        <v>1753</v>
      </c>
      <c r="F847" s="729"/>
      <c r="G847" s="729"/>
    </row>
    <row r="848" spans="1:7">
      <c r="A848" s="705"/>
      <c r="B848" s="765"/>
      <c r="C848" s="751"/>
      <c r="D848" s="933"/>
      <c r="E848" s="751" t="s">
        <v>1754</v>
      </c>
      <c r="F848" s="729"/>
      <c r="G848" s="729"/>
    </row>
    <row r="849" spans="1:7">
      <c r="A849" s="705"/>
      <c r="B849" s="765"/>
      <c r="C849" s="751"/>
      <c r="D849" s="933" t="s">
        <v>1716</v>
      </c>
      <c r="E849" s="751" t="s">
        <v>1755</v>
      </c>
      <c r="F849" s="729"/>
      <c r="G849" s="729"/>
    </row>
    <row r="850" spans="1:7">
      <c r="A850" s="705"/>
      <c r="B850" s="765"/>
      <c r="C850" s="751"/>
      <c r="D850" s="933"/>
      <c r="E850" s="751" t="s">
        <v>1756</v>
      </c>
      <c r="F850" s="729"/>
      <c r="G850" s="729"/>
    </row>
    <row r="851" spans="1:7">
      <c r="A851" s="705"/>
      <c r="B851" s="775"/>
      <c r="C851" s="786"/>
      <c r="D851" s="934"/>
      <c r="E851" s="786" t="s">
        <v>1757</v>
      </c>
      <c r="F851" s="713"/>
      <c r="G851" s="713"/>
    </row>
    <row r="852" spans="1:7" ht="34.9" customHeight="1">
      <c r="A852" s="705"/>
      <c r="B852" s="940" t="s">
        <v>1758</v>
      </c>
      <c r="C852" s="941"/>
      <c r="D852" s="942"/>
      <c r="E852" s="726" t="s">
        <v>1759</v>
      </c>
      <c r="F852" s="698"/>
      <c r="G852" s="698"/>
    </row>
    <row r="853" spans="1:7">
      <c r="A853" s="705"/>
      <c r="B853" s="923" t="s">
        <v>1760</v>
      </c>
      <c r="C853" s="931"/>
      <c r="D853" s="932"/>
      <c r="E853" s="726" t="s">
        <v>1761</v>
      </c>
      <c r="F853" s="698"/>
      <c r="G853" s="698"/>
    </row>
    <row r="854" spans="1:7">
      <c r="A854" s="705"/>
      <c r="B854" s="765"/>
      <c r="C854" s="751"/>
      <c r="D854" s="743" t="s">
        <v>1503</v>
      </c>
      <c r="E854" s="741" t="s">
        <v>1762</v>
      </c>
      <c r="F854" s="737"/>
      <c r="G854" s="737"/>
    </row>
    <row r="855" spans="1:7" ht="24.6" customHeight="1">
      <c r="A855" s="705"/>
      <c r="B855" s="765"/>
      <c r="C855" s="751"/>
      <c r="D855" s="752" t="s">
        <v>1763</v>
      </c>
      <c r="E855" s="751" t="s">
        <v>1764</v>
      </c>
      <c r="F855" s="729"/>
      <c r="G855" s="729"/>
    </row>
    <row r="856" spans="1:7">
      <c r="A856" s="705"/>
      <c r="B856" s="765"/>
      <c r="C856" s="751"/>
      <c r="D856" s="752" t="s">
        <v>1510</v>
      </c>
      <c r="E856" s="751" t="s">
        <v>1765</v>
      </c>
      <c r="F856" s="729"/>
      <c r="G856" s="729"/>
    </row>
    <row r="857" spans="1:7">
      <c r="A857" s="705"/>
      <c r="B857" s="765"/>
      <c r="C857" s="751"/>
      <c r="D857" s="752" t="s">
        <v>1766</v>
      </c>
      <c r="E857" s="751" t="s">
        <v>1767</v>
      </c>
      <c r="F857" s="729"/>
      <c r="G857" s="729"/>
    </row>
    <row r="858" spans="1:7">
      <c r="A858" s="705"/>
      <c r="B858" s="765"/>
      <c r="C858" s="751"/>
      <c r="D858" s="752"/>
      <c r="E858" s="751" t="s">
        <v>1768</v>
      </c>
      <c r="F858" s="729"/>
      <c r="G858" s="729"/>
    </row>
    <row r="859" spans="1:7">
      <c r="A859" s="705"/>
      <c r="B859" s="765"/>
      <c r="C859" s="751"/>
      <c r="D859" s="752"/>
      <c r="E859" s="751" t="s">
        <v>1769</v>
      </c>
      <c r="F859" s="729"/>
      <c r="G859" s="729"/>
    </row>
    <row r="860" spans="1:7">
      <c r="A860" s="705"/>
      <c r="B860" s="765"/>
      <c r="C860" s="751"/>
      <c r="D860" s="752"/>
      <c r="E860" s="751" t="s">
        <v>1770</v>
      </c>
      <c r="F860" s="729"/>
      <c r="G860" s="729"/>
    </row>
    <row r="861" spans="1:7">
      <c r="A861" s="705"/>
      <c r="B861" s="765"/>
      <c r="C861" s="751"/>
      <c r="D861" s="767"/>
      <c r="E861" s="786" t="s">
        <v>1771</v>
      </c>
      <c r="F861" s="713"/>
      <c r="G861" s="713"/>
    </row>
    <row r="862" spans="1:7">
      <c r="A862" s="705"/>
      <c r="B862" s="923" t="s">
        <v>1772</v>
      </c>
      <c r="C862" s="931"/>
      <c r="D862" s="932"/>
      <c r="E862" s="726"/>
      <c r="F862" s="698"/>
      <c r="G862" s="698"/>
    </row>
    <row r="863" spans="1:7">
      <c r="A863" s="705"/>
      <c r="B863" s="765"/>
      <c r="C863" s="751"/>
      <c r="D863" s="743" t="s">
        <v>1503</v>
      </c>
      <c r="E863" s="741" t="s">
        <v>1773</v>
      </c>
      <c r="F863" s="737"/>
      <c r="G863" s="737"/>
    </row>
    <row r="864" spans="1:7" ht="24" customHeight="1">
      <c r="A864" s="705"/>
      <c r="B864" s="765"/>
      <c r="C864" s="751"/>
      <c r="D864" s="752" t="s">
        <v>1607</v>
      </c>
      <c r="E864" s="751" t="s">
        <v>1774</v>
      </c>
      <c r="F864" s="729"/>
      <c r="G864" s="729"/>
    </row>
    <row r="865" spans="1:7">
      <c r="A865" s="705"/>
      <c r="B865" s="765"/>
      <c r="C865" s="751"/>
      <c r="D865" s="752" t="s">
        <v>1530</v>
      </c>
      <c r="E865" s="751" t="s">
        <v>1775</v>
      </c>
      <c r="F865" s="729"/>
      <c r="G865" s="729"/>
    </row>
    <row r="866" spans="1:7">
      <c r="A866" s="705"/>
      <c r="B866" s="775"/>
      <c r="C866" s="785"/>
      <c r="D866" s="767"/>
      <c r="E866" s="786" t="s">
        <v>1776</v>
      </c>
      <c r="F866" s="713"/>
      <c r="G866" s="713"/>
    </row>
    <row r="867" spans="1:7">
      <c r="A867" s="705"/>
      <c r="B867" s="943" t="s">
        <v>1777</v>
      </c>
      <c r="C867" s="943"/>
      <c r="D867" s="958"/>
      <c r="E867" s="704"/>
      <c r="F867" s="698"/>
      <c r="G867" s="698"/>
    </row>
    <row r="868" spans="1:7">
      <c r="A868" s="705"/>
      <c r="B868" s="765"/>
      <c r="C868" s="751"/>
      <c r="D868" s="752" t="s">
        <v>1503</v>
      </c>
      <c r="E868" s="741" t="s">
        <v>1778</v>
      </c>
      <c r="F868" s="737"/>
      <c r="G868" s="737"/>
    </row>
    <row r="869" spans="1:7">
      <c r="A869" s="705"/>
      <c r="B869" s="765"/>
      <c r="C869" s="751"/>
      <c r="D869" s="752" t="s">
        <v>1763</v>
      </c>
      <c r="E869" s="751" t="s">
        <v>1779</v>
      </c>
      <c r="F869" s="729"/>
      <c r="G869" s="729"/>
    </row>
    <row r="870" spans="1:7">
      <c r="A870" s="705"/>
      <c r="B870" s="765"/>
      <c r="C870" s="751"/>
      <c r="D870" s="752" t="s">
        <v>1510</v>
      </c>
      <c r="E870" s="751" t="s">
        <v>1765</v>
      </c>
      <c r="F870" s="729"/>
      <c r="G870" s="729"/>
    </row>
    <row r="871" spans="1:7" ht="24" customHeight="1">
      <c r="A871" s="705"/>
      <c r="B871" s="765"/>
      <c r="C871" s="751"/>
      <c r="D871" s="752" t="s">
        <v>1637</v>
      </c>
      <c r="E871" s="751" t="s">
        <v>1780</v>
      </c>
      <c r="F871" s="729"/>
      <c r="G871" s="729"/>
    </row>
    <row r="872" spans="1:7">
      <c r="A872" s="705"/>
      <c r="B872" s="765"/>
      <c r="C872" s="751"/>
      <c r="D872" s="752" t="s">
        <v>1514</v>
      </c>
      <c r="E872" s="751" t="s">
        <v>1781</v>
      </c>
      <c r="F872" s="729"/>
      <c r="G872" s="729"/>
    </row>
    <row r="873" spans="1:7">
      <c r="A873" s="705"/>
      <c r="B873" s="765"/>
      <c r="C873" s="751"/>
      <c r="D873" s="752"/>
      <c r="E873" s="751" t="s">
        <v>1782</v>
      </c>
      <c r="F873" s="729"/>
      <c r="G873" s="729"/>
    </row>
    <row r="874" spans="1:7">
      <c r="A874" s="705"/>
      <c r="B874" s="765"/>
      <c r="C874" s="751"/>
      <c r="D874" s="752"/>
      <c r="E874" s="751" t="s">
        <v>1783</v>
      </c>
      <c r="F874" s="729"/>
      <c r="G874" s="729"/>
    </row>
    <row r="875" spans="1:7">
      <c r="A875" s="705"/>
      <c r="B875" s="765"/>
      <c r="C875" s="751"/>
      <c r="D875" s="752"/>
      <c r="E875" s="751" t="s">
        <v>1784</v>
      </c>
      <c r="F875" s="729"/>
      <c r="G875" s="729"/>
    </row>
    <row r="876" spans="1:7">
      <c r="A876" s="705"/>
      <c r="B876" s="765"/>
      <c r="C876" s="751"/>
      <c r="D876" s="767"/>
      <c r="E876" s="786" t="s">
        <v>1785</v>
      </c>
      <c r="F876" s="713"/>
      <c r="G876" s="713"/>
    </row>
    <row r="877" spans="1:7">
      <c r="A877" s="705"/>
      <c r="B877" s="923" t="s">
        <v>1786</v>
      </c>
      <c r="C877" s="931"/>
      <c r="D877" s="932"/>
      <c r="E877" s="726"/>
      <c r="F877" s="698"/>
      <c r="G877" s="698"/>
    </row>
    <row r="878" spans="1:7">
      <c r="A878" s="705"/>
      <c r="B878" s="765"/>
      <c r="C878" s="751"/>
      <c r="D878" s="743" t="s">
        <v>1503</v>
      </c>
      <c r="E878" s="741" t="s">
        <v>1787</v>
      </c>
      <c r="F878" s="737"/>
      <c r="G878" s="737"/>
    </row>
    <row r="879" spans="1:7">
      <c r="A879" s="705"/>
      <c r="B879" s="765"/>
      <c r="C879" s="751"/>
      <c r="D879" s="752" t="s">
        <v>1763</v>
      </c>
      <c r="E879" s="751" t="s">
        <v>1788</v>
      </c>
      <c r="F879" s="729"/>
      <c r="G879" s="729"/>
    </row>
    <row r="880" spans="1:7">
      <c r="A880" s="705"/>
      <c r="B880" s="765"/>
      <c r="C880" s="751"/>
      <c r="D880" s="752"/>
      <c r="E880" s="751" t="s">
        <v>1789</v>
      </c>
      <c r="F880" s="729"/>
      <c r="G880" s="729"/>
    </row>
    <row r="881" spans="1:7">
      <c r="A881" s="705"/>
      <c r="B881" s="765"/>
      <c r="C881" s="751"/>
      <c r="D881" s="752" t="s">
        <v>1510</v>
      </c>
      <c r="E881" s="751" t="s">
        <v>1790</v>
      </c>
      <c r="F881" s="729"/>
      <c r="G881" s="729"/>
    </row>
    <row r="882" spans="1:7">
      <c r="A882" s="705"/>
      <c r="B882" s="765"/>
      <c r="C882" s="751"/>
      <c r="D882" s="752" t="s">
        <v>1766</v>
      </c>
      <c r="E882" s="751" t="s">
        <v>1791</v>
      </c>
      <c r="F882" s="729"/>
      <c r="G882" s="729"/>
    </row>
    <row r="883" spans="1:7">
      <c r="A883" s="705"/>
      <c r="B883" s="765"/>
      <c r="C883" s="751"/>
      <c r="D883" s="752"/>
      <c r="E883" s="751" t="s">
        <v>1708</v>
      </c>
      <c r="F883" s="729"/>
      <c r="G883" s="729"/>
    </row>
    <row r="884" spans="1:7">
      <c r="A884" s="705"/>
      <c r="B884" s="765"/>
      <c r="C884" s="751"/>
      <c r="D884" s="752"/>
      <c r="E884" s="751" t="s">
        <v>1792</v>
      </c>
      <c r="F884" s="729"/>
      <c r="G884" s="729"/>
    </row>
    <row r="885" spans="1:7">
      <c r="A885" s="705"/>
      <c r="B885" s="765"/>
      <c r="C885" s="751"/>
      <c r="D885" s="752"/>
      <c r="E885" s="751" t="s">
        <v>1793</v>
      </c>
      <c r="F885" s="729"/>
      <c r="G885" s="729"/>
    </row>
    <row r="886" spans="1:7">
      <c r="A886" s="705"/>
      <c r="B886" s="765"/>
      <c r="C886" s="751"/>
      <c r="D886" s="752"/>
      <c r="E886" s="751" t="s">
        <v>1794</v>
      </c>
      <c r="F886" s="729"/>
      <c r="G886" s="729"/>
    </row>
    <row r="887" spans="1:7">
      <c r="A887" s="705"/>
      <c r="B887" s="765"/>
      <c r="C887" s="751"/>
      <c r="D887" s="752"/>
      <c r="E887" s="751" t="s">
        <v>1795</v>
      </c>
      <c r="F887" s="729"/>
      <c r="G887" s="729"/>
    </row>
    <row r="888" spans="1:7">
      <c r="A888" s="705"/>
      <c r="B888" s="765"/>
      <c r="C888" s="751"/>
      <c r="D888" s="752"/>
      <c r="E888" s="751" t="s">
        <v>1796</v>
      </c>
      <c r="F888" s="729"/>
      <c r="G888" s="729"/>
    </row>
    <row r="889" spans="1:7">
      <c r="A889" s="705"/>
      <c r="B889" s="765"/>
      <c r="C889" s="751"/>
      <c r="D889" s="767"/>
      <c r="E889" s="786" t="s">
        <v>1797</v>
      </c>
      <c r="F889" s="713"/>
      <c r="G889" s="713"/>
    </row>
    <row r="890" spans="1:7" ht="25.15" customHeight="1">
      <c r="A890" s="705"/>
      <c r="B890" s="936" t="s">
        <v>1798</v>
      </c>
      <c r="C890" s="936"/>
      <c r="D890" s="936"/>
      <c r="E890" s="726" t="s">
        <v>1799</v>
      </c>
      <c r="F890" s="698"/>
      <c r="G890" s="698"/>
    </row>
    <row r="891" spans="1:7" ht="25.15" customHeight="1">
      <c r="A891" s="705"/>
      <c r="B891" s="935" t="s">
        <v>1800</v>
      </c>
      <c r="C891" s="935"/>
      <c r="D891" s="935"/>
      <c r="E891" s="726" t="s">
        <v>1801</v>
      </c>
      <c r="F891" s="698"/>
      <c r="G891" s="698"/>
    </row>
    <row r="892" spans="1:7">
      <c r="A892" s="705"/>
      <c r="B892" s="719"/>
      <c r="C892" s="923" t="s">
        <v>1802</v>
      </c>
      <c r="D892" s="932"/>
      <c r="E892" s="726"/>
      <c r="F892" s="698"/>
      <c r="G892" s="698"/>
    </row>
    <row r="893" spans="1:7">
      <c r="A893" s="705"/>
      <c r="B893" s="765"/>
      <c r="C893" s="752"/>
      <c r="D893" s="743" t="s">
        <v>1503</v>
      </c>
      <c r="E893" s="741" t="s">
        <v>1581</v>
      </c>
      <c r="F893" s="737"/>
      <c r="G893" s="737"/>
    </row>
    <row r="894" spans="1:7">
      <c r="A894" s="705"/>
      <c r="B894" s="765"/>
      <c r="C894" s="752"/>
      <c r="D894" s="752" t="s">
        <v>1763</v>
      </c>
      <c r="E894" s="751" t="s">
        <v>1803</v>
      </c>
      <c r="F894" s="729"/>
      <c r="G894" s="729"/>
    </row>
    <row r="895" spans="1:7" ht="12">
      <c r="A895" s="705"/>
      <c r="B895" s="765"/>
      <c r="C895" s="752"/>
      <c r="D895" s="787" t="s">
        <v>1804</v>
      </c>
      <c r="E895" s="751" t="s">
        <v>1805</v>
      </c>
      <c r="F895" s="729"/>
      <c r="G895" s="729"/>
    </row>
    <row r="896" spans="1:7">
      <c r="A896" s="705"/>
      <c r="B896" s="765"/>
      <c r="C896" s="752"/>
      <c r="D896" s="752" t="s">
        <v>1586</v>
      </c>
      <c r="E896" s="751" t="s">
        <v>1806</v>
      </c>
      <c r="F896" s="729"/>
      <c r="G896" s="729"/>
    </row>
    <row r="897" spans="1:7">
      <c r="A897" s="705"/>
      <c r="B897" s="765"/>
      <c r="C897" s="752"/>
      <c r="D897" s="933" t="s">
        <v>1514</v>
      </c>
      <c r="E897" s="751" t="s">
        <v>1807</v>
      </c>
      <c r="F897" s="729"/>
      <c r="G897" s="729"/>
    </row>
    <row r="898" spans="1:7">
      <c r="A898" s="705"/>
      <c r="B898" s="765"/>
      <c r="C898" s="752"/>
      <c r="D898" s="933"/>
      <c r="E898" s="751" t="s">
        <v>1589</v>
      </c>
      <c r="F898" s="729"/>
      <c r="G898" s="729"/>
    </row>
    <row r="899" spans="1:7">
      <c r="A899" s="705"/>
      <c r="B899" s="765"/>
      <c r="C899" s="752"/>
      <c r="D899" s="933"/>
      <c r="E899" s="751" t="s">
        <v>1808</v>
      </c>
      <c r="F899" s="729"/>
      <c r="G899" s="729"/>
    </row>
    <row r="900" spans="1:7">
      <c r="A900" s="705"/>
      <c r="B900" s="765"/>
      <c r="C900" s="752"/>
      <c r="D900" s="933"/>
      <c r="E900" s="751" t="s">
        <v>1809</v>
      </c>
      <c r="F900" s="729"/>
      <c r="G900" s="729"/>
    </row>
    <row r="901" spans="1:7">
      <c r="A901" s="705"/>
      <c r="B901" s="765"/>
      <c r="C901" s="752"/>
      <c r="D901" s="933"/>
      <c r="E901" s="751" t="s">
        <v>1810</v>
      </c>
      <c r="F901" s="729"/>
      <c r="G901" s="729"/>
    </row>
    <row r="902" spans="1:7">
      <c r="A902" s="705"/>
      <c r="B902" s="765"/>
      <c r="C902" s="752"/>
      <c r="D902" s="933"/>
      <c r="E902" s="751" t="s">
        <v>1600</v>
      </c>
      <c r="F902" s="729"/>
      <c r="G902" s="729"/>
    </row>
    <row r="903" spans="1:7">
      <c r="A903" s="705"/>
      <c r="B903" s="765"/>
      <c r="C903" s="752"/>
      <c r="D903" s="933"/>
      <c r="E903" s="751" t="s">
        <v>1811</v>
      </c>
      <c r="F903" s="729"/>
      <c r="G903" s="729"/>
    </row>
    <row r="904" spans="1:7">
      <c r="A904" s="705"/>
      <c r="B904" s="765"/>
      <c r="C904" s="752"/>
      <c r="D904" s="767" t="s">
        <v>1523</v>
      </c>
      <c r="E904" s="786" t="s">
        <v>1812</v>
      </c>
      <c r="F904" s="713"/>
      <c r="G904" s="713"/>
    </row>
    <row r="905" spans="1:7">
      <c r="A905" s="705"/>
      <c r="B905" s="705"/>
      <c r="C905" s="923" t="s">
        <v>1813</v>
      </c>
      <c r="D905" s="932"/>
      <c r="E905" s="726"/>
      <c r="F905" s="698"/>
      <c r="G905" s="698"/>
    </row>
    <row r="906" spans="1:7">
      <c r="A906" s="705"/>
      <c r="B906" s="765"/>
      <c r="C906" s="752"/>
      <c r="D906" s="743" t="s">
        <v>1503</v>
      </c>
      <c r="E906" s="741" t="s">
        <v>1773</v>
      </c>
      <c r="F906" s="737"/>
      <c r="G906" s="737"/>
    </row>
    <row r="907" spans="1:7" ht="12">
      <c r="A907" s="705"/>
      <c r="B907" s="765"/>
      <c r="C907" s="752"/>
      <c r="D907" s="787" t="s">
        <v>1763</v>
      </c>
      <c r="E907" s="751" t="s">
        <v>1814</v>
      </c>
      <c r="F907" s="729"/>
      <c r="G907" s="729"/>
    </row>
    <row r="908" spans="1:7" ht="12">
      <c r="A908" s="705"/>
      <c r="B908" s="765"/>
      <c r="C908" s="752"/>
      <c r="D908" s="752" t="s">
        <v>1815</v>
      </c>
      <c r="E908" s="751" t="s">
        <v>1816</v>
      </c>
      <c r="F908" s="729"/>
      <c r="G908" s="729"/>
    </row>
    <row r="909" spans="1:7">
      <c r="A909" s="705"/>
      <c r="B909" s="765"/>
      <c r="C909" s="752"/>
      <c r="D909" s="752" t="s">
        <v>1586</v>
      </c>
      <c r="E909" s="751" t="s">
        <v>1817</v>
      </c>
      <c r="F909" s="729"/>
      <c r="G909" s="729"/>
    </row>
    <row r="910" spans="1:7">
      <c r="A910" s="715"/>
      <c r="B910" s="752"/>
      <c r="C910" s="752"/>
      <c r="D910" s="705" t="s">
        <v>1652</v>
      </c>
      <c r="E910" s="751" t="s">
        <v>1818</v>
      </c>
      <c r="F910" s="729"/>
      <c r="G910" s="769"/>
    </row>
    <row r="911" spans="1:7">
      <c r="A911" s="715"/>
      <c r="B911" s="752"/>
      <c r="C911" s="752"/>
      <c r="D911" s="705" t="s">
        <v>1819</v>
      </c>
      <c r="E911" s="751" t="s">
        <v>1820</v>
      </c>
      <c r="F911" s="729"/>
      <c r="G911" s="769"/>
    </row>
    <row r="912" spans="1:7">
      <c r="A912" s="715"/>
      <c r="B912" s="752"/>
      <c r="C912" s="752"/>
      <c r="D912" s="927" t="s">
        <v>1655</v>
      </c>
      <c r="E912" s="751" t="s">
        <v>1821</v>
      </c>
      <c r="F912" s="729"/>
      <c r="G912" s="769"/>
    </row>
    <row r="913" spans="1:7">
      <c r="A913" s="715"/>
      <c r="B913" s="752"/>
      <c r="C913" s="752"/>
      <c r="D913" s="927"/>
      <c r="E913" s="751" t="s">
        <v>1822</v>
      </c>
      <c r="F913" s="729"/>
      <c r="G913" s="769"/>
    </row>
    <row r="914" spans="1:7">
      <c r="A914" s="715"/>
      <c r="B914" s="752"/>
      <c r="C914" s="752"/>
      <c r="D914" s="927"/>
      <c r="E914" s="751" t="s">
        <v>1823</v>
      </c>
      <c r="F914" s="729"/>
      <c r="G914" s="769"/>
    </row>
    <row r="915" spans="1:7" ht="24" customHeight="1">
      <c r="A915" s="715"/>
      <c r="B915" s="752"/>
      <c r="C915" s="752"/>
      <c r="D915" s="927"/>
      <c r="E915" s="751" t="s">
        <v>1824</v>
      </c>
      <c r="F915" s="729"/>
      <c r="G915" s="769"/>
    </row>
    <row r="916" spans="1:7">
      <c r="A916" s="715"/>
      <c r="B916" s="752"/>
      <c r="C916" s="752"/>
      <c r="D916" s="927"/>
      <c r="E916" s="751" t="s">
        <v>1825</v>
      </c>
      <c r="F916" s="729"/>
      <c r="G916" s="769"/>
    </row>
    <row r="917" spans="1:7">
      <c r="A917" s="715"/>
      <c r="B917" s="752"/>
      <c r="C917" s="752"/>
      <c r="D917" s="767" t="s">
        <v>1661</v>
      </c>
      <c r="E917" s="786" t="s">
        <v>1826</v>
      </c>
      <c r="F917" s="713"/>
      <c r="G917" s="770"/>
    </row>
    <row r="918" spans="1:7">
      <c r="A918" s="705"/>
      <c r="B918" s="719"/>
      <c r="C918" s="923" t="s">
        <v>1827</v>
      </c>
      <c r="D918" s="932"/>
      <c r="E918" s="726"/>
      <c r="F918" s="698"/>
      <c r="G918" s="698"/>
    </row>
    <row r="919" spans="1:7">
      <c r="A919" s="705"/>
      <c r="B919" s="765"/>
      <c r="C919" s="752"/>
      <c r="D919" s="743" t="s">
        <v>1503</v>
      </c>
      <c r="E919" s="741" t="s">
        <v>1581</v>
      </c>
      <c r="F919" s="737"/>
      <c r="G919" s="737"/>
    </row>
    <row r="920" spans="1:7">
      <c r="A920" s="705"/>
      <c r="B920" s="765"/>
      <c r="C920" s="752"/>
      <c r="D920" s="752" t="s">
        <v>1763</v>
      </c>
      <c r="E920" s="751" t="s">
        <v>1803</v>
      </c>
      <c r="F920" s="729"/>
      <c r="G920" s="729"/>
    </row>
    <row r="921" spans="1:7" ht="12">
      <c r="A921" s="705"/>
      <c r="B921" s="765"/>
      <c r="C921" s="752"/>
      <c r="D921" s="787" t="s">
        <v>1804</v>
      </c>
      <c r="E921" s="751" t="s">
        <v>1805</v>
      </c>
      <c r="F921" s="729"/>
      <c r="G921" s="729"/>
    </row>
    <row r="922" spans="1:7">
      <c r="A922" s="705"/>
      <c r="B922" s="765"/>
      <c r="C922" s="752"/>
      <c r="D922" s="752" t="s">
        <v>1586</v>
      </c>
      <c r="E922" s="751" t="s">
        <v>1806</v>
      </c>
      <c r="F922" s="729"/>
      <c r="G922" s="729"/>
    </row>
    <row r="923" spans="1:7">
      <c r="A923" s="705"/>
      <c r="B923" s="765"/>
      <c r="C923" s="752"/>
      <c r="D923" s="933" t="s">
        <v>1514</v>
      </c>
      <c r="E923" s="751" t="s">
        <v>1807</v>
      </c>
      <c r="F923" s="729"/>
      <c r="G923" s="729"/>
    </row>
    <row r="924" spans="1:7">
      <c r="A924" s="705"/>
      <c r="B924" s="765"/>
      <c r="C924" s="752"/>
      <c r="D924" s="933"/>
      <c r="E924" s="751" t="s">
        <v>1589</v>
      </c>
      <c r="F924" s="729"/>
      <c r="G924" s="729"/>
    </row>
    <row r="925" spans="1:7">
      <c r="A925" s="705"/>
      <c r="B925" s="765"/>
      <c r="C925" s="752"/>
      <c r="D925" s="933"/>
      <c r="E925" s="751" t="s">
        <v>1808</v>
      </c>
      <c r="F925" s="729"/>
      <c r="G925" s="729"/>
    </row>
    <row r="926" spans="1:7">
      <c r="A926" s="705"/>
      <c r="B926" s="765"/>
      <c r="C926" s="752"/>
      <c r="D926" s="933"/>
      <c r="E926" s="751" t="s">
        <v>1809</v>
      </c>
      <c r="F926" s="729"/>
      <c r="G926" s="729"/>
    </row>
    <row r="927" spans="1:7">
      <c r="A927" s="705"/>
      <c r="B927" s="765"/>
      <c r="C927" s="752"/>
      <c r="D927" s="933"/>
      <c r="E927" s="751" t="s">
        <v>1810</v>
      </c>
      <c r="F927" s="729"/>
      <c r="G927" s="729"/>
    </row>
    <row r="928" spans="1:7">
      <c r="A928" s="705"/>
      <c r="B928" s="765"/>
      <c r="C928" s="752"/>
      <c r="D928" s="933"/>
      <c r="E928" s="751" t="s">
        <v>1600</v>
      </c>
      <c r="F928" s="729"/>
      <c r="G928" s="729"/>
    </row>
    <row r="929" spans="1:7">
      <c r="A929" s="705"/>
      <c r="B929" s="765"/>
      <c r="C929" s="752"/>
      <c r="D929" s="933"/>
      <c r="E929" s="751" t="s">
        <v>1811</v>
      </c>
      <c r="F929" s="729"/>
      <c r="G929" s="729"/>
    </row>
    <row r="930" spans="1:7">
      <c r="A930" s="705"/>
      <c r="B930" s="765"/>
      <c r="C930" s="767"/>
      <c r="D930" s="767" t="s">
        <v>1523</v>
      </c>
      <c r="E930" s="786" t="s">
        <v>1812</v>
      </c>
      <c r="F930" s="713"/>
      <c r="G930" s="713"/>
    </row>
    <row r="931" spans="1:7">
      <c r="A931" s="705"/>
      <c r="B931" s="705"/>
      <c r="C931" s="923" t="s">
        <v>1828</v>
      </c>
      <c r="D931" s="932"/>
      <c r="E931" s="726"/>
      <c r="F931" s="698"/>
      <c r="G931" s="698"/>
    </row>
    <row r="932" spans="1:7">
      <c r="A932" s="705"/>
      <c r="B932" s="765"/>
      <c r="C932" s="752"/>
      <c r="D932" s="743" t="s">
        <v>1503</v>
      </c>
      <c r="E932" s="741" t="s">
        <v>1773</v>
      </c>
      <c r="F932" s="737"/>
      <c r="G932" s="737"/>
    </row>
    <row r="933" spans="1:7" ht="12">
      <c r="A933" s="705"/>
      <c r="B933" s="765"/>
      <c r="C933" s="752"/>
      <c r="D933" s="787" t="s">
        <v>1763</v>
      </c>
      <c r="E933" s="751" t="s">
        <v>1814</v>
      </c>
      <c r="F933" s="729"/>
      <c r="G933" s="729"/>
    </row>
    <row r="934" spans="1:7" ht="12">
      <c r="A934" s="705"/>
      <c r="B934" s="765"/>
      <c r="C934" s="752"/>
      <c r="D934" s="752" t="s">
        <v>1815</v>
      </c>
      <c r="E934" s="751" t="s">
        <v>1816</v>
      </c>
      <c r="F934" s="729"/>
      <c r="G934" s="729"/>
    </row>
    <row r="935" spans="1:7">
      <c r="A935" s="705"/>
      <c r="B935" s="765"/>
      <c r="C935" s="752"/>
      <c r="D935" s="752" t="s">
        <v>1586</v>
      </c>
      <c r="E935" s="751" t="s">
        <v>1817</v>
      </c>
      <c r="F935" s="729"/>
      <c r="G935" s="729"/>
    </row>
    <row r="936" spans="1:7">
      <c r="A936" s="715"/>
      <c r="B936" s="752"/>
      <c r="C936" s="752"/>
      <c r="D936" s="705" t="s">
        <v>1652</v>
      </c>
      <c r="E936" s="751" t="s">
        <v>1818</v>
      </c>
      <c r="F936" s="729"/>
      <c r="G936" s="769"/>
    </row>
    <row r="937" spans="1:7">
      <c r="A937" s="715"/>
      <c r="B937" s="752"/>
      <c r="C937" s="752"/>
      <c r="D937" s="705" t="s">
        <v>1819</v>
      </c>
      <c r="E937" s="751" t="s">
        <v>1820</v>
      </c>
      <c r="F937" s="729"/>
      <c r="G937" s="769"/>
    </row>
    <row r="938" spans="1:7">
      <c r="A938" s="715"/>
      <c r="B938" s="752"/>
      <c r="C938" s="752"/>
      <c r="D938" s="927" t="s">
        <v>1655</v>
      </c>
      <c r="E938" s="751" t="s">
        <v>1821</v>
      </c>
      <c r="F938" s="729"/>
      <c r="G938" s="769"/>
    </row>
    <row r="939" spans="1:7">
      <c r="A939" s="715"/>
      <c r="B939" s="752"/>
      <c r="C939" s="752"/>
      <c r="D939" s="927"/>
      <c r="E939" s="751" t="s">
        <v>1822</v>
      </c>
      <c r="F939" s="729"/>
      <c r="G939" s="769"/>
    </row>
    <row r="940" spans="1:7">
      <c r="A940" s="715"/>
      <c r="B940" s="752"/>
      <c r="C940" s="752"/>
      <c r="D940" s="927"/>
      <c r="E940" s="751" t="s">
        <v>1823</v>
      </c>
      <c r="F940" s="729"/>
      <c r="G940" s="769"/>
    </row>
    <row r="941" spans="1:7" ht="24.6" customHeight="1">
      <c r="A941" s="715"/>
      <c r="B941" s="752"/>
      <c r="C941" s="752"/>
      <c r="D941" s="927"/>
      <c r="E941" s="751" t="s">
        <v>1824</v>
      </c>
      <c r="F941" s="729"/>
      <c r="G941" s="769"/>
    </row>
    <row r="942" spans="1:7">
      <c r="A942" s="715"/>
      <c r="B942" s="752"/>
      <c r="C942" s="752"/>
      <c r="D942" s="927"/>
      <c r="E942" s="751" t="s">
        <v>1829</v>
      </c>
      <c r="F942" s="729"/>
      <c r="G942" s="769"/>
    </row>
    <row r="943" spans="1:7">
      <c r="A943" s="715"/>
      <c r="B943" s="752"/>
      <c r="C943" s="752"/>
      <c r="D943" s="767" t="s">
        <v>1661</v>
      </c>
      <c r="E943" s="786" t="s">
        <v>1826</v>
      </c>
      <c r="F943" s="713"/>
      <c r="G943" s="770"/>
    </row>
    <row r="944" spans="1:7" ht="24.6" customHeight="1">
      <c r="A944" s="705"/>
      <c r="B944" s="935" t="s">
        <v>1830</v>
      </c>
      <c r="C944" s="935"/>
      <c r="D944" s="935"/>
      <c r="E944" s="726" t="s">
        <v>1831</v>
      </c>
      <c r="F944" s="698"/>
      <c r="G944" s="698"/>
    </row>
    <row r="945" spans="1:7">
      <c r="A945" s="705"/>
      <c r="B945" s="719"/>
      <c r="C945" s="923" t="s">
        <v>1832</v>
      </c>
      <c r="D945" s="932"/>
      <c r="E945" s="726"/>
      <c r="F945" s="698"/>
      <c r="G945" s="698"/>
    </row>
    <row r="946" spans="1:7">
      <c r="A946" s="705"/>
      <c r="B946" s="765"/>
      <c r="C946" s="752"/>
      <c r="D946" s="743" t="s">
        <v>1503</v>
      </c>
      <c r="E946" s="741" t="s">
        <v>1581</v>
      </c>
      <c r="F946" s="737"/>
      <c r="G946" s="737"/>
    </row>
    <row r="947" spans="1:7">
      <c r="A947" s="705"/>
      <c r="B947" s="765"/>
      <c r="C947" s="752"/>
      <c r="D947" s="752" t="s">
        <v>1763</v>
      </c>
      <c r="E947" s="751" t="s">
        <v>1833</v>
      </c>
      <c r="F947" s="729"/>
      <c r="G947" s="729"/>
    </row>
    <row r="948" spans="1:7" ht="12">
      <c r="A948" s="705"/>
      <c r="B948" s="765"/>
      <c r="C948" s="752"/>
      <c r="D948" s="787" t="s">
        <v>1804</v>
      </c>
      <c r="E948" s="751" t="s">
        <v>1805</v>
      </c>
      <c r="F948" s="729"/>
      <c r="G948" s="729"/>
    </row>
    <row r="949" spans="1:7">
      <c r="A949" s="705"/>
      <c r="B949" s="765"/>
      <c r="C949" s="752"/>
      <c r="D949" s="752" t="s">
        <v>1586</v>
      </c>
      <c r="E949" s="751" t="s">
        <v>1806</v>
      </c>
      <c r="F949" s="729"/>
      <c r="G949" s="729"/>
    </row>
    <row r="950" spans="1:7">
      <c r="A950" s="705"/>
      <c r="B950" s="765"/>
      <c r="C950" s="752"/>
      <c r="D950" s="933" t="s">
        <v>1514</v>
      </c>
      <c r="E950" s="756" t="s">
        <v>1834</v>
      </c>
      <c r="F950" s="729"/>
      <c r="G950" s="729"/>
    </row>
    <row r="951" spans="1:7">
      <c r="A951" s="705"/>
      <c r="B951" s="765"/>
      <c r="C951" s="752"/>
      <c r="D951" s="933"/>
      <c r="E951" s="756" t="s">
        <v>1589</v>
      </c>
      <c r="F951" s="729"/>
      <c r="G951" s="729"/>
    </row>
    <row r="952" spans="1:7">
      <c r="A952" s="705"/>
      <c r="B952" s="765"/>
      <c r="C952" s="752"/>
      <c r="D952" s="933"/>
      <c r="E952" s="756" t="s">
        <v>1808</v>
      </c>
      <c r="F952" s="729"/>
      <c r="G952" s="729"/>
    </row>
    <row r="953" spans="1:7">
      <c r="A953" s="705"/>
      <c r="B953" s="765"/>
      <c r="C953" s="752"/>
      <c r="D953" s="933"/>
      <c r="E953" s="756" t="s">
        <v>1835</v>
      </c>
      <c r="F953" s="729"/>
      <c r="G953" s="729"/>
    </row>
    <row r="954" spans="1:7">
      <c r="A954" s="705"/>
      <c r="B954" s="765"/>
      <c r="C954" s="752"/>
      <c r="D954" s="933"/>
      <c r="E954" s="756" t="s">
        <v>1836</v>
      </c>
      <c r="F954" s="729"/>
      <c r="G954" s="729"/>
    </row>
    <row r="955" spans="1:7">
      <c r="A955" s="705"/>
      <c r="B955" s="765"/>
      <c r="C955" s="752"/>
      <c r="D955" s="933"/>
      <c r="E955" s="756" t="s">
        <v>1600</v>
      </c>
      <c r="F955" s="729"/>
      <c r="G955" s="729"/>
    </row>
    <row r="956" spans="1:7">
      <c r="A956" s="705"/>
      <c r="B956" s="765"/>
      <c r="C956" s="752"/>
      <c r="D956" s="933"/>
      <c r="E956" s="756" t="s">
        <v>1837</v>
      </c>
      <c r="F956" s="729"/>
      <c r="G956" s="729"/>
    </row>
    <row r="957" spans="1:7">
      <c r="A957" s="705"/>
      <c r="B957" s="765"/>
      <c r="C957" s="752"/>
      <c r="D957" s="933"/>
      <c r="E957" s="687" t="s">
        <v>1838</v>
      </c>
      <c r="F957" s="729"/>
      <c r="G957" s="729"/>
    </row>
    <row r="958" spans="1:7">
      <c r="A958" s="705"/>
      <c r="B958" s="765"/>
      <c r="C958" s="752"/>
      <c r="D958" s="767" t="s">
        <v>1523</v>
      </c>
      <c r="E958" s="786" t="s">
        <v>1812</v>
      </c>
      <c r="F958" s="713"/>
      <c r="G958" s="713"/>
    </row>
    <row r="959" spans="1:7" ht="25.15" customHeight="1">
      <c r="A959" s="705"/>
      <c r="B959" s="705"/>
      <c r="C959" s="923" t="s">
        <v>1839</v>
      </c>
      <c r="D959" s="932"/>
      <c r="E959" s="726"/>
      <c r="F959" s="698"/>
      <c r="G959" s="698"/>
    </row>
    <row r="960" spans="1:7">
      <c r="A960" s="705"/>
      <c r="B960" s="765"/>
      <c r="C960" s="752"/>
      <c r="D960" s="743" t="s">
        <v>1503</v>
      </c>
      <c r="E960" s="741" t="s">
        <v>1773</v>
      </c>
      <c r="F960" s="737"/>
      <c r="G960" s="737"/>
    </row>
    <row r="961" spans="1:7" ht="12">
      <c r="A961" s="705"/>
      <c r="B961" s="765"/>
      <c r="C961" s="752"/>
      <c r="D961" s="787" t="s">
        <v>1763</v>
      </c>
      <c r="E961" s="751" t="s">
        <v>1814</v>
      </c>
      <c r="F961" s="729"/>
      <c r="G961" s="729"/>
    </row>
    <row r="962" spans="1:7" ht="12">
      <c r="A962" s="705"/>
      <c r="B962" s="765"/>
      <c r="C962" s="752"/>
      <c r="D962" s="752" t="s">
        <v>1815</v>
      </c>
      <c r="E962" s="751" t="s">
        <v>1816</v>
      </c>
      <c r="F962" s="729"/>
      <c r="G962" s="729"/>
    </row>
    <row r="963" spans="1:7">
      <c r="A963" s="705"/>
      <c r="B963" s="765"/>
      <c r="C963" s="752"/>
      <c r="D963" s="752" t="s">
        <v>1586</v>
      </c>
      <c r="E963" s="751" t="s">
        <v>1840</v>
      </c>
      <c r="F963" s="729"/>
      <c r="G963" s="729"/>
    </row>
    <row r="964" spans="1:7">
      <c r="A964" s="715"/>
      <c r="B964" s="752"/>
      <c r="C964" s="752"/>
      <c r="D964" s="705" t="s">
        <v>1652</v>
      </c>
      <c r="E964" s="751" t="s">
        <v>1818</v>
      </c>
      <c r="F964" s="729"/>
      <c r="G964" s="769"/>
    </row>
    <row r="965" spans="1:7">
      <c r="A965" s="715"/>
      <c r="B965" s="752"/>
      <c r="C965" s="752"/>
      <c r="D965" s="705" t="s">
        <v>1819</v>
      </c>
      <c r="E965" s="751" t="s">
        <v>1820</v>
      </c>
      <c r="F965" s="729"/>
      <c r="G965" s="769"/>
    </row>
    <row r="966" spans="1:7">
      <c r="A966" s="715"/>
      <c r="B966" s="752"/>
      <c r="C966" s="752"/>
      <c r="D966" s="927" t="s">
        <v>1655</v>
      </c>
      <c r="E966" s="756" t="s">
        <v>1821</v>
      </c>
      <c r="F966" s="729"/>
      <c r="G966" s="769"/>
    </row>
    <row r="967" spans="1:7">
      <c r="A967" s="715"/>
      <c r="B967" s="752"/>
      <c r="C967" s="752"/>
      <c r="D967" s="927"/>
      <c r="E967" s="756" t="s">
        <v>1822</v>
      </c>
      <c r="F967" s="729"/>
      <c r="G967" s="769"/>
    </row>
    <row r="968" spans="1:7">
      <c r="A968" s="715"/>
      <c r="B968" s="752"/>
      <c r="C968" s="752"/>
      <c r="D968" s="927"/>
      <c r="E968" s="756" t="s">
        <v>1823</v>
      </c>
      <c r="F968" s="729"/>
      <c r="G968" s="769"/>
    </row>
    <row r="969" spans="1:7" ht="25.15" customHeight="1">
      <c r="A969" s="715"/>
      <c r="B969" s="752"/>
      <c r="C969" s="752"/>
      <c r="D969" s="927"/>
      <c r="E969" s="756" t="s">
        <v>1824</v>
      </c>
      <c r="F969" s="729"/>
      <c r="G969" s="769"/>
    </row>
    <row r="970" spans="1:7">
      <c r="A970" s="715"/>
      <c r="B970" s="752"/>
      <c r="C970" s="752"/>
      <c r="D970" s="927"/>
      <c r="E970" s="687" t="s">
        <v>1841</v>
      </c>
      <c r="F970" s="729"/>
      <c r="G970" s="769"/>
    </row>
    <row r="971" spans="1:7">
      <c r="A971" s="715"/>
      <c r="B971" s="752"/>
      <c r="C971" s="752"/>
      <c r="D971" s="767" t="s">
        <v>1661</v>
      </c>
      <c r="E971" s="786" t="s">
        <v>1842</v>
      </c>
      <c r="F971" s="713"/>
      <c r="G971" s="770"/>
    </row>
    <row r="972" spans="1:7" ht="36" customHeight="1">
      <c r="A972" s="715"/>
      <c r="B972" s="705"/>
      <c r="C972" s="923" t="s">
        <v>1843</v>
      </c>
      <c r="D972" s="932"/>
      <c r="E972" s="753"/>
      <c r="F972" s="698"/>
      <c r="G972" s="723"/>
    </row>
    <row r="973" spans="1:7">
      <c r="A973" s="715"/>
      <c r="B973" s="765"/>
      <c r="C973" s="752"/>
      <c r="D973" s="743" t="s">
        <v>1503</v>
      </c>
      <c r="E973" s="741" t="s">
        <v>1844</v>
      </c>
      <c r="F973" s="737"/>
      <c r="G973" s="768"/>
    </row>
    <row r="974" spans="1:7">
      <c r="A974" s="715"/>
      <c r="B974" s="765"/>
      <c r="C974" s="752"/>
      <c r="D974" s="752" t="s">
        <v>1763</v>
      </c>
      <c r="E974" s="751" t="s">
        <v>1845</v>
      </c>
      <c r="F974" s="729"/>
      <c r="G974" s="769"/>
    </row>
    <row r="975" spans="1:7" ht="12">
      <c r="A975" s="715"/>
      <c r="B975" s="765"/>
      <c r="C975" s="752"/>
      <c r="D975" s="787" t="s">
        <v>1815</v>
      </c>
      <c r="E975" s="751" t="s">
        <v>1846</v>
      </c>
      <c r="F975" s="729"/>
      <c r="G975" s="769"/>
    </row>
    <row r="976" spans="1:7">
      <c r="A976" s="715"/>
      <c r="B976" s="765"/>
      <c r="C976" s="752"/>
      <c r="D976" s="752" t="s">
        <v>1586</v>
      </c>
      <c r="E976" s="751" t="s">
        <v>1840</v>
      </c>
      <c r="F976" s="729"/>
      <c r="G976" s="769"/>
    </row>
    <row r="977" spans="1:7">
      <c r="A977" s="715"/>
      <c r="B977" s="752"/>
      <c r="C977" s="752"/>
      <c r="D977" s="705" t="s">
        <v>1652</v>
      </c>
      <c r="E977" s="751" t="s">
        <v>1847</v>
      </c>
      <c r="F977" s="729"/>
      <c r="G977" s="769"/>
    </row>
    <row r="978" spans="1:7">
      <c r="A978" s="715"/>
      <c r="B978" s="752"/>
      <c r="C978" s="752"/>
      <c r="D978" s="705" t="s">
        <v>1819</v>
      </c>
      <c r="E978" s="751" t="s">
        <v>1848</v>
      </c>
      <c r="F978" s="729"/>
      <c r="G978" s="769"/>
    </row>
    <row r="979" spans="1:7">
      <c r="A979" s="715"/>
      <c r="B979" s="765"/>
      <c r="C979" s="752"/>
      <c r="D979" s="933" t="s">
        <v>1655</v>
      </c>
      <c r="E979" s="751" t="s">
        <v>1849</v>
      </c>
      <c r="F979" s="729"/>
      <c r="G979" s="769"/>
    </row>
    <row r="980" spans="1:7">
      <c r="A980" s="715"/>
      <c r="B980" s="765"/>
      <c r="C980" s="752"/>
      <c r="D980" s="933"/>
      <c r="E980" s="751" t="s">
        <v>1850</v>
      </c>
      <c r="F980" s="729"/>
      <c r="G980" s="769"/>
    </row>
    <row r="981" spans="1:7">
      <c r="A981" s="715"/>
      <c r="B981" s="752"/>
      <c r="C981" s="752"/>
      <c r="D981" s="933"/>
      <c r="E981" s="751" t="s">
        <v>1851</v>
      </c>
      <c r="F981" s="729"/>
      <c r="G981" s="769"/>
    </row>
    <row r="982" spans="1:7">
      <c r="A982" s="715"/>
      <c r="B982" s="752"/>
      <c r="C982" s="752"/>
      <c r="D982" s="928" t="s">
        <v>1661</v>
      </c>
      <c r="E982" s="751" t="s">
        <v>1852</v>
      </c>
      <c r="F982" s="729"/>
      <c r="G982" s="769"/>
    </row>
    <row r="983" spans="1:7">
      <c r="A983" s="715"/>
      <c r="B983" s="767"/>
      <c r="C983" s="767"/>
      <c r="D983" s="958"/>
      <c r="E983" s="786" t="s">
        <v>1853</v>
      </c>
      <c r="F983" s="713"/>
      <c r="G983" s="770"/>
    </row>
    <row r="984" spans="1:7">
      <c r="A984" s="705"/>
      <c r="B984" s="719"/>
      <c r="C984" s="923" t="s">
        <v>1854</v>
      </c>
      <c r="D984" s="932"/>
      <c r="E984" s="726"/>
      <c r="F984" s="698"/>
      <c r="G984" s="698"/>
    </row>
    <row r="985" spans="1:7">
      <c r="A985" s="705"/>
      <c r="B985" s="765"/>
      <c r="C985" s="752"/>
      <c r="D985" s="743" t="s">
        <v>1503</v>
      </c>
      <c r="E985" s="741" t="s">
        <v>1581</v>
      </c>
      <c r="F985" s="737"/>
      <c r="G985" s="737"/>
    </row>
    <row r="986" spans="1:7">
      <c r="A986" s="705"/>
      <c r="B986" s="765"/>
      <c r="C986" s="752"/>
      <c r="D986" s="752" t="s">
        <v>1763</v>
      </c>
      <c r="E986" s="751" t="s">
        <v>1833</v>
      </c>
      <c r="F986" s="729"/>
      <c r="G986" s="729"/>
    </row>
    <row r="987" spans="1:7" ht="12">
      <c r="A987" s="705"/>
      <c r="B987" s="765"/>
      <c r="C987" s="752"/>
      <c r="D987" s="787" t="s">
        <v>1804</v>
      </c>
      <c r="E987" s="751" t="s">
        <v>1805</v>
      </c>
      <c r="F987" s="729"/>
      <c r="G987" s="729"/>
    </row>
    <row r="988" spans="1:7">
      <c r="A988" s="705"/>
      <c r="B988" s="765"/>
      <c r="C988" s="752"/>
      <c r="D988" s="752" t="s">
        <v>1586</v>
      </c>
      <c r="E988" s="751" t="s">
        <v>1806</v>
      </c>
      <c r="F988" s="729"/>
      <c r="G988" s="729"/>
    </row>
    <row r="989" spans="1:7">
      <c r="A989" s="705"/>
      <c r="B989" s="765"/>
      <c r="C989" s="752"/>
      <c r="D989" s="933" t="s">
        <v>1514</v>
      </c>
      <c r="E989" s="756" t="s">
        <v>1834</v>
      </c>
      <c r="F989" s="729"/>
      <c r="G989" s="729"/>
    </row>
    <row r="990" spans="1:7">
      <c r="A990" s="705"/>
      <c r="B990" s="765"/>
      <c r="C990" s="752"/>
      <c r="D990" s="933"/>
      <c r="E990" s="756" t="s">
        <v>1589</v>
      </c>
      <c r="F990" s="729"/>
      <c r="G990" s="729"/>
    </row>
    <row r="991" spans="1:7">
      <c r="A991" s="705"/>
      <c r="B991" s="765"/>
      <c r="C991" s="752"/>
      <c r="D991" s="933"/>
      <c r="E991" s="756" t="s">
        <v>1808</v>
      </c>
      <c r="F991" s="729"/>
      <c r="G991" s="729"/>
    </row>
    <row r="992" spans="1:7">
      <c r="A992" s="705"/>
      <c r="B992" s="765"/>
      <c r="C992" s="752"/>
      <c r="D992" s="933"/>
      <c r="E992" s="756" t="s">
        <v>1835</v>
      </c>
      <c r="F992" s="729"/>
      <c r="G992" s="729"/>
    </row>
    <row r="993" spans="1:7">
      <c r="A993" s="705"/>
      <c r="B993" s="765"/>
      <c r="C993" s="752"/>
      <c r="D993" s="933"/>
      <c r="E993" s="756" t="s">
        <v>1836</v>
      </c>
      <c r="F993" s="729"/>
      <c r="G993" s="729"/>
    </row>
    <row r="994" spans="1:7">
      <c r="A994" s="705"/>
      <c r="B994" s="765"/>
      <c r="C994" s="752"/>
      <c r="D994" s="933"/>
      <c r="E994" s="756" t="s">
        <v>1600</v>
      </c>
      <c r="F994" s="729"/>
      <c r="G994" s="729"/>
    </row>
    <row r="995" spans="1:7">
      <c r="A995" s="705"/>
      <c r="B995" s="765"/>
      <c r="C995" s="752"/>
      <c r="D995" s="933"/>
      <c r="E995" s="756" t="s">
        <v>1837</v>
      </c>
      <c r="F995" s="729"/>
      <c r="G995" s="729"/>
    </row>
    <row r="996" spans="1:7">
      <c r="A996" s="705"/>
      <c r="B996" s="765"/>
      <c r="C996" s="752"/>
      <c r="D996" s="933"/>
      <c r="E996" s="687" t="s">
        <v>1855</v>
      </c>
      <c r="F996" s="729"/>
      <c r="G996" s="729"/>
    </row>
    <row r="997" spans="1:7">
      <c r="A997" s="705"/>
      <c r="B997" s="765"/>
      <c r="C997" s="767"/>
      <c r="D997" s="767" t="s">
        <v>1523</v>
      </c>
      <c r="E997" s="786" t="s">
        <v>1812</v>
      </c>
      <c r="F997" s="713"/>
      <c r="G997" s="713"/>
    </row>
    <row r="998" spans="1:7" ht="25.9" customHeight="1">
      <c r="A998" s="705"/>
      <c r="B998" s="705"/>
      <c r="C998" s="923" t="s">
        <v>1856</v>
      </c>
      <c r="D998" s="932"/>
      <c r="E998" s="726"/>
      <c r="F998" s="698"/>
      <c r="G998" s="698"/>
    </row>
    <row r="999" spans="1:7">
      <c r="A999" s="705"/>
      <c r="B999" s="765"/>
      <c r="C999" s="752"/>
      <c r="D999" s="743" t="s">
        <v>1503</v>
      </c>
      <c r="E999" s="741" t="s">
        <v>1773</v>
      </c>
      <c r="F999" s="737"/>
      <c r="G999" s="737"/>
    </row>
    <row r="1000" spans="1:7" ht="12">
      <c r="A1000" s="705"/>
      <c r="B1000" s="765"/>
      <c r="C1000" s="752"/>
      <c r="D1000" s="787" t="s">
        <v>1763</v>
      </c>
      <c r="E1000" s="751" t="s">
        <v>1857</v>
      </c>
      <c r="F1000" s="729"/>
      <c r="G1000" s="729"/>
    </row>
    <row r="1001" spans="1:7" ht="12">
      <c r="A1001" s="705"/>
      <c r="B1001" s="765"/>
      <c r="C1001" s="752"/>
      <c r="D1001" s="752" t="s">
        <v>1815</v>
      </c>
      <c r="E1001" s="751" t="s">
        <v>1816</v>
      </c>
      <c r="F1001" s="729"/>
      <c r="G1001" s="729"/>
    </row>
    <row r="1002" spans="1:7">
      <c r="A1002" s="705"/>
      <c r="B1002" s="765"/>
      <c r="C1002" s="752"/>
      <c r="D1002" s="752" t="s">
        <v>1586</v>
      </c>
      <c r="E1002" s="751" t="s">
        <v>1840</v>
      </c>
      <c r="F1002" s="729"/>
      <c r="G1002" s="729"/>
    </row>
    <row r="1003" spans="1:7">
      <c r="A1003" s="715"/>
      <c r="B1003" s="752"/>
      <c r="C1003" s="752"/>
      <c r="D1003" s="705" t="s">
        <v>1652</v>
      </c>
      <c r="E1003" s="751" t="s">
        <v>1818</v>
      </c>
      <c r="F1003" s="729"/>
      <c r="G1003" s="769"/>
    </row>
    <row r="1004" spans="1:7">
      <c r="A1004" s="715"/>
      <c r="B1004" s="752"/>
      <c r="C1004" s="752"/>
      <c r="D1004" s="705" t="s">
        <v>1819</v>
      </c>
      <c r="E1004" s="751" t="s">
        <v>1820</v>
      </c>
      <c r="F1004" s="729"/>
      <c r="G1004" s="769"/>
    </row>
    <row r="1005" spans="1:7">
      <c r="A1005" s="715"/>
      <c r="B1005" s="752"/>
      <c r="C1005" s="752"/>
      <c r="D1005" s="927" t="s">
        <v>1655</v>
      </c>
      <c r="E1005" s="756" t="s">
        <v>1821</v>
      </c>
      <c r="F1005" s="729"/>
      <c r="G1005" s="769"/>
    </row>
    <row r="1006" spans="1:7">
      <c r="A1006" s="715"/>
      <c r="B1006" s="752"/>
      <c r="C1006" s="752"/>
      <c r="D1006" s="927"/>
      <c r="E1006" s="756" t="s">
        <v>1822</v>
      </c>
      <c r="F1006" s="729"/>
      <c r="G1006" s="769"/>
    </row>
    <row r="1007" spans="1:7">
      <c r="A1007" s="715"/>
      <c r="B1007" s="752"/>
      <c r="C1007" s="752"/>
      <c r="D1007" s="927"/>
      <c r="E1007" s="756" t="s">
        <v>1823</v>
      </c>
      <c r="F1007" s="729"/>
      <c r="G1007" s="769"/>
    </row>
    <row r="1008" spans="1:7" ht="21">
      <c r="A1008" s="715"/>
      <c r="B1008" s="752"/>
      <c r="C1008" s="752"/>
      <c r="D1008" s="927"/>
      <c r="E1008" s="756" t="s">
        <v>1824</v>
      </c>
      <c r="F1008" s="729"/>
      <c r="G1008" s="769"/>
    </row>
    <row r="1009" spans="1:7">
      <c r="A1009" s="715"/>
      <c r="B1009" s="752"/>
      <c r="C1009" s="752"/>
      <c r="D1009" s="927"/>
      <c r="E1009" s="687" t="s">
        <v>1841</v>
      </c>
      <c r="F1009" s="729"/>
      <c r="G1009" s="769"/>
    </row>
    <row r="1010" spans="1:7">
      <c r="A1010" s="715"/>
      <c r="B1010" s="752"/>
      <c r="C1010" s="752"/>
      <c r="D1010" s="767" t="s">
        <v>1661</v>
      </c>
      <c r="E1010" s="786" t="s">
        <v>1842</v>
      </c>
      <c r="F1010" s="713"/>
      <c r="G1010" s="770"/>
    </row>
    <row r="1011" spans="1:7" ht="33" customHeight="1">
      <c r="A1011" s="715"/>
      <c r="B1011" s="705"/>
      <c r="C1011" s="923" t="s">
        <v>1858</v>
      </c>
      <c r="D1011" s="932"/>
      <c r="E1011" s="753"/>
      <c r="F1011" s="698"/>
      <c r="G1011" s="723"/>
    </row>
    <row r="1012" spans="1:7">
      <c r="A1012" s="715"/>
      <c r="B1012" s="765"/>
      <c r="C1012" s="752"/>
      <c r="D1012" s="743" t="s">
        <v>1503</v>
      </c>
      <c r="E1012" s="741" t="s">
        <v>1844</v>
      </c>
      <c r="F1012" s="737"/>
      <c r="G1012" s="768"/>
    </row>
    <row r="1013" spans="1:7">
      <c r="A1013" s="715"/>
      <c r="B1013" s="765"/>
      <c r="C1013" s="752"/>
      <c r="D1013" s="752" t="s">
        <v>1763</v>
      </c>
      <c r="E1013" s="751" t="s">
        <v>1845</v>
      </c>
      <c r="F1013" s="729"/>
      <c r="G1013" s="769"/>
    </row>
    <row r="1014" spans="1:7" ht="12">
      <c r="A1014" s="715"/>
      <c r="B1014" s="765"/>
      <c r="C1014" s="752"/>
      <c r="D1014" s="787" t="s">
        <v>1815</v>
      </c>
      <c r="E1014" s="751" t="s">
        <v>1846</v>
      </c>
      <c r="F1014" s="729"/>
      <c r="G1014" s="769"/>
    </row>
    <row r="1015" spans="1:7">
      <c r="A1015" s="715"/>
      <c r="B1015" s="765"/>
      <c r="C1015" s="752"/>
      <c r="D1015" s="752" t="s">
        <v>1586</v>
      </c>
      <c r="E1015" s="751" t="s">
        <v>1840</v>
      </c>
      <c r="F1015" s="729"/>
      <c r="G1015" s="769"/>
    </row>
    <row r="1016" spans="1:7">
      <c r="A1016" s="715"/>
      <c r="B1016" s="752"/>
      <c r="C1016" s="752"/>
      <c r="D1016" s="705" t="s">
        <v>1652</v>
      </c>
      <c r="E1016" s="751" t="s">
        <v>1847</v>
      </c>
      <c r="F1016" s="729"/>
      <c r="G1016" s="769"/>
    </row>
    <row r="1017" spans="1:7">
      <c r="A1017" s="715"/>
      <c r="B1017" s="752"/>
      <c r="C1017" s="752"/>
      <c r="D1017" s="705" t="s">
        <v>1819</v>
      </c>
      <c r="E1017" s="751" t="s">
        <v>1848</v>
      </c>
      <c r="F1017" s="729"/>
      <c r="G1017" s="769"/>
    </row>
    <row r="1018" spans="1:7">
      <c r="A1018" s="715"/>
      <c r="B1018" s="765"/>
      <c r="C1018" s="752"/>
      <c r="D1018" s="933" t="s">
        <v>1655</v>
      </c>
      <c r="E1018" s="751" t="s">
        <v>1849</v>
      </c>
      <c r="F1018" s="729"/>
      <c r="G1018" s="769"/>
    </row>
    <row r="1019" spans="1:7">
      <c r="A1019" s="715"/>
      <c r="B1019" s="765"/>
      <c r="C1019" s="752"/>
      <c r="D1019" s="933"/>
      <c r="E1019" s="751" t="s">
        <v>1850</v>
      </c>
      <c r="F1019" s="729"/>
      <c r="G1019" s="769"/>
    </row>
    <row r="1020" spans="1:7">
      <c r="A1020" s="715"/>
      <c r="B1020" s="752"/>
      <c r="C1020" s="752"/>
      <c r="D1020" s="933"/>
      <c r="E1020" s="751" t="s">
        <v>1851</v>
      </c>
      <c r="F1020" s="729"/>
      <c r="G1020" s="769"/>
    </row>
    <row r="1021" spans="1:7">
      <c r="A1021" s="715"/>
      <c r="B1021" s="752"/>
      <c r="C1021" s="752"/>
      <c r="D1021" s="928" t="s">
        <v>1661</v>
      </c>
      <c r="E1021" s="751" t="s">
        <v>1852</v>
      </c>
      <c r="F1021" s="729"/>
      <c r="G1021" s="769"/>
    </row>
    <row r="1022" spans="1:7">
      <c r="A1022" s="715"/>
      <c r="B1022" s="767"/>
      <c r="C1022" s="767"/>
      <c r="D1022" s="958"/>
      <c r="E1022" s="786" t="s">
        <v>1853</v>
      </c>
      <c r="F1022" s="713"/>
      <c r="G1022" s="770"/>
    </row>
    <row r="1023" spans="1:7" ht="35.450000000000003" customHeight="1">
      <c r="A1023" s="935" t="s">
        <v>1859</v>
      </c>
      <c r="B1023" s="936"/>
      <c r="C1023" s="936"/>
      <c r="D1023" s="936"/>
      <c r="E1023" s="726" t="s">
        <v>1860</v>
      </c>
      <c r="F1023" s="714"/>
      <c r="G1023" s="726"/>
    </row>
    <row r="1024" spans="1:7" ht="35.450000000000003" customHeight="1">
      <c r="A1024" s="718"/>
      <c r="B1024" s="940" t="s">
        <v>1861</v>
      </c>
      <c r="C1024" s="941"/>
      <c r="D1024" s="942"/>
      <c r="E1024" s="726" t="s">
        <v>1862</v>
      </c>
      <c r="F1024" s="698"/>
      <c r="G1024" s="698"/>
    </row>
    <row r="1025" spans="1:7" ht="34.9" customHeight="1">
      <c r="A1025" s="935" t="s">
        <v>1863</v>
      </c>
      <c r="B1025" s="936"/>
      <c r="C1025" s="936"/>
      <c r="D1025" s="936"/>
      <c r="E1025" s="726" t="s">
        <v>1864</v>
      </c>
      <c r="F1025" s="714"/>
      <c r="G1025" s="726"/>
    </row>
    <row r="1026" spans="1:7" ht="24" customHeight="1">
      <c r="A1026" s="705"/>
      <c r="B1026" s="956" t="s">
        <v>1865</v>
      </c>
      <c r="C1026" s="961"/>
      <c r="D1026" s="957"/>
      <c r="E1026" s="704" t="s">
        <v>1866</v>
      </c>
      <c r="F1026" s="698"/>
      <c r="G1026" s="723"/>
    </row>
    <row r="1027" spans="1:7">
      <c r="A1027" s="705"/>
      <c r="B1027" s="953" t="s">
        <v>1867</v>
      </c>
      <c r="C1027" s="962"/>
      <c r="D1027" s="954"/>
      <c r="E1027" s="704"/>
      <c r="F1027" s="698"/>
      <c r="G1027" s="723"/>
    </row>
    <row r="1028" spans="1:7">
      <c r="A1028" s="705"/>
      <c r="B1028" s="705"/>
      <c r="C1028" s="923" t="s">
        <v>1868</v>
      </c>
      <c r="D1028" s="932"/>
      <c r="E1028" s="726"/>
      <c r="F1028" s="698"/>
      <c r="G1028" s="698"/>
    </row>
    <row r="1029" spans="1:7">
      <c r="A1029" s="705"/>
      <c r="B1029" s="765"/>
      <c r="C1029" s="752"/>
      <c r="D1029" s="792" t="s">
        <v>1869</v>
      </c>
      <c r="E1029" s="743" t="s">
        <v>1870</v>
      </c>
      <c r="F1029" s="737"/>
      <c r="G1029" s="737"/>
    </row>
    <row r="1030" spans="1:7">
      <c r="A1030" s="705"/>
      <c r="B1030" s="765"/>
      <c r="C1030" s="752"/>
      <c r="D1030" s="793" t="s">
        <v>1871</v>
      </c>
      <c r="E1030" s="752" t="s">
        <v>1872</v>
      </c>
      <c r="F1030" s="729"/>
      <c r="G1030" s="729"/>
    </row>
    <row r="1031" spans="1:7" ht="12">
      <c r="A1031" s="705"/>
      <c r="B1031" s="765"/>
      <c r="C1031" s="752"/>
      <c r="D1031" s="793" t="s">
        <v>1873</v>
      </c>
      <c r="E1031" s="752" t="s">
        <v>1874</v>
      </c>
      <c r="F1031" s="729"/>
      <c r="G1031" s="729"/>
    </row>
    <row r="1032" spans="1:7">
      <c r="A1032" s="705"/>
      <c r="B1032" s="765"/>
      <c r="C1032" s="752"/>
      <c r="D1032" s="793" t="s">
        <v>1875</v>
      </c>
      <c r="E1032" s="752" t="s">
        <v>1876</v>
      </c>
      <c r="F1032" s="729"/>
      <c r="G1032" s="729"/>
    </row>
    <row r="1033" spans="1:7">
      <c r="A1033" s="715"/>
      <c r="B1033" s="752"/>
      <c r="C1033" s="752"/>
      <c r="D1033" s="793" t="s">
        <v>1877</v>
      </c>
      <c r="E1033" s="752" t="s">
        <v>1807</v>
      </c>
      <c r="F1033" s="729"/>
      <c r="G1033" s="769"/>
    </row>
    <row r="1034" spans="1:7">
      <c r="A1034" s="715"/>
      <c r="B1034" s="752"/>
      <c r="C1034" s="752"/>
      <c r="D1034" s="793"/>
      <c r="E1034" s="752" t="s">
        <v>1589</v>
      </c>
      <c r="F1034" s="729"/>
      <c r="G1034" s="769"/>
    </row>
    <row r="1035" spans="1:7">
      <c r="A1035" s="715"/>
      <c r="B1035" s="752"/>
      <c r="C1035" s="752"/>
      <c r="D1035" s="947"/>
      <c r="E1035" s="752" t="s">
        <v>1808</v>
      </c>
      <c r="F1035" s="729"/>
      <c r="G1035" s="769"/>
    </row>
    <row r="1036" spans="1:7">
      <c r="A1036" s="715"/>
      <c r="B1036" s="752"/>
      <c r="C1036" s="752"/>
      <c r="D1036" s="947"/>
      <c r="E1036" s="752" t="s">
        <v>1809</v>
      </c>
      <c r="F1036" s="729"/>
      <c r="G1036" s="769"/>
    </row>
    <row r="1037" spans="1:7">
      <c r="A1037" s="715"/>
      <c r="B1037" s="752"/>
      <c r="C1037" s="752"/>
      <c r="D1037" s="947"/>
      <c r="E1037" s="752" t="s">
        <v>1810</v>
      </c>
      <c r="F1037" s="729"/>
      <c r="G1037" s="769"/>
    </row>
    <row r="1038" spans="1:7">
      <c r="A1038" s="715"/>
      <c r="B1038" s="752"/>
      <c r="C1038" s="752"/>
      <c r="D1038" s="947"/>
      <c r="E1038" s="752" t="s">
        <v>1600</v>
      </c>
      <c r="F1038" s="729"/>
      <c r="G1038" s="769"/>
    </row>
    <row r="1039" spans="1:7">
      <c r="A1039" s="715"/>
      <c r="B1039" s="752"/>
      <c r="C1039" s="752"/>
      <c r="D1039" s="947"/>
      <c r="E1039" s="752" t="s">
        <v>1837</v>
      </c>
      <c r="F1039" s="729"/>
      <c r="G1039" s="769"/>
    </row>
    <row r="1040" spans="1:7">
      <c r="A1040" s="715"/>
      <c r="B1040" s="752"/>
      <c r="C1040" s="752"/>
      <c r="D1040" s="793" t="s">
        <v>1878</v>
      </c>
      <c r="E1040" s="767" t="s">
        <v>1879</v>
      </c>
      <c r="F1040" s="713"/>
      <c r="G1040" s="770"/>
    </row>
    <row r="1041" spans="1:7" ht="24.6" customHeight="1">
      <c r="A1041" s="705"/>
      <c r="B1041" s="705"/>
      <c r="C1041" s="923" t="s">
        <v>1880</v>
      </c>
      <c r="D1041" s="932"/>
      <c r="E1041" s="726"/>
      <c r="F1041" s="698"/>
      <c r="G1041" s="698"/>
    </row>
    <row r="1042" spans="1:7">
      <c r="A1042" s="705"/>
      <c r="B1042" s="765"/>
      <c r="C1042" s="752"/>
      <c r="D1042" s="794" t="s">
        <v>1869</v>
      </c>
      <c r="E1042" s="743" t="s">
        <v>1881</v>
      </c>
      <c r="F1042" s="737"/>
      <c r="G1042" s="737"/>
    </row>
    <row r="1043" spans="1:7" ht="12">
      <c r="A1043" s="705"/>
      <c r="B1043" s="765"/>
      <c r="C1043" s="752"/>
      <c r="D1043" s="793" t="s">
        <v>1871</v>
      </c>
      <c r="E1043" s="752" t="s">
        <v>1882</v>
      </c>
      <c r="F1043" s="729"/>
      <c r="G1043" s="729"/>
    </row>
    <row r="1044" spans="1:7" ht="12">
      <c r="A1044" s="705"/>
      <c r="B1044" s="765"/>
      <c r="C1044" s="752"/>
      <c r="D1044" s="793" t="s">
        <v>1883</v>
      </c>
      <c r="E1044" s="752" t="s">
        <v>1884</v>
      </c>
      <c r="F1044" s="729"/>
      <c r="G1044" s="729"/>
    </row>
    <row r="1045" spans="1:7">
      <c r="A1045" s="705"/>
      <c r="B1045" s="765"/>
      <c r="C1045" s="752"/>
      <c r="D1045" s="793" t="s">
        <v>1875</v>
      </c>
      <c r="E1045" s="752" t="s">
        <v>1885</v>
      </c>
      <c r="F1045" s="729"/>
      <c r="G1045" s="729"/>
    </row>
    <row r="1046" spans="1:7">
      <c r="A1046" s="715"/>
      <c r="B1046" s="752"/>
      <c r="C1046" s="752"/>
      <c r="D1046" s="793" t="s">
        <v>1886</v>
      </c>
      <c r="E1046" s="752" t="s">
        <v>1818</v>
      </c>
      <c r="F1046" s="729"/>
      <c r="G1046" s="769"/>
    </row>
    <row r="1047" spans="1:7">
      <c r="A1047" s="715"/>
      <c r="B1047" s="752"/>
      <c r="C1047" s="752"/>
      <c r="D1047" s="793" t="s">
        <v>1887</v>
      </c>
      <c r="E1047" s="752" t="s">
        <v>1820</v>
      </c>
      <c r="F1047" s="729"/>
      <c r="G1047" s="769"/>
    </row>
    <row r="1048" spans="1:7">
      <c r="A1048" s="715"/>
      <c r="B1048" s="752"/>
      <c r="C1048" s="752"/>
      <c r="D1048" s="793" t="s">
        <v>1888</v>
      </c>
      <c r="E1048" s="752" t="s">
        <v>1821</v>
      </c>
      <c r="F1048" s="729"/>
      <c r="G1048" s="769"/>
    </row>
    <row r="1049" spans="1:7">
      <c r="A1049" s="715"/>
      <c r="B1049" s="752"/>
      <c r="C1049" s="752"/>
      <c r="D1049" s="793"/>
      <c r="E1049" s="752" t="s">
        <v>1822</v>
      </c>
      <c r="F1049" s="729"/>
      <c r="G1049" s="769"/>
    </row>
    <row r="1050" spans="1:7">
      <c r="A1050" s="715"/>
      <c r="B1050" s="752"/>
      <c r="C1050" s="752"/>
      <c r="D1050" s="715"/>
      <c r="E1050" s="752" t="s">
        <v>1823</v>
      </c>
      <c r="F1050" s="729"/>
      <c r="G1050" s="769"/>
    </row>
    <row r="1051" spans="1:7" ht="25.9" customHeight="1">
      <c r="A1051" s="715"/>
      <c r="B1051" s="752"/>
      <c r="C1051" s="752"/>
      <c r="D1051" s="715"/>
      <c r="E1051" s="752" t="s">
        <v>1824</v>
      </c>
      <c r="F1051" s="729"/>
      <c r="G1051" s="769"/>
    </row>
    <row r="1052" spans="1:7">
      <c r="A1052" s="715"/>
      <c r="B1052" s="752"/>
      <c r="C1052" s="752"/>
      <c r="D1052" s="793" t="s">
        <v>1889</v>
      </c>
      <c r="E1052" s="752" t="s">
        <v>1826</v>
      </c>
      <c r="F1052" s="729"/>
      <c r="G1052" s="769"/>
    </row>
    <row r="1053" spans="1:7">
      <c r="A1053" s="715"/>
      <c r="B1053" s="752"/>
      <c r="C1053" s="767"/>
      <c r="D1053" s="795"/>
      <c r="E1053" s="767"/>
      <c r="F1053" s="713"/>
      <c r="G1053" s="770"/>
    </row>
    <row r="1054" spans="1:7" ht="24" customHeight="1">
      <c r="A1054" s="705"/>
      <c r="B1054" s="705"/>
      <c r="C1054" s="923" t="s">
        <v>1890</v>
      </c>
      <c r="D1054" s="932"/>
      <c r="E1054" s="726"/>
      <c r="F1054" s="698"/>
      <c r="G1054" s="698"/>
    </row>
    <row r="1055" spans="1:7">
      <c r="A1055" s="705"/>
      <c r="B1055" s="765"/>
      <c r="C1055" s="752"/>
      <c r="D1055" s="792" t="s">
        <v>1869</v>
      </c>
      <c r="E1055" s="784" t="s">
        <v>1891</v>
      </c>
      <c r="F1055" s="737"/>
      <c r="G1055" s="737"/>
    </row>
    <row r="1056" spans="1:7">
      <c r="A1056" s="705"/>
      <c r="B1056" s="765"/>
      <c r="C1056" s="752"/>
      <c r="D1056" s="796" t="s">
        <v>1871</v>
      </c>
      <c r="E1056" s="784" t="s">
        <v>1892</v>
      </c>
      <c r="F1056" s="729"/>
      <c r="G1056" s="729"/>
    </row>
    <row r="1057" spans="1:7" ht="12">
      <c r="A1057" s="705"/>
      <c r="B1057" s="765"/>
      <c r="C1057" s="752"/>
      <c r="D1057" s="796" t="s">
        <v>1883</v>
      </c>
      <c r="E1057" s="784" t="s">
        <v>1893</v>
      </c>
      <c r="F1057" s="729"/>
      <c r="G1057" s="729"/>
    </row>
    <row r="1058" spans="1:7">
      <c r="A1058" s="705"/>
      <c r="B1058" s="765"/>
      <c r="C1058" s="752"/>
      <c r="D1058" s="796" t="s">
        <v>1875</v>
      </c>
      <c r="E1058" s="784" t="s">
        <v>1885</v>
      </c>
      <c r="F1058" s="729"/>
      <c r="G1058" s="729"/>
    </row>
    <row r="1059" spans="1:7">
      <c r="A1059" s="715"/>
      <c r="B1059" s="752"/>
      <c r="C1059" s="752"/>
      <c r="D1059" s="796" t="s">
        <v>1886</v>
      </c>
      <c r="E1059" s="784" t="s">
        <v>1894</v>
      </c>
      <c r="F1059" s="729"/>
      <c r="G1059" s="769"/>
    </row>
    <row r="1060" spans="1:7">
      <c r="A1060" s="715"/>
      <c r="B1060" s="752"/>
      <c r="C1060" s="752"/>
      <c r="D1060" s="796" t="s">
        <v>1887</v>
      </c>
      <c r="E1060" s="784" t="s">
        <v>1895</v>
      </c>
      <c r="F1060" s="729"/>
      <c r="G1060" s="769"/>
    </row>
    <row r="1061" spans="1:7">
      <c r="A1061" s="715"/>
      <c r="B1061" s="752"/>
      <c r="C1061" s="752"/>
      <c r="D1061" s="796" t="s">
        <v>1888</v>
      </c>
      <c r="E1061" s="784" t="s">
        <v>1896</v>
      </c>
      <c r="F1061" s="729"/>
      <c r="G1061" s="769"/>
    </row>
    <row r="1062" spans="1:7">
      <c r="A1062" s="715"/>
      <c r="B1062" s="752"/>
      <c r="C1062" s="752"/>
      <c r="D1062" s="796"/>
      <c r="E1062" s="784" t="s">
        <v>1897</v>
      </c>
      <c r="F1062" s="729"/>
      <c r="G1062" s="769"/>
    </row>
    <row r="1063" spans="1:7">
      <c r="A1063" s="715"/>
      <c r="B1063" s="752"/>
      <c r="C1063" s="752"/>
      <c r="D1063" s="705"/>
      <c r="E1063" s="784" t="s">
        <v>1898</v>
      </c>
      <c r="F1063" s="729"/>
      <c r="G1063" s="769"/>
    </row>
    <row r="1064" spans="1:7">
      <c r="A1064" s="715"/>
      <c r="B1064" s="752"/>
      <c r="C1064" s="752"/>
      <c r="D1064" s="796" t="s">
        <v>1889</v>
      </c>
      <c r="E1064" s="784" t="s">
        <v>1852</v>
      </c>
      <c r="F1064" s="729"/>
      <c r="G1064" s="769"/>
    </row>
    <row r="1065" spans="1:7">
      <c r="A1065" s="715"/>
      <c r="B1065" s="752"/>
      <c r="C1065" s="752"/>
      <c r="D1065" s="705"/>
      <c r="E1065" s="784" t="s">
        <v>1899</v>
      </c>
      <c r="F1065" s="729"/>
      <c r="G1065" s="769"/>
    </row>
    <row r="1066" spans="1:7">
      <c r="A1066" s="705"/>
      <c r="B1066" s="953" t="s">
        <v>1900</v>
      </c>
      <c r="C1066" s="962"/>
      <c r="D1066" s="954"/>
      <c r="E1066" s="704"/>
      <c r="F1066" s="698"/>
      <c r="G1066" s="723"/>
    </row>
    <row r="1067" spans="1:7">
      <c r="A1067" s="715"/>
      <c r="B1067" s="765"/>
      <c r="C1067" s="751"/>
      <c r="D1067" s="728" t="s">
        <v>1503</v>
      </c>
      <c r="E1067" s="741" t="s">
        <v>1581</v>
      </c>
      <c r="F1067" s="737"/>
      <c r="G1067" s="768"/>
    </row>
    <row r="1068" spans="1:7">
      <c r="A1068" s="715"/>
      <c r="B1068" s="765"/>
      <c r="C1068" s="751"/>
      <c r="D1068" s="927" t="s">
        <v>1763</v>
      </c>
      <c r="E1068" s="751" t="s">
        <v>1901</v>
      </c>
      <c r="F1068" s="729"/>
      <c r="G1068" s="769"/>
    </row>
    <row r="1069" spans="1:7" ht="12">
      <c r="A1069" s="715"/>
      <c r="B1069" s="765"/>
      <c r="C1069" s="751"/>
      <c r="D1069" s="927"/>
      <c r="E1069" s="751" t="s">
        <v>1902</v>
      </c>
      <c r="F1069" s="729"/>
      <c r="G1069" s="769"/>
    </row>
    <row r="1070" spans="1:7">
      <c r="A1070" s="715"/>
      <c r="B1070" s="765"/>
      <c r="C1070" s="751"/>
      <c r="D1070" s="927"/>
      <c r="E1070" s="751" t="s">
        <v>1903</v>
      </c>
      <c r="F1070" s="729"/>
      <c r="G1070" s="769"/>
    </row>
    <row r="1071" spans="1:7">
      <c r="A1071" s="715"/>
      <c r="B1071" s="765"/>
      <c r="C1071" s="751"/>
      <c r="D1071" s="927"/>
      <c r="E1071" s="751" t="s">
        <v>1904</v>
      </c>
      <c r="F1071" s="729"/>
      <c r="G1071" s="769"/>
    </row>
    <row r="1072" spans="1:7">
      <c r="A1072" s="715"/>
      <c r="B1072" s="765"/>
      <c r="C1072" s="751"/>
      <c r="D1072" s="927"/>
      <c r="E1072" s="751" t="s">
        <v>1905</v>
      </c>
      <c r="F1072" s="729"/>
      <c r="G1072" s="769"/>
    </row>
    <row r="1073" spans="1:7">
      <c r="A1073" s="715"/>
      <c r="B1073" s="765"/>
      <c r="C1073" s="751"/>
      <c r="D1073" s="927"/>
      <c r="E1073" s="751" t="s">
        <v>1906</v>
      </c>
      <c r="F1073" s="729"/>
      <c r="G1073" s="769"/>
    </row>
    <row r="1074" spans="1:7" ht="12">
      <c r="A1074" s="715"/>
      <c r="B1074" s="765"/>
      <c r="C1074" s="751"/>
      <c r="D1074" s="777" t="s">
        <v>1804</v>
      </c>
      <c r="E1074" s="751" t="s">
        <v>1907</v>
      </c>
      <c r="F1074" s="729"/>
      <c r="G1074" s="769"/>
    </row>
    <row r="1075" spans="1:7">
      <c r="A1075" s="715"/>
      <c r="B1075" s="765"/>
      <c r="C1075" s="751"/>
      <c r="D1075" s="705" t="s">
        <v>1586</v>
      </c>
      <c r="E1075" s="751" t="s">
        <v>1908</v>
      </c>
      <c r="F1075" s="729"/>
      <c r="G1075" s="769"/>
    </row>
    <row r="1076" spans="1:7">
      <c r="A1076" s="715"/>
      <c r="B1076" s="765"/>
      <c r="C1076" s="751"/>
      <c r="D1076" s="927" t="s">
        <v>1514</v>
      </c>
      <c r="E1076" s="751" t="s">
        <v>1909</v>
      </c>
      <c r="F1076" s="729"/>
      <c r="G1076" s="769"/>
    </row>
    <row r="1077" spans="1:7" ht="24" customHeight="1">
      <c r="A1077" s="715"/>
      <c r="B1077" s="765"/>
      <c r="C1077" s="751"/>
      <c r="D1077" s="927"/>
      <c r="E1077" s="751" t="s">
        <v>1910</v>
      </c>
      <c r="F1077" s="729"/>
      <c r="G1077" s="769"/>
    </row>
    <row r="1078" spans="1:7">
      <c r="A1078" s="715"/>
      <c r="B1078" s="765"/>
      <c r="C1078" s="751"/>
      <c r="D1078" s="927"/>
      <c r="E1078" s="751" t="s">
        <v>1911</v>
      </c>
      <c r="F1078" s="729"/>
      <c r="G1078" s="769"/>
    </row>
    <row r="1079" spans="1:7" ht="24" customHeight="1">
      <c r="A1079" s="715"/>
      <c r="B1079" s="765"/>
      <c r="C1079" s="751"/>
      <c r="D1079" s="927"/>
      <c r="E1079" s="751" t="s">
        <v>1912</v>
      </c>
      <c r="F1079" s="729"/>
      <c r="G1079" s="769"/>
    </row>
    <row r="1080" spans="1:7">
      <c r="A1080" s="715"/>
      <c r="B1080" s="765"/>
      <c r="C1080" s="751"/>
      <c r="D1080" s="927"/>
      <c r="E1080" s="751" t="s">
        <v>1913</v>
      </c>
      <c r="F1080" s="729"/>
      <c r="G1080" s="769"/>
    </row>
    <row r="1081" spans="1:7">
      <c r="A1081" s="715"/>
      <c r="B1081" s="765"/>
      <c r="C1081" s="751"/>
      <c r="D1081" s="927"/>
      <c r="E1081" s="751" t="s">
        <v>1914</v>
      </c>
      <c r="F1081" s="729"/>
      <c r="G1081" s="769"/>
    </row>
    <row r="1082" spans="1:7" ht="24" customHeight="1">
      <c r="A1082" s="715"/>
      <c r="B1082" s="765"/>
      <c r="C1082" s="751"/>
      <c r="D1082" s="927"/>
      <c r="E1082" s="751" t="s">
        <v>1915</v>
      </c>
      <c r="F1082" s="729"/>
      <c r="G1082" s="769"/>
    </row>
    <row r="1083" spans="1:7">
      <c r="A1083" s="715"/>
      <c r="B1083" s="765"/>
      <c r="C1083" s="751"/>
      <c r="D1083" s="927" t="s">
        <v>1916</v>
      </c>
      <c r="E1083" s="751" t="s">
        <v>1917</v>
      </c>
      <c r="F1083" s="729"/>
      <c r="G1083" s="769"/>
    </row>
    <row r="1084" spans="1:7">
      <c r="A1084" s="715"/>
      <c r="B1084" s="765"/>
      <c r="C1084" s="751"/>
      <c r="D1084" s="927"/>
      <c r="E1084" s="751" t="s">
        <v>1918</v>
      </c>
      <c r="F1084" s="729"/>
      <c r="G1084" s="769"/>
    </row>
    <row r="1085" spans="1:7">
      <c r="A1085" s="715"/>
      <c r="B1085" s="765"/>
      <c r="C1085" s="751"/>
      <c r="D1085" s="927"/>
      <c r="E1085" s="751" t="s">
        <v>1919</v>
      </c>
      <c r="F1085" s="729"/>
      <c r="G1085" s="769"/>
    </row>
    <row r="1086" spans="1:7">
      <c r="A1086" s="715"/>
      <c r="B1086" s="765"/>
      <c r="C1086" s="751"/>
      <c r="D1086" s="927"/>
      <c r="E1086" s="751" t="s">
        <v>1920</v>
      </c>
      <c r="F1086" s="729"/>
      <c r="G1086" s="769"/>
    </row>
    <row r="1087" spans="1:7" ht="24" customHeight="1">
      <c r="A1087" s="715"/>
      <c r="B1087" s="765"/>
      <c r="C1087" s="751"/>
      <c r="D1087" s="928"/>
      <c r="E1087" s="786" t="s">
        <v>1921</v>
      </c>
      <c r="F1087" s="713"/>
      <c r="G1087" s="770"/>
    </row>
    <row r="1088" spans="1:7" ht="33.6" customHeight="1">
      <c r="A1088" s="705"/>
      <c r="B1088" s="944" t="s">
        <v>1922</v>
      </c>
      <c r="C1088" s="945"/>
      <c r="D1088" s="946"/>
      <c r="E1088" s="704" t="s">
        <v>1923</v>
      </c>
      <c r="F1088" s="698"/>
      <c r="G1088" s="723"/>
    </row>
    <row r="1089" spans="1:7" ht="24" customHeight="1">
      <c r="A1089" s="705"/>
      <c r="B1089" s="935" t="s">
        <v>1924</v>
      </c>
      <c r="C1089" s="935"/>
      <c r="D1089" s="935"/>
      <c r="E1089" s="726"/>
      <c r="F1089" s="698"/>
      <c r="G1089" s="698"/>
    </row>
    <row r="1090" spans="1:7">
      <c r="A1090" s="705"/>
      <c r="B1090" s="719"/>
      <c r="C1090" s="923" t="s">
        <v>1925</v>
      </c>
      <c r="D1090" s="932"/>
      <c r="E1090" s="726"/>
      <c r="F1090" s="698"/>
      <c r="G1090" s="698"/>
    </row>
    <row r="1091" spans="1:7">
      <c r="A1091" s="715"/>
      <c r="B1091" s="765"/>
      <c r="C1091" s="752"/>
      <c r="D1091" s="728" t="s">
        <v>1503</v>
      </c>
      <c r="E1091" s="741" t="s">
        <v>1926</v>
      </c>
      <c r="F1091" s="737"/>
      <c r="G1091" s="768"/>
    </row>
    <row r="1092" spans="1:7" ht="12">
      <c r="A1092" s="715"/>
      <c r="B1092" s="765"/>
      <c r="C1092" s="752"/>
      <c r="D1092" s="705" t="s">
        <v>1763</v>
      </c>
      <c r="E1092" s="751" t="s">
        <v>1927</v>
      </c>
      <c r="F1092" s="729"/>
      <c r="G1092" s="769"/>
    </row>
    <row r="1093" spans="1:7">
      <c r="A1093" s="715"/>
      <c r="B1093" s="765"/>
      <c r="C1093" s="752"/>
      <c r="D1093" s="705"/>
      <c r="E1093" s="751" t="s">
        <v>1928</v>
      </c>
      <c r="F1093" s="729"/>
      <c r="G1093" s="769"/>
    </row>
    <row r="1094" spans="1:7" ht="12">
      <c r="A1094" s="715"/>
      <c r="B1094" s="765"/>
      <c r="C1094" s="752"/>
      <c r="D1094" s="777" t="s">
        <v>1815</v>
      </c>
      <c r="E1094" s="751" t="s">
        <v>1929</v>
      </c>
      <c r="F1094" s="729"/>
      <c r="G1094" s="769"/>
    </row>
    <row r="1095" spans="1:7">
      <c r="A1095" s="715"/>
      <c r="B1095" s="765"/>
      <c r="C1095" s="752"/>
      <c r="D1095" s="705" t="s">
        <v>1586</v>
      </c>
      <c r="E1095" s="751" t="s">
        <v>1840</v>
      </c>
      <c r="F1095" s="729"/>
      <c r="G1095" s="769"/>
    </row>
    <row r="1096" spans="1:7">
      <c r="A1096" s="715"/>
      <c r="B1096" s="765"/>
      <c r="C1096" s="752"/>
      <c r="D1096" s="705" t="s">
        <v>1652</v>
      </c>
      <c r="E1096" s="751" t="s">
        <v>1930</v>
      </c>
      <c r="F1096" s="729"/>
      <c r="G1096" s="769"/>
    </row>
    <row r="1097" spans="1:7">
      <c r="A1097" s="715"/>
      <c r="B1097" s="765"/>
      <c r="C1097" s="752"/>
      <c r="D1097" s="705" t="s">
        <v>1819</v>
      </c>
      <c r="E1097" s="751" t="s">
        <v>1931</v>
      </c>
      <c r="F1097" s="729"/>
      <c r="G1097" s="769"/>
    </row>
    <row r="1098" spans="1:7">
      <c r="A1098" s="715"/>
      <c r="B1098" s="765"/>
      <c r="C1098" s="752"/>
      <c r="D1098" s="927" t="s">
        <v>1655</v>
      </c>
      <c r="E1098" s="751" t="s">
        <v>1932</v>
      </c>
      <c r="F1098" s="729"/>
      <c r="G1098" s="769"/>
    </row>
    <row r="1099" spans="1:7">
      <c r="A1099" s="715"/>
      <c r="B1099" s="765"/>
      <c r="C1099" s="752"/>
      <c r="D1099" s="927"/>
      <c r="E1099" s="751" t="s">
        <v>1933</v>
      </c>
      <c r="F1099" s="729"/>
      <c r="G1099" s="769"/>
    </row>
    <row r="1100" spans="1:7">
      <c r="A1100" s="715"/>
      <c r="B1100" s="765"/>
      <c r="C1100" s="752"/>
      <c r="D1100" s="927"/>
      <c r="E1100" s="751" t="s">
        <v>1934</v>
      </c>
      <c r="F1100" s="729"/>
      <c r="G1100" s="769"/>
    </row>
    <row r="1101" spans="1:7">
      <c r="A1101" s="715"/>
      <c r="B1101" s="765"/>
      <c r="C1101" s="752"/>
      <c r="D1101" s="927"/>
      <c r="E1101" s="751" t="s">
        <v>1935</v>
      </c>
      <c r="F1101" s="729"/>
      <c r="G1101" s="769"/>
    </row>
    <row r="1102" spans="1:7">
      <c r="A1102" s="715"/>
      <c r="B1102" s="775"/>
      <c r="C1102" s="767"/>
      <c r="D1102" s="718" t="s">
        <v>1661</v>
      </c>
      <c r="E1102" s="786" t="s">
        <v>1936</v>
      </c>
      <c r="F1102" s="713"/>
      <c r="G1102" s="770"/>
    </row>
    <row r="1103" spans="1:7" ht="24" customHeight="1">
      <c r="A1103" s="705"/>
      <c r="B1103" s="935" t="s">
        <v>1937</v>
      </c>
      <c r="C1103" s="935"/>
      <c r="D1103" s="935"/>
      <c r="E1103" s="726" t="s">
        <v>1157</v>
      </c>
      <c r="F1103" s="698"/>
      <c r="G1103" s="698"/>
    </row>
    <row r="1104" spans="1:7">
      <c r="A1104" s="705"/>
      <c r="B1104" s="719"/>
      <c r="C1104" s="923" t="s">
        <v>1938</v>
      </c>
      <c r="D1104" s="932"/>
      <c r="E1104" s="726"/>
      <c r="F1104" s="698"/>
      <c r="G1104" s="698"/>
    </row>
    <row r="1105" spans="1:7">
      <c r="A1105" s="715"/>
      <c r="B1105" s="765"/>
      <c r="C1105" s="752"/>
      <c r="D1105" s="728" t="s">
        <v>1503</v>
      </c>
      <c r="E1105" s="741" t="s">
        <v>1939</v>
      </c>
      <c r="F1105" s="737"/>
      <c r="G1105" s="768"/>
    </row>
    <row r="1106" spans="1:7" ht="12">
      <c r="A1106" s="715"/>
      <c r="B1106" s="765"/>
      <c r="C1106" s="752"/>
      <c r="D1106" s="777" t="s">
        <v>1763</v>
      </c>
      <c r="E1106" s="751" t="s">
        <v>1927</v>
      </c>
      <c r="F1106" s="729"/>
      <c r="G1106" s="769"/>
    </row>
    <row r="1107" spans="1:7">
      <c r="A1107" s="715"/>
      <c r="B1107" s="765"/>
      <c r="C1107" s="752"/>
      <c r="D1107" s="705"/>
      <c r="E1107" s="751" t="s">
        <v>1928</v>
      </c>
      <c r="F1107" s="729"/>
      <c r="G1107" s="769"/>
    </row>
    <row r="1108" spans="1:7" ht="12">
      <c r="A1108" s="715"/>
      <c r="B1108" s="765"/>
      <c r="C1108" s="752"/>
      <c r="D1108" s="777" t="s">
        <v>1815</v>
      </c>
      <c r="E1108" s="751" t="s">
        <v>1940</v>
      </c>
      <c r="F1108" s="729"/>
      <c r="G1108" s="769"/>
    </row>
    <row r="1109" spans="1:7">
      <c r="A1109" s="715"/>
      <c r="B1109" s="765"/>
      <c r="C1109" s="752"/>
      <c r="D1109" s="705" t="s">
        <v>1586</v>
      </c>
      <c r="E1109" s="751" t="s">
        <v>1941</v>
      </c>
      <c r="F1109" s="729"/>
      <c r="G1109" s="769"/>
    </row>
    <row r="1110" spans="1:7">
      <c r="A1110" s="715"/>
      <c r="B1110" s="765"/>
      <c r="C1110" s="752"/>
      <c r="D1110" s="705" t="s">
        <v>1652</v>
      </c>
      <c r="E1110" s="751" t="s">
        <v>1930</v>
      </c>
      <c r="F1110" s="729"/>
      <c r="G1110" s="769"/>
    </row>
    <row r="1111" spans="1:7">
      <c r="A1111" s="715"/>
      <c r="B1111" s="765"/>
      <c r="C1111" s="752"/>
      <c r="D1111" s="705" t="s">
        <v>1819</v>
      </c>
      <c r="E1111" s="751" t="s">
        <v>1942</v>
      </c>
      <c r="F1111" s="729"/>
      <c r="G1111" s="769"/>
    </row>
    <row r="1112" spans="1:7">
      <c r="A1112" s="705"/>
      <c r="B1112" s="752"/>
      <c r="C1112" s="752"/>
      <c r="D1112" s="928" t="s">
        <v>1655</v>
      </c>
      <c r="E1112" s="751" t="s">
        <v>1943</v>
      </c>
      <c r="F1112" s="729"/>
      <c r="G1112" s="769"/>
    </row>
    <row r="1113" spans="1:7">
      <c r="A1113" s="705"/>
      <c r="B1113" s="752"/>
      <c r="C1113" s="752"/>
      <c r="D1113" s="958"/>
      <c r="E1113" s="751" t="s">
        <v>1944</v>
      </c>
      <c r="F1113" s="729"/>
      <c r="G1113" s="769"/>
    </row>
    <row r="1114" spans="1:7">
      <c r="A1114" s="705"/>
      <c r="B1114" s="752"/>
      <c r="C1114" s="752"/>
      <c r="D1114" s="958"/>
      <c r="E1114" s="751" t="s">
        <v>1945</v>
      </c>
      <c r="F1114" s="729"/>
      <c r="G1114" s="769"/>
    </row>
    <row r="1115" spans="1:7">
      <c r="A1115" s="705"/>
      <c r="B1115" s="752"/>
      <c r="C1115" s="752"/>
      <c r="D1115" s="958"/>
      <c r="E1115" s="751" t="s">
        <v>1946</v>
      </c>
      <c r="F1115" s="729"/>
      <c r="G1115" s="769"/>
    </row>
    <row r="1116" spans="1:7">
      <c r="A1116" s="705"/>
      <c r="B1116" s="752"/>
      <c r="C1116" s="752"/>
      <c r="D1116" s="958"/>
      <c r="E1116" s="751" t="s">
        <v>1947</v>
      </c>
      <c r="F1116" s="729"/>
      <c r="G1116" s="769"/>
    </row>
    <row r="1117" spans="1:7">
      <c r="A1117" s="705"/>
      <c r="B1117" s="752"/>
      <c r="C1117" s="752"/>
      <c r="D1117" s="958"/>
      <c r="E1117" s="751" t="s">
        <v>1948</v>
      </c>
      <c r="F1117" s="729"/>
      <c r="G1117" s="769"/>
    </row>
    <row r="1118" spans="1:7" ht="24" customHeight="1">
      <c r="A1118" s="705"/>
      <c r="B1118" s="752"/>
      <c r="C1118" s="767"/>
      <c r="D1118" s="958"/>
      <c r="E1118" s="786" t="s">
        <v>1949</v>
      </c>
      <c r="F1118" s="713"/>
      <c r="G1118" s="770"/>
    </row>
    <row r="1119" spans="1:7">
      <c r="A1119" s="705"/>
      <c r="B1119" s="721"/>
      <c r="C1119" s="935" t="s">
        <v>1950</v>
      </c>
      <c r="D1119" s="936"/>
      <c r="E1119" s="726"/>
      <c r="F1119" s="698"/>
      <c r="G1119" s="698"/>
    </row>
    <row r="1120" spans="1:7">
      <c r="A1120" s="715"/>
      <c r="B1120" s="765"/>
      <c r="C1120" s="752"/>
      <c r="D1120" s="705" t="s">
        <v>1503</v>
      </c>
      <c r="E1120" s="741" t="s">
        <v>1951</v>
      </c>
      <c r="F1120" s="737"/>
      <c r="G1120" s="768"/>
    </row>
    <row r="1121" spans="1:7">
      <c r="A1121" s="715"/>
      <c r="B1121" s="765"/>
      <c r="C1121" s="752"/>
      <c r="D1121" s="705" t="s">
        <v>1763</v>
      </c>
      <c r="E1121" s="751" t="s">
        <v>1951</v>
      </c>
      <c r="F1121" s="729"/>
      <c r="G1121" s="769"/>
    </row>
    <row r="1122" spans="1:7" ht="12">
      <c r="A1122" s="715"/>
      <c r="B1122" s="765"/>
      <c r="C1122" s="752"/>
      <c r="D1122" s="777" t="s">
        <v>1815</v>
      </c>
      <c r="E1122" s="751" t="s">
        <v>1952</v>
      </c>
      <c r="F1122" s="729"/>
      <c r="G1122" s="769"/>
    </row>
    <row r="1123" spans="1:7">
      <c r="A1123" s="715"/>
      <c r="B1123" s="765"/>
      <c r="C1123" s="752"/>
      <c r="D1123" s="705" t="s">
        <v>1586</v>
      </c>
      <c r="E1123" s="751" t="s">
        <v>1953</v>
      </c>
      <c r="F1123" s="729"/>
      <c r="G1123" s="769"/>
    </row>
    <row r="1124" spans="1:7">
      <c r="A1124" s="715"/>
      <c r="B1124" s="765"/>
      <c r="C1124" s="752"/>
      <c r="D1124" s="705" t="s">
        <v>1652</v>
      </c>
      <c r="E1124" s="751" t="s">
        <v>1954</v>
      </c>
      <c r="F1124" s="729"/>
      <c r="G1124" s="769"/>
    </row>
    <row r="1125" spans="1:7">
      <c r="A1125" s="715"/>
      <c r="B1125" s="765"/>
      <c r="C1125" s="752"/>
      <c r="D1125" s="705" t="s">
        <v>1819</v>
      </c>
      <c r="E1125" s="751" t="s">
        <v>1955</v>
      </c>
      <c r="F1125" s="729"/>
      <c r="G1125" s="769"/>
    </row>
    <row r="1126" spans="1:7">
      <c r="A1126" s="715"/>
      <c r="B1126" s="765"/>
      <c r="C1126" s="752"/>
      <c r="D1126" s="927" t="s">
        <v>1655</v>
      </c>
      <c r="E1126" s="751" t="s">
        <v>1956</v>
      </c>
      <c r="F1126" s="729"/>
      <c r="G1126" s="769"/>
    </row>
    <row r="1127" spans="1:7">
      <c r="A1127" s="715"/>
      <c r="B1127" s="765"/>
      <c r="C1127" s="752"/>
      <c r="D1127" s="927"/>
      <c r="E1127" s="751" t="s">
        <v>1957</v>
      </c>
      <c r="F1127" s="729"/>
      <c r="G1127" s="769"/>
    </row>
    <row r="1128" spans="1:7" ht="24" customHeight="1">
      <c r="A1128" s="715"/>
      <c r="B1128" s="765"/>
      <c r="C1128" s="752"/>
      <c r="D1128" s="927" t="s">
        <v>1661</v>
      </c>
      <c r="E1128" s="751" t="s">
        <v>1958</v>
      </c>
      <c r="F1128" s="729"/>
      <c r="G1128" s="769"/>
    </row>
    <row r="1129" spans="1:7">
      <c r="A1129" s="715"/>
      <c r="B1129" s="765"/>
      <c r="C1129" s="752"/>
      <c r="D1129" s="927"/>
      <c r="E1129" s="751" t="s">
        <v>1959</v>
      </c>
      <c r="F1129" s="729"/>
      <c r="G1129" s="769"/>
    </row>
    <row r="1130" spans="1:7">
      <c r="A1130" s="715"/>
      <c r="B1130" s="765"/>
      <c r="C1130" s="752"/>
      <c r="D1130" s="928"/>
      <c r="E1130" s="786" t="s">
        <v>1960</v>
      </c>
      <c r="F1130" s="713"/>
      <c r="G1130" s="770"/>
    </row>
    <row r="1131" spans="1:7" ht="24" customHeight="1">
      <c r="A1131" s="705"/>
      <c r="B1131" s="953" t="s">
        <v>1961</v>
      </c>
      <c r="C1131" s="962"/>
      <c r="D1131" s="954"/>
      <c r="E1131" s="704" t="s">
        <v>1962</v>
      </c>
      <c r="F1131" s="698"/>
      <c r="G1131" s="723"/>
    </row>
    <row r="1132" spans="1:7">
      <c r="A1132" s="715"/>
      <c r="B1132" s="765"/>
      <c r="C1132" s="751"/>
      <c r="D1132" s="728" t="s">
        <v>1503</v>
      </c>
      <c r="E1132" s="741" t="s">
        <v>1926</v>
      </c>
      <c r="F1132" s="737"/>
      <c r="G1132" s="768"/>
    </row>
    <row r="1133" spans="1:7">
      <c r="A1133" s="715"/>
      <c r="B1133" s="765"/>
      <c r="C1133" s="751"/>
      <c r="D1133" s="705" t="s">
        <v>1763</v>
      </c>
      <c r="E1133" s="751" t="s">
        <v>1963</v>
      </c>
      <c r="F1133" s="729"/>
      <c r="G1133" s="769"/>
    </row>
    <row r="1134" spans="1:7" ht="12">
      <c r="A1134" s="715"/>
      <c r="B1134" s="765"/>
      <c r="C1134" s="751"/>
      <c r="D1134" s="777" t="s">
        <v>1815</v>
      </c>
      <c r="E1134" s="751" t="s">
        <v>1929</v>
      </c>
      <c r="F1134" s="729"/>
      <c r="G1134" s="769"/>
    </row>
    <row r="1135" spans="1:7">
      <c r="A1135" s="715"/>
      <c r="B1135" s="765"/>
      <c r="C1135" s="751"/>
      <c r="D1135" s="705" t="s">
        <v>1586</v>
      </c>
      <c r="E1135" s="751" t="s">
        <v>1840</v>
      </c>
      <c r="F1135" s="729"/>
      <c r="G1135" s="769"/>
    </row>
    <row r="1136" spans="1:7">
      <c r="A1136" s="715"/>
      <c r="B1136" s="765"/>
      <c r="C1136" s="751"/>
      <c r="D1136" s="705" t="s">
        <v>1652</v>
      </c>
      <c r="E1136" s="751" t="s">
        <v>1964</v>
      </c>
      <c r="F1136" s="729"/>
      <c r="G1136" s="769"/>
    </row>
    <row r="1137" spans="1:7">
      <c r="A1137" s="715"/>
      <c r="B1137" s="765"/>
      <c r="C1137" s="751"/>
      <c r="D1137" s="705" t="s">
        <v>1819</v>
      </c>
      <c r="E1137" s="751" t="s">
        <v>1931</v>
      </c>
      <c r="F1137" s="729"/>
      <c r="G1137" s="769"/>
    </row>
    <row r="1138" spans="1:7">
      <c r="A1138" s="715"/>
      <c r="B1138" s="765"/>
      <c r="C1138" s="751"/>
      <c r="D1138" s="927" t="s">
        <v>1655</v>
      </c>
      <c r="E1138" s="751" t="s">
        <v>1965</v>
      </c>
      <c r="F1138" s="729"/>
      <c r="G1138" s="769"/>
    </row>
    <row r="1139" spans="1:7">
      <c r="A1139" s="715"/>
      <c r="B1139" s="765"/>
      <c r="C1139" s="751"/>
      <c r="D1139" s="927"/>
      <c r="E1139" s="751" t="s">
        <v>1966</v>
      </c>
      <c r="F1139" s="729"/>
      <c r="G1139" s="769"/>
    </row>
    <row r="1140" spans="1:7">
      <c r="A1140" s="715"/>
      <c r="B1140" s="765"/>
      <c r="C1140" s="751"/>
      <c r="D1140" s="927"/>
      <c r="E1140" s="751" t="s">
        <v>1934</v>
      </c>
      <c r="F1140" s="729"/>
      <c r="G1140" s="769"/>
    </row>
    <row r="1141" spans="1:7">
      <c r="A1141" s="715"/>
      <c r="B1141" s="765"/>
      <c r="C1141" s="751"/>
      <c r="D1141" s="718" t="s">
        <v>1661</v>
      </c>
      <c r="E1141" s="786" t="s">
        <v>1967</v>
      </c>
      <c r="F1141" s="713"/>
      <c r="G1141" s="770"/>
    </row>
    <row r="1142" spans="1:7" ht="24" customHeight="1">
      <c r="A1142" s="705"/>
      <c r="B1142" s="940" t="s">
        <v>1968</v>
      </c>
      <c r="C1142" s="941"/>
      <c r="D1142" s="942"/>
      <c r="E1142" s="726" t="s">
        <v>1969</v>
      </c>
      <c r="F1142" s="698"/>
      <c r="G1142" s="698"/>
    </row>
    <row r="1143" spans="1:7">
      <c r="A1143" s="705"/>
      <c r="B1143" s="923" t="s">
        <v>1970</v>
      </c>
      <c r="C1143" s="931"/>
      <c r="D1143" s="932"/>
      <c r="E1143" s="726"/>
      <c r="F1143" s="698"/>
      <c r="G1143" s="698"/>
    </row>
    <row r="1144" spans="1:7">
      <c r="A1144" s="705"/>
      <c r="B1144" s="765"/>
      <c r="C1144" s="751"/>
      <c r="D1144" s="743" t="s">
        <v>1503</v>
      </c>
      <c r="E1144" s="741" t="s">
        <v>1971</v>
      </c>
      <c r="F1144" s="737"/>
      <c r="G1144" s="737"/>
    </row>
    <row r="1145" spans="1:7">
      <c r="A1145" s="705"/>
      <c r="B1145" s="765"/>
      <c r="C1145" s="751"/>
      <c r="D1145" s="752" t="s">
        <v>1972</v>
      </c>
      <c r="E1145" s="751" t="s">
        <v>1973</v>
      </c>
      <c r="F1145" s="729"/>
      <c r="G1145" s="729"/>
    </row>
    <row r="1146" spans="1:7">
      <c r="A1146" s="705"/>
      <c r="B1146" s="765"/>
      <c r="C1146" s="751"/>
      <c r="D1146" s="752" t="s">
        <v>1815</v>
      </c>
      <c r="E1146" s="751" t="s">
        <v>1974</v>
      </c>
      <c r="F1146" s="729"/>
      <c r="G1146" s="729"/>
    </row>
    <row r="1147" spans="1:7">
      <c r="A1147" s="705"/>
      <c r="B1147" s="765"/>
      <c r="C1147" s="751"/>
      <c r="D1147" s="752" t="s">
        <v>1586</v>
      </c>
      <c r="E1147" s="751" t="s">
        <v>1840</v>
      </c>
      <c r="F1147" s="729"/>
      <c r="G1147" s="729"/>
    </row>
    <row r="1148" spans="1:7">
      <c r="A1148" s="705"/>
      <c r="B1148" s="765"/>
      <c r="C1148" s="751"/>
      <c r="D1148" s="752" t="s">
        <v>1652</v>
      </c>
      <c r="E1148" s="751" t="s">
        <v>1975</v>
      </c>
      <c r="F1148" s="729"/>
      <c r="G1148" s="729"/>
    </row>
    <row r="1149" spans="1:7">
      <c r="A1149" s="705"/>
      <c r="B1149" s="765"/>
      <c r="C1149" s="751"/>
      <c r="D1149" s="752" t="s">
        <v>1819</v>
      </c>
      <c r="E1149" s="751" t="s">
        <v>1976</v>
      </c>
      <c r="F1149" s="729"/>
      <c r="G1149" s="729"/>
    </row>
    <row r="1150" spans="1:7">
      <c r="A1150" s="705"/>
      <c r="B1150" s="765"/>
      <c r="C1150" s="751"/>
      <c r="D1150" s="933" t="s">
        <v>1655</v>
      </c>
      <c r="E1150" s="751" t="s">
        <v>1977</v>
      </c>
      <c r="F1150" s="729"/>
      <c r="G1150" s="729"/>
    </row>
    <row r="1151" spans="1:7">
      <c r="A1151" s="705"/>
      <c r="B1151" s="765"/>
      <c r="C1151" s="751"/>
      <c r="D1151" s="933"/>
      <c r="E1151" s="751" t="s">
        <v>1978</v>
      </c>
      <c r="F1151" s="729"/>
      <c r="G1151" s="729"/>
    </row>
    <row r="1152" spans="1:7">
      <c r="A1152" s="705"/>
      <c r="B1152" s="765"/>
      <c r="C1152" s="751"/>
      <c r="D1152" s="933"/>
      <c r="E1152" s="751" t="s">
        <v>1979</v>
      </c>
      <c r="F1152" s="729"/>
      <c r="G1152" s="729"/>
    </row>
    <row r="1153" spans="1:7">
      <c r="A1153" s="705"/>
      <c r="B1153" s="765"/>
      <c r="C1153" s="751"/>
      <c r="D1153" s="933" t="s">
        <v>1661</v>
      </c>
      <c r="E1153" s="751" t="s">
        <v>1980</v>
      </c>
      <c r="F1153" s="729"/>
      <c r="G1153" s="729"/>
    </row>
    <row r="1154" spans="1:7">
      <c r="A1154" s="705"/>
      <c r="B1154" s="765"/>
      <c r="C1154" s="751"/>
      <c r="D1154" s="934"/>
      <c r="E1154" s="786" t="s">
        <v>1981</v>
      </c>
      <c r="F1154" s="713"/>
      <c r="G1154" s="713"/>
    </row>
    <row r="1155" spans="1:7" ht="36.6" customHeight="1">
      <c r="A1155" s="705"/>
      <c r="B1155" s="940" t="s">
        <v>1982</v>
      </c>
      <c r="C1155" s="941"/>
      <c r="D1155" s="942"/>
      <c r="E1155" s="726" t="s">
        <v>1157</v>
      </c>
      <c r="F1155" s="698"/>
      <c r="G1155" s="698"/>
    </row>
    <row r="1156" spans="1:7">
      <c r="A1156" s="705"/>
      <c r="B1156" s="940" t="s">
        <v>1983</v>
      </c>
      <c r="C1156" s="941"/>
      <c r="D1156" s="942"/>
      <c r="E1156" s="726" t="s">
        <v>1984</v>
      </c>
      <c r="F1156" s="698"/>
      <c r="G1156" s="698"/>
    </row>
    <row r="1157" spans="1:7">
      <c r="A1157" s="705"/>
      <c r="B1157" s="923" t="s">
        <v>1985</v>
      </c>
      <c r="C1157" s="931"/>
      <c r="D1157" s="932"/>
      <c r="E1157" s="726"/>
      <c r="F1157" s="698"/>
      <c r="G1157" s="698"/>
    </row>
    <row r="1158" spans="1:7">
      <c r="A1158" s="705"/>
      <c r="B1158" s="765"/>
      <c r="C1158" s="751"/>
      <c r="D1158" s="743" t="s">
        <v>1503</v>
      </c>
      <c r="E1158" s="741" t="s">
        <v>1986</v>
      </c>
      <c r="F1158" s="737"/>
      <c r="G1158" s="737"/>
    </row>
    <row r="1159" spans="1:7">
      <c r="A1159" s="705"/>
      <c r="B1159" s="765"/>
      <c r="C1159" s="751"/>
      <c r="D1159" s="752" t="s">
        <v>1763</v>
      </c>
      <c r="E1159" s="751" t="s">
        <v>1987</v>
      </c>
      <c r="F1159" s="729"/>
      <c r="G1159" s="729"/>
    </row>
    <row r="1160" spans="1:7">
      <c r="A1160" s="705"/>
      <c r="B1160" s="765"/>
      <c r="C1160" s="751"/>
      <c r="D1160" s="752" t="s">
        <v>1815</v>
      </c>
      <c r="E1160" s="751" t="s">
        <v>1988</v>
      </c>
      <c r="F1160" s="729"/>
      <c r="G1160" s="729"/>
    </row>
    <row r="1161" spans="1:7">
      <c r="A1161" s="705"/>
      <c r="B1161" s="765"/>
      <c r="C1161" s="751"/>
      <c r="D1161" s="752" t="s">
        <v>1586</v>
      </c>
      <c r="E1161" s="751" t="s">
        <v>1989</v>
      </c>
      <c r="F1161" s="729"/>
      <c r="G1161" s="729"/>
    </row>
    <row r="1162" spans="1:7">
      <c r="A1162" s="705"/>
      <c r="B1162" s="765"/>
      <c r="C1162" s="751"/>
      <c r="D1162" s="752" t="s">
        <v>1652</v>
      </c>
      <c r="E1162" s="751" t="s">
        <v>1990</v>
      </c>
      <c r="F1162" s="729"/>
      <c r="G1162" s="729"/>
    </row>
    <row r="1163" spans="1:7">
      <c r="A1163" s="705"/>
      <c r="B1163" s="765"/>
      <c r="C1163" s="751"/>
      <c r="D1163" s="752" t="s">
        <v>1819</v>
      </c>
      <c r="E1163" s="751" t="s">
        <v>1991</v>
      </c>
      <c r="F1163" s="729"/>
      <c r="G1163" s="729"/>
    </row>
    <row r="1164" spans="1:7">
      <c r="A1164" s="705"/>
      <c r="B1164" s="765"/>
      <c r="C1164" s="751"/>
      <c r="D1164" s="927" t="s">
        <v>1655</v>
      </c>
      <c r="E1164" s="751" t="s">
        <v>1992</v>
      </c>
      <c r="F1164" s="729"/>
      <c r="G1164" s="729"/>
    </row>
    <row r="1165" spans="1:7">
      <c r="A1165" s="705"/>
      <c r="B1165" s="775"/>
      <c r="C1165" s="786"/>
      <c r="D1165" s="928"/>
      <c r="E1165" s="786" t="s">
        <v>1993</v>
      </c>
      <c r="F1165" s="713"/>
      <c r="G1165" s="713"/>
    </row>
    <row r="1166" spans="1:7">
      <c r="A1166" s="705"/>
      <c r="B1166" s="923" t="s">
        <v>1994</v>
      </c>
      <c r="C1166" s="931"/>
      <c r="D1166" s="932"/>
      <c r="E1166" s="726"/>
      <c r="F1166" s="698"/>
      <c r="G1166" s="698"/>
    </row>
    <row r="1167" spans="1:7">
      <c r="A1167" s="705"/>
      <c r="B1167" s="765"/>
      <c r="C1167" s="751"/>
      <c r="D1167" s="743" t="s">
        <v>1503</v>
      </c>
      <c r="E1167" s="741" t="s">
        <v>1995</v>
      </c>
      <c r="F1167" s="737"/>
      <c r="G1167" s="737"/>
    </row>
    <row r="1168" spans="1:7">
      <c r="A1168" s="705"/>
      <c r="B1168" s="765"/>
      <c r="C1168" s="751"/>
      <c r="D1168" s="752" t="s">
        <v>1763</v>
      </c>
      <c r="E1168" s="751" t="s">
        <v>1996</v>
      </c>
      <c r="F1168" s="729"/>
      <c r="G1168" s="729"/>
    </row>
    <row r="1169" spans="1:7">
      <c r="A1169" s="705"/>
      <c r="B1169" s="765"/>
      <c r="C1169" s="751"/>
      <c r="D1169" s="752" t="s">
        <v>1815</v>
      </c>
      <c r="E1169" s="751" t="s">
        <v>1997</v>
      </c>
      <c r="F1169" s="729"/>
      <c r="G1169" s="729"/>
    </row>
    <row r="1170" spans="1:7">
      <c r="A1170" s="705"/>
      <c r="B1170" s="765"/>
      <c r="C1170" s="751"/>
      <c r="D1170" s="752" t="s">
        <v>1586</v>
      </c>
      <c r="E1170" s="751" t="s">
        <v>1941</v>
      </c>
      <c r="F1170" s="729"/>
      <c r="G1170" s="729"/>
    </row>
    <row r="1171" spans="1:7">
      <c r="A1171" s="705"/>
      <c r="B1171" s="765"/>
      <c r="C1171" s="751"/>
      <c r="D1171" s="752" t="s">
        <v>1652</v>
      </c>
      <c r="E1171" s="751" t="s">
        <v>1998</v>
      </c>
      <c r="F1171" s="729"/>
      <c r="G1171" s="729"/>
    </row>
    <row r="1172" spans="1:7">
      <c r="A1172" s="705"/>
      <c r="B1172" s="765"/>
      <c r="C1172" s="751"/>
      <c r="D1172" s="752" t="s">
        <v>1819</v>
      </c>
      <c r="E1172" s="751" t="s">
        <v>1999</v>
      </c>
      <c r="F1172" s="729"/>
      <c r="G1172" s="729"/>
    </row>
    <row r="1173" spans="1:7">
      <c r="A1173" s="705"/>
      <c r="B1173" s="765"/>
      <c r="C1173" s="751"/>
      <c r="D1173" s="933" t="s">
        <v>1655</v>
      </c>
      <c r="E1173" s="751" t="s">
        <v>2000</v>
      </c>
      <c r="F1173" s="729"/>
      <c r="G1173" s="729"/>
    </row>
    <row r="1174" spans="1:7">
      <c r="A1174" s="705"/>
      <c r="B1174" s="765"/>
      <c r="C1174" s="751"/>
      <c r="D1174" s="933"/>
      <c r="E1174" s="751" t="s">
        <v>2001</v>
      </c>
      <c r="F1174" s="729"/>
      <c r="G1174" s="729"/>
    </row>
    <row r="1175" spans="1:7">
      <c r="A1175" s="705"/>
      <c r="B1175" s="765"/>
      <c r="C1175" s="751"/>
      <c r="D1175" s="767" t="s">
        <v>1661</v>
      </c>
      <c r="E1175" s="786" t="s">
        <v>2002</v>
      </c>
      <c r="F1175" s="713"/>
      <c r="G1175" s="713"/>
    </row>
    <row r="1176" spans="1:7">
      <c r="A1176" s="705"/>
      <c r="B1176" s="923" t="s">
        <v>2003</v>
      </c>
      <c r="C1176" s="931"/>
      <c r="D1176" s="932"/>
      <c r="E1176" s="726"/>
      <c r="F1176" s="698"/>
      <c r="G1176" s="698"/>
    </row>
    <row r="1177" spans="1:7">
      <c r="A1177" s="705"/>
      <c r="B1177" s="765"/>
      <c r="C1177" s="751"/>
      <c r="D1177" s="743" t="s">
        <v>1503</v>
      </c>
      <c r="E1177" s="741" t="s">
        <v>2004</v>
      </c>
      <c r="F1177" s="737"/>
      <c r="G1177" s="737"/>
    </row>
    <row r="1178" spans="1:7">
      <c r="A1178" s="705"/>
      <c r="B1178" s="765"/>
      <c r="C1178" s="751"/>
      <c r="D1178" s="752" t="s">
        <v>1763</v>
      </c>
      <c r="E1178" s="751" t="s">
        <v>2005</v>
      </c>
      <c r="F1178" s="729"/>
      <c r="G1178" s="729"/>
    </row>
    <row r="1179" spans="1:7">
      <c r="A1179" s="705"/>
      <c r="B1179" s="765"/>
      <c r="C1179" s="751"/>
      <c r="D1179" s="752" t="s">
        <v>1804</v>
      </c>
      <c r="E1179" s="751" t="s">
        <v>2006</v>
      </c>
      <c r="F1179" s="729"/>
      <c r="G1179" s="729"/>
    </row>
    <row r="1180" spans="1:7">
      <c r="A1180" s="705"/>
      <c r="B1180" s="765"/>
      <c r="C1180" s="751"/>
      <c r="D1180" s="752" t="s">
        <v>1586</v>
      </c>
      <c r="E1180" s="751" t="s">
        <v>2007</v>
      </c>
      <c r="F1180" s="729"/>
      <c r="G1180" s="729"/>
    </row>
    <row r="1181" spans="1:7">
      <c r="A1181" s="705"/>
      <c r="B1181" s="765"/>
      <c r="C1181" s="751"/>
      <c r="D1181" s="752" t="s">
        <v>2008</v>
      </c>
      <c r="E1181" s="751" t="s">
        <v>2009</v>
      </c>
      <c r="F1181" s="729"/>
      <c r="G1181" s="729"/>
    </row>
    <row r="1182" spans="1:7">
      <c r="A1182" s="705"/>
      <c r="B1182" s="765"/>
      <c r="C1182" s="751"/>
      <c r="D1182" s="933" t="s">
        <v>1627</v>
      </c>
      <c r="E1182" s="751" t="s">
        <v>2010</v>
      </c>
      <c r="F1182" s="729"/>
      <c r="G1182" s="729"/>
    </row>
    <row r="1183" spans="1:7">
      <c r="A1183" s="705"/>
      <c r="B1183" s="765"/>
      <c r="C1183" s="751"/>
      <c r="D1183" s="933"/>
      <c r="E1183" s="751" t="s">
        <v>2011</v>
      </c>
      <c r="F1183" s="729"/>
      <c r="G1183" s="729"/>
    </row>
    <row r="1184" spans="1:7">
      <c r="A1184" s="705"/>
      <c r="B1184" s="765"/>
      <c r="C1184" s="751"/>
      <c r="D1184" s="933"/>
      <c r="E1184" s="751" t="s">
        <v>2012</v>
      </c>
      <c r="F1184" s="729"/>
      <c r="G1184" s="729"/>
    </row>
    <row r="1185" spans="1:7">
      <c r="A1185" s="705"/>
      <c r="B1185" s="765"/>
      <c r="C1185" s="751"/>
      <c r="D1185" s="933"/>
      <c r="E1185" s="751" t="s">
        <v>2013</v>
      </c>
      <c r="F1185" s="729"/>
      <c r="G1185" s="729"/>
    </row>
    <row r="1186" spans="1:7">
      <c r="A1186" s="705"/>
      <c r="B1186" s="775"/>
      <c r="C1186" s="786"/>
      <c r="D1186" s="786" t="s">
        <v>1631</v>
      </c>
      <c r="E1186" s="786" t="s">
        <v>2014</v>
      </c>
      <c r="F1186" s="713"/>
      <c r="G1186" s="713"/>
    </row>
    <row r="1187" spans="1:7" ht="24.6" customHeight="1">
      <c r="A1187" s="705"/>
      <c r="B1187" s="936" t="s">
        <v>2015</v>
      </c>
      <c r="C1187" s="936"/>
      <c r="D1187" s="936"/>
      <c r="E1187" s="726" t="s">
        <v>2016</v>
      </c>
      <c r="F1187" s="698"/>
      <c r="G1187" s="698"/>
    </row>
    <row r="1188" spans="1:7">
      <c r="A1188" s="705"/>
      <c r="B1188" s="923" t="s">
        <v>2017</v>
      </c>
      <c r="C1188" s="931"/>
      <c r="D1188" s="932"/>
      <c r="E1188" s="726"/>
      <c r="F1188" s="698"/>
      <c r="G1188" s="698"/>
    </row>
    <row r="1189" spans="1:7">
      <c r="A1189" s="705"/>
      <c r="B1189" s="765"/>
      <c r="C1189" s="751"/>
      <c r="D1189" s="743" t="s">
        <v>1503</v>
      </c>
      <c r="E1189" s="741" t="s">
        <v>2018</v>
      </c>
      <c r="F1189" s="737"/>
      <c r="G1189" s="737"/>
    </row>
    <row r="1190" spans="1:7">
      <c r="A1190" s="705"/>
      <c r="B1190" s="765"/>
      <c r="C1190" s="751"/>
      <c r="D1190" s="752" t="s">
        <v>1763</v>
      </c>
      <c r="E1190" s="751" t="s">
        <v>2019</v>
      </c>
      <c r="F1190" s="729"/>
      <c r="G1190" s="729"/>
    </row>
    <row r="1191" spans="1:7" ht="12">
      <c r="A1191" s="705"/>
      <c r="B1191" s="765"/>
      <c r="C1191" s="751"/>
      <c r="D1191" s="787" t="s">
        <v>1804</v>
      </c>
      <c r="E1191" s="751" t="s">
        <v>1805</v>
      </c>
      <c r="F1191" s="729"/>
      <c r="G1191" s="729"/>
    </row>
    <row r="1192" spans="1:7">
      <c r="A1192" s="705"/>
      <c r="B1192" s="765"/>
      <c r="C1192" s="751"/>
      <c r="D1192" s="752" t="s">
        <v>1586</v>
      </c>
      <c r="E1192" s="751" t="s">
        <v>2020</v>
      </c>
      <c r="F1192" s="729"/>
      <c r="G1192" s="729"/>
    </row>
    <row r="1193" spans="1:7">
      <c r="A1193" s="705"/>
      <c r="B1193" s="765"/>
      <c r="C1193" s="751"/>
      <c r="D1193" s="752" t="s">
        <v>2008</v>
      </c>
      <c r="E1193" s="751" t="s">
        <v>2021</v>
      </c>
      <c r="F1193" s="729"/>
      <c r="G1193" s="729"/>
    </row>
    <row r="1194" spans="1:7">
      <c r="A1194" s="705"/>
      <c r="B1194" s="765"/>
      <c r="C1194" s="751"/>
      <c r="D1194" s="933" t="s">
        <v>1627</v>
      </c>
      <c r="E1194" s="751" t="s">
        <v>2022</v>
      </c>
      <c r="F1194" s="729"/>
      <c r="G1194" s="729"/>
    </row>
    <row r="1195" spans="1:7">
      <c r="A1195" s="705"/>
      <c r="B1195" s="765"/>
      <c r="C1195" s="751"/>
      <c r="D1195" s="933"/>
      <c r="E1195" s="751" t="s">
        <v>2023</v>
      </c>
      <c r="F1195" s="729"/>
      <c r="G1195" s="729"/>
    </row>
    <row r="1196" spans="1:7">
      <c r="A1196" s="705"/>
      <c r="B1196" s="765"/>
      <c r="C1196" s="751"/>
      <c r="D1196" s="718" t="s">
        <v>1631</v>
      </c>
      <c r="E1196" s="786" t="s">
        <v>2024</v>
      </c>
      <c r="F1196" s="713"/>
      <c r="G1196" s="713"/>
    </row>
    <row r="1197" spans="1:7">
      <c r="A1197" s="705"/>
      <c r="B1197" s="923" t="s">
        <v>2025</v>
      </c>
      <c r="C1197" s="931"/>
      <c r="D1197" s="932"/>
      <c r="E1197" s="726"/>
      <c r="F1197" s="698"/>
      <c r="G1197" s="698"/>
    </row>
    <row r="1198" spans="1:7">
      <c r="A1198" s="705"/>
      <c r="B1198" s="765"/>
      <c r="C1198" s="751"/>
      <c r="D1198" s="741" t="s">
        <v>1503</v>
      </c>
      <c r="E1198" s="741" t="s">
        <v>2026</v>
      </c>
      <c r="F1198" s="737"/>
      <c r="G1198" s="737"/>
    </row>
    <row r="1199" spans="1:7">
      <c r="A1199" s="705"/>
      <c r="B1199" s="765"/>
      <c r="C1199" s="751"/>
      <c r="D1199" s="751" t="s">
        <v>1505</v>
      </c>
      <c r="E1199" s="751" t="s">
        <v>1997</v>
      </c>
      <c r="F1199" s="729"/>
      <c r="G1199" s="729"/>
    </row>
    <row r="1200" spans="1:7">
      <c r="A1200" s="705"/>
      <c r="B1200" s="765"/>
      <c r="C1200" s="751"/>
      <c r="D1200" s="751" t="s">
        <v>1510</v>
      </c>
      <c r="E1200" s="751" t="s">
        <v>1941</v>
      </c>
      <c r="F1200" s="729"/>
      <c r="G1200" s="729"/>
    </row>
    <row r="1201" spans="1:7">
      <c r="A1201" s="705"/>
      <c r="B1201" s="765"/>
      <c r="C1201" s="751"/>
      <c r="D1201" s="751" t="s">
        <v>2027</v>
      </c>
      <c r="E1201" s="751" t="s">
        <v>2028</v>
      </c>
      <c r="F1201" s="729"/>
      <c r="G1201" s="729"/>
    </row>
    <row r="1202" spans="1:7">
      <c r="A1202" s="705"/>
      <c r="B1202" s="765"/>
      <c r="C1202" s="751"/>
      <c r="D1202" s="751" t="s">
        <v>2008</v>
      </c>
      <c r="E1202" s="751" t="s">
        <v>2029</v>
      </c>
      <c r="F1202" s="729"/>
      <c r="G1202" s="729"/>
    </row>
    <row r="1203" spans="1:7">
      <c r="A1203" s="705"/>
      <c r="B1203" s="765"/>
      <c r="C1203" s="751"/>
      <c r="D1203" s="927" t="s">
        <v>1627</v>
      </c>
      <c r="E1203" s="751" t="s">
        <v>2030</v>
      </c>
      <c r="F1203" s="729"/>
      <c r="G1203" s="729"/>
    </row>
    <row r="1204" spans="1:7">
      <c r="A1204" s="705"/>
      <c r="B1204" s="765"/>
      <c r="C1204" s="751"/>
      <c r="D1204" s="927"/>
      <c r="E1204" s="751" t="s">
        <v>2031</v>
      </c>
      <c r="F1204" s="729"/>
      <c r="G1204" s="729"/>
    </row>
    <row r="1205" spans="1:7">
      <c r="A1205" s="705"/>
      <c r="B1205" s="765"/>
      <c r="C1205" s="751"/>
      <c r="D1205" s="927"/>
      <c r="E1205" s="751" t="s">
        <v>2032</v>
      </c>
      <c r="F1205" s="729"/>
      <c r="G1205" s="729"/>
    </row>
    <row r="1206" spans="1:7">
      <c r="A1206" s="705"/>
      <c r="B1206" s="765"/>
      <c r="C1206" s="751"/>
      <c r="D1206" s="927" t="s">
        <v>1631</v>
      </c>
      <c r="E1206" s="751" t="s">
        <v>2033</v>
      </c>
      <c r="F1206" s="729"/>
      <c r="G1206" s="729"/>
    </row>
    <row r="1207" spans="1:7">
      <c r="A1207" s="705"/>
      <c r="B1207" s="765"/>
      <c r="C1207" s="751"/>
      <c r="D1207" s="928"/>
      <c r="E1207" s="786" t="s">
        <v>2034</v>
      </c>
      <c r="F1207" s="713"/>
      <c r="G1207" s="713"/>
    </row>
    <row r="1208" spans="1:7" ht="33.6" customHeight="1">
      <c r="A1208" s="705"/>
      <c r="B1208" s="940" t="s">
        <v>2035</v>
      </c>
      <c r="C1208" s="941"/>
      <c r="D1208" s="942"/>
      <c r="E1208" s="726" t="s">
        <v>2036</v>
      </c>
      <c r="F1208" s="698"/>
      <c r="G1208" s="698"/>
    </row>
    <row r="1209" spans="1:7">
      <c r="A1209" s="705"/>
      <c r="B1209" s="923" t="s">
        <v>2037</v>
      </c>
      <c r="C1209" s="931"/>
      <c r="D1209" s="932"/>
      <c r="E1209" s="726"/>
      <c r="F1209" s="698"/>
      <c r="G1209" s="698"/>
    </row>
    <row r="1210" spans="1:7">
      <c r="A1210" s="705"/>
      <c r="B1210" s="765"/>
      <c r="C1210" s="751"/>
      <c r="D1210" s="741" t="s">
        <v>1503</v>
      </c>
      <c r="E1210" s="741" t="s">
        <v>2038</v>
      </c>
      <c r="F1210" s="737"/>
      <c r="G1210" s="737"/>
    </row>
    <row r="1211" spans="1:7">
      <c r="A1211" s="705"/>
      <c r="B1211" s="765"/>
      <c r="C1211" s="751"/>
      <c r="D1211" s="933" t="s">
        <v>1505</v>
      </c>
      <c r="E1211" s="751" t="s">
        <v>2039</v>
      </c>
      <c r="F1211" s="729"/>
      <c r="G1211" s="729"/>
    </row>
    <row r="1212" spans="1:7" ht="12">
      <c r="A1212" s="705"/>
      <c r="B1212" s="765"/>
      <c r="C1212" s="751"/>
      <c r="D1212" s="933"/>
      <c r="E1212" s="751" t="s">
        <v>2040</v>
      </c>
      <c r="F1212" s="729"/>
      <c r="G1212" s="729"/>
    </row>
    <row r="1213" spans="1:7" ht="12">
      <c r="A1213" s="705"/>
      <c r="B1213" s="765"/>
      <c r="C1213" s="751"/>
      <c r="D1213" s="933"/>
      <c r="E1213" s="751" t="s">
        <v>2041</v>
      </c>
      <c r="F1213" s="729"/>
      <c r="G1213" s="729"/>
    </row>
    <row r="1214" spans="1:7" ht="12">
      <c r="A1214" s="705"/>
      <c r="B1214" s="765"/>
      <c r="C1214" s="751"/>
      <c r="D1214" s="933"/>
      <c r="E1214" s="751" t="s">
        <v>2042</v>
      </c>
      <c r="F1214" s="729"/>
      <c r="G1214" s="729"/>
    </row>
    <row r="1215" spans="1:7">
      <c r="A1215" s="705"/>
      <c r="B1215" s="765"/>
      <c r="C1215" s="751"/>
      <c r="D1215" s="933"/>
      <c r="E1215" s="751" t="s">
        <v>2043</v>
      </c>
      <c r="F1215" s="729"/>
      <c r="G1215" s="729"/>
    </row>
    <row r="1216" spans="1:7">
      <c r="A1216" s="705"/>
      <c r="B1216" s="765"/>
      <c r="C1216" s="751"/>
      <c r="D1216" s="933"/>
      <c r="E1216" s="751" t="s">
        <v>2044</v>
      </c>
      <c r="F1216" s="729"/>
      <c r="G1216" s="729"/>
    </row>
    <row r="1217" spans="1:7">
      <c r="A1217" s="705"/>
      <c r="B1217" s="765"/>
      <c r="C1217" s="751"/>
      <c r="D1217" s="751" t="s">
        <v>1510</v>
      </c>
      <c r="E1217" s="751" t="s">
        <v>2007</v>
      </c>
      <c r="F1217" s="729"/>
      <c r="G1217" s="729"/>
    </row>
    <row r="1218" spans="1:7">
      <c r="A1218" s="705"/>
      <c r="B1218" s="765"/>
      <c r="C1218" s="751"/>
      <c r="D1218" s="751" t="s">
        <v>2027</v>
      </c>
      <c r="E1218" s="751" t="s">
        <v>2045</v>
      </c>
      <c r="F1218" s="729"/>
      <c r="G1218" s="729"/>
    </row>
    <row r="1219" spans="1:7">
      <c r="A1219" s="705"/>
      <c r="B1219" s="765"/>
      <c r="C1219" s="751"/>
      <c r="D1219" s="751" t="s">
        <v>2008</v>
      </c>
      <c r="E1219" s="751" t="s">
        <v>2046</v>
      </c>
      <c r="F1219" s="729"/>
      <c r="G1219" s="729"/>
    </row>
    <row r="1220" spans="1:7">
      <c r="A1220" s="705"/>
      <c r="B1220" s="765"/>
      <c r="C1220" s="751"/>
      <c r="D1220" s="933" t="s">
        <v>1627</v>
      </c>
      <c r="E1220" s="751" t="s">
        <v>2047</v>
      </c>
      <c r="F1220" s="729"/>
      <c r="G1220" s="729"/>
    </row>
    <row r="1221" spans="1:7">
      <c r="A1221" s="705"/>
      <c r="B1221" s="765"/>
      <c r="C1221" s="751"/>
      <c r="D1221" s="933"/>
      <c r="E1221" s="751" t="s">
        <v>2048</v>
      </c>
      <c r="F1221" s="729"/>
      <c r="G1221" s="729"/>
    </row>
    <row r="1222" spans="1:7">
      <c r="A1222" s="705"/>
      <c r="B1222" s="765"/>
      <c r="C1222" s="751"/>
      <c r="D1222" s="933"/>
      <c r="E1222" s="751" t="s">
        <v>2049</v>
      </c>
      <c r="F1222" s="729"/>
      <c r="G1222" s="729"/>
    </row>
    <row r="1223" spans="1:7">
      <c r="A1223" s="705"/>
      <c r="B1223" s="765"/>
      <c r="C1223" s="751"/>
      <c r="D1223" s="933"/>
      <c r="E1223" s="751" t="s">
        <v>2050</v>
      </c>
      <c r="F1223" s="729"/>
      <c r="G1223" s="729"/>
    </row>
    <row r="1224" spans="1:7">
      <c r="A1224" s="705"/>
      <c r="B1224" s="765"/>
      <c r="C1224" s="751"/>
      <c r="D1224" s="933"/>
      <c r="E1224" s="751" t="s">
        <v>2051</v>
      </c>
      <c r="F1224" s="729"/>
      <c r="G1224" s="729"/>
    </row>
    <row r="1225" spans="1:7">
      <c r="A1225" s="705"/>
      <c r="B1225" s="765"/>
      <c r="C1225" s="751"/>
      <c r="D1225" s="933"/>
      <c r="E1225" s="751" t="s">
        <v>2052</v>
      </c>
      <c r="F1225" s="729"/>
      <c r="G1225" s="729"/>
    </row>
    <row r="1226" spans="1:7">
      <c r="A1226" s="705"/>
      <c r="B1226" s="765"/>
      <c r="C1226" s="751"/>
      <c r="D1226" s="933"/>
      <c r="E1226" s="751" t="s">
        <v>2053</v>
      </c>
      <c r="F1226" s="729"/>
      <c r="G1226" s="729"/>
    </row>
    <row r="1227" spans="1:7">
      <c r="A1227" s="705"/>
      <c r="B1227" s="765"/>
      <c r="C1227" s="751"/>
      <c r="D1227" s="718" t="s">
        <v>1631</v>
      </c>
      <c r="E1227" s="786" t="s">
        <v>2054</v>
      </c>
      <c r="F1227" s="713"/>
      <c r="G1227" s="713"/>
    </row>
    <row r="1228" spans="1:7">
      <c r="A1228" s="705"/>
      <c r="B1228" s="923" t="s">
        <v>2055</v>
      </c>
      <c r="C1228" s="931"/>
      <c r="D1228" s="932"/>
      <c r="E1228" s="726"/>
      <c r="F1228" s="698"/>
      <c r="G1228" s="698"/>
    </row>
    <row r="1229" spans="1:7">
      <c r="A1229" s="705"/>
      <c r="B1229" s="765"/>
      <c r="C1229" s="751"/>
      <c r="D1229" s="741" t="s">
        <v>1503</v>
      </c>
      <c r="E1229" s="741" t="s">
        <v>2056</v>
      </c>
      <c r="F1229" s="737"/>
      <c r="G1229" s="737"/>
    </row>
    <row r="1230" spans="1:7" ht="12">
      <c r="A1230" s="705"/>
      <c r="B1230" s="765"/>
      <c r="C1230" s="751"/>
      <c r="D1230" s="705" t="s">
        <v>1505</v>
      </c>
      <c r="E1230" s="751" t="s">
        <v>1929</v>
      </c>
      <c r="F1230" s="729"/>
      <c r="G1230" s="729"/>
    </row>
    <row r="1231" spans="1:7">
      <c r="A1231" s="705"/>
      <c r="B1231" s="765"/>
      <c r="C1231" s="751"/>
      <c r="D1231" s="705" t="s">
        <v>1510</v>
      </c>
      <c r="E1231" s="751" t="s">
        <v>1941</v>
      </c>
      <c r="F1231" s="729"/>
      <c r="G1231" s="729"/>
    </row>
    <row r="1232" spans="1:7">
      <c r="A1232" s="705"/>
      <c r="B1232" s="765"/>
      <c r="C1232" s="751"/>
      <c r="D1232" s="705" t="s">
        <v>2027</v>
      </c>
      <c r="E1232" s="751" t="s">
        <v>2045</v>
      </c>
      <c r="F1232" s="729"/>
      <c r="G1232" s="729"/>
    </row>
    <row r="1233" spans="1:7">
      <c r="A1233" s="705"/>
      <c r="B1233" s="765"/>
      <c r="C1233" s="751"/>
      <c r="D1233" s="705" t="s">
        <v>2008</v>
      </c>
      <c r="E1233" s="751" t="s">
        <v>2057</v>
      </c>
      <c r="F1233" s="729"/>
      <c r="G1233" s="729"/>
    </row>
    <row r="1234" spans="1:7">
      <c r="A1234" s="705"/>
      <c r="B1234" s="765"/>
      <c r="C1234" s="751"/>
      <c r="D1234" s="927" t="s">
        <v>1627</v>
      </c>
      <c r="E1234" s="751" t="s">
        <v>2058</v>
      </c>
      <c r="F1234" s="729"/>
      <c r="G1234" s="729"/>
    </row>
    <row r="1235" spans="1:7">
      <c r="A1235" s="705"/>
      <c r="B1235" s="765"/>
      <c r="C1235" s="751"/>
      <c r="D1235" s="927"/>
      <c r="E1235" s="751" t="s">
        <v>2059</v>
      </c>
      <c r="F1235" s="729"/>
      <c r="G1235" s="729"/>
    </row>
    <row r="1236" spans="1:7">
      <c r="A1236" s="705"/>
      <c r="B1236" s="775"/>
      <c r="C1236" s="786"/>
      <c r="D1236" s="786" t="s">
        <v>1631</v>
      </c>
      <c r="E1236" s="786" t="s">
        <v>2060</v>
      </c>
      <c r="F1236" s="713"/>
      <c r="G1236" s="713"/>
    </row>
    <row r="1237" spans="1:7">
      <c r="A1237" s="705"/>
      <c r="B1237" s="923" t="s">
        <v>2061</v>
      </c>
      <c r="C1237" s="931"/>
      <c r="D1237" s="932"/>
      <c r="E1237" s="726"/>
      <c r="F1237" s="698"/>
      <c r="G1237" s="698"/>
    </row>
    <row r="1238" spans="1:7">
      <c r="A1238" s="705"/>
      <c r="B1238" s="765"/>
      <c r="C1238" s="751"/>
      <c r="D1238" s="741" t="s">
        <v>1503</v>
      </c>
      <c r="E1238" s="741" t="s">
        <v>2062</v>
      </c>
      <c r="F1238" s="737"/>
      <c r="G1238" s="737"/>
    </row>
    <row r="1239" spans="1:7" ht="12">
      <c r="A1239" s="705"/>
      <c r="B1239" s="765"/>
      <c r="C1239" s="751"/>
      <c r="D1239" s="777" t="s">
        <v>1505</v>
      </c>
      <c r="E1239" s="751" t="s">
        <v>2063</v>
      </c>
      <c r="F1239" s="729"/>
      <c r="G1239" s="729"/>
    </row>
    <row r="1240" spans="1:7">
      <c r="A1240" s="705"/>
      <c r="B1240" s="765"/>
      <c r="C1240" s="751"/>
      <c r="D1240" s="705" t="s">
        <v>1510</v>
      </c>
      <c r="E1240" s="751" t="s">
        <v>2007</v>
      </c>
      <c r="F1240" s="729"/>
      <c r="G1240" s="729"/>
    </row>
    <row r="1241" spans="1:7">
      <c r="A1241" s="705"/>
      <c r="B1241" s="765"/>
      <c r="C1241" s="751"/>
      <c r="D1241" s="705" t="s">
        <v>1637</v>
      </c>
      <c r="E1241" s="751" t="s">
        <v>2064</v>
      </c>
      <c r="F1241" s="729"/>
      <c r="G1241" s="729"/>
    </row>
    <row r="1242" spans="1:7">
      <c r="A1242" s="705"/>
      <c r="B1242" s="765"/>
      <c r="C1242" s="751"/>
      <c r="D1242" s="927" t="s">
        <v>1514</v>
      </c>
      <c r="E1242" s="751" t="s">
        <v>2065</v>
      </c>
      <c r="F1242" s="729"/>
      <c r="G1242" s="729"/>
    </row>
    <row r="1243" spans="1:7">
      <c r="A1243" s="705"/>
      <c r="B1243" s="765"/>
      <c r="C1243" s="751"/>
      <c r="D1243" s="927"/>
      <c r="E1243" s="751" t="s">
        <v>2066</v>
      </c>
      <c r="F1243" s="729"/>
      <c r="G1243" s="729"/>
    </row>
    <row r="1244" spans="1:7">
      <c r="A1244" s="705"/>
      <c r="B1244" s="765"/>
      <c r="C1244" s="751"/>
      <c r="D1244" s="927"/>
      <c r="E1244" s="751" t="s">
        <v>2067</v>
      </c>
      <c r="F1244" s="729"/>
      <c r="G1244" s="729"/>
    </row>
    <row r="1245" spans="1:7" ht="24.6" customHeight="1">
      <c r="A1245" s="705"/>
      <c r="B1245" s="765"/>
      <c r="C1245" s="751"/>
      <c r="D1245" s="786" t="s">
        <v>1523</v>
      </c>
      <c r="E1245" s="786" t="s">
        <v>2068</v>
      </c>
      <c r="F1245" s="713"/>
      <c r="G1245" s="713"/>
    </row>
    <row r="1246" spans="1:7">
      <c r="A1246" s="705"/>
      <c r="B1246" s="923" t="s">
        <v>2069</v>
      </c>
      <c r="C1246" s="931"/>
      <c r="D1246" s="932"/>
      <c r="E1246" s="726"/>
      <c r="F1246" s="698"/>
      <c r="G1246" s="698"/>
    </row>
    <row r="1247" spans="1:7">
      <c r="A1247" s="705"/>
      <c r="B1247" s="765"/>
      <c r="C1247" s="751"/>
      <c r="D1247" s="741" t="s">
        <v>1503</v>
      </c>
      <c r="E1247" s="741" t="s">
        <v>2056</v>
      </c>
      <c r="F1247" s="737"/>
      <c r="G1247" s="737"/>
    </row>
    <row r="1248" spans="1:7" ht="12">
      <c r="A1248" s="705"/>
      <c r="B1248" s="765"/>
      <c r="C1248" s="751"/>
      <c r="D1248" s="777" t="s">
        <v>1505</v>
      </c>
      <c r="E1248" s="751" t="s">
        <v>1929</v>
      </c>
      <c r="F1248" s="729"/>
      <c r="G1248" s="729"/>
    </row>
    <row r="1249" spans="1:7">
      <c r="A1249" s="705"/>
      <c r="B1249" s="765"/>
      <c r="C1249" s="751"/>
      <c r="D1249" s="705" t="s">
        <v>1510</v>
      </c>
      <c r="E1249" s="751" t="s">
        <v>1941</v>
      </c>
      <c r="F1249" s="729"/>
      <c r="G1249" s="729"/>
    </row>
    <row r="1250" spans="1:7">
      <c r="A1250" s="705"/>
      <c r="B1250" s="765"/>
      <c r="C1250" s="751"/>
      <c r="D1250" s="705" t="s">
        <v>2027</v>
      </c>
      <c r="E1250" s="751" t="s">
        <v>2045</v>
      </c>
      <c r="F1250" s="729"/>
      <c r="G1250" s="729"/>
    </row>
    <row r="1251" spans="1:7">
      <c r="A1251" s="705"/>
      <c r="B1251" s="765"/>
      <c r="C1251" s="751"/>
      <c r="D1251" s="705" t="s">
        <v>2008</v>
      </c>
      <c r="E1251" s="751" t="s">
        <v>2070</v>
      </c>
      <c r="F1251" s="729"/>
      <c r="G1251" s="729"/>
    </row>
    <row r="1252" spans="1:7">
      <c r="A1252" s="705"/>
      <c r="B1252" s="765"/>
      <c r="C1252" s="751"/>
      <c r="D1252" s="927" t="s">
        <v>1627</v>
      </c>
      <c r="E1252" s="751" t="s">
        <v>1965</v>
      </c>
      <c r="F1252" s="729"/>
      <c r="G1252" s="729"/>
    </row>
    <row r="1253" spans="1:7">
      <c r="A1253" s="705"/>
      <c r="B1253" s="765"/>
      <c r="C1253" s="751"/>
      <c r="D1253" s="927"/>
      <c r="E1253" s="751" t="s">
        <v>2071</v>
      </c>
      <c r="F1253" s="729"/>
      <c r="G1253" s="729"/>
    </row>
    <row r="1254" spans="1:7">
      <c r="A1254" s="705"/>
      <c r="B1254" s="765"/>
      <c r="C1254" s="751"/>
      <c r="D1254" s="927"/>
      <c r="E1254" s="751" t="s">
        <v>2072</v>
      </c>
      <c r="F1254" s="729"/>
      <c r="G1254" s="729"/>
    </row>
    <row r="1255" spans="1:7">
      <c r="A1255" s="705"/>
      <c r="B1255" s="775"/>
      <c r="C1255" s="786"/>
      <c r="D1255" s="767" t="s">
        <v>1631</v>
      </c>
      <c r="E1255" s="786" t="s">
        <v>2060</v>
      </c>
      <c r="F1255" s="713"/>
      <c r="G1255" s="713"/>
    </row>
    <row r="1256" spans="1:7">
      <c r="A1256" s="705"/>
      <c r="B1256" s="935" t="s">
        <v>2073</v>
      </c>
      <c r="C1256" s="935"/>
      <c r="D1256" s="935"/>
      <c r="E1256" s="726"/>
      <c r="F1256" s="698"/>
      <c r="G1256" s="698"/>
    </row>
    <row r="1257" spans="1:7">
      <c r="A1257" s="715"/>
      <c r="B1257" s="923" t="s">
        <v>2074</v>
      </c>
      <c r="C1257" s="931"/>
      <c r="D1257" s="932"/>
      <c r="E1257" s="726"/>
      <c r="F1257" s="698"/>
      <c r="G1257" s="698"/>
    </row>
    <row r="1258" spans="1:7">
      <c r="A1258" s="715"/>
      <c r="B1258" s="715"/>
      <c r="C1258" s="923" t="s">
        <v>2075</v>
      </c>
      <c r="D1258" s="932"/>
      <c r="E1258" s="726"/>
      <c r="F1258" s="698"/>
      <c r="G1258" s="698"/>
    </row>
    <row r="1259" spans="1:7">
      <c r="A1259" s="715"/>
      <c r="B1259" s="765"/>
      <c r="C1259" s="752"/>
      <c r="D1259" s="741" t="s">
        <v>1503</v>
      </c>
      <c r="E1259" s="741" t="s">
        <v>1870</v>
      </c>
      <c r="F1259" s="737"/>
      <c r="G1259" s="737"/>
    </row>
    <row r="1260" spans="1:7" ht="12">
      <c r="A1260" s="715"/>
      <c r="B1260" s="765"/>
      <c r="C1260" s="752"/>
      <c r="D1260" s="777" t="s">
        <v>1635</v>
      </c>
      <c r="E1260" s="751" t="s">
        <v>1907</v>
      </c>
      <c r="F1260" s="729"/>
      <c r="G1260" s="729"/>
    </row>
    <row r="1261" spans="1:7">
      <c r="A1261" s="715"/>
      <c r="B1261" s="765"/>
      <c r="C1261" s="752"/>
      <c r="D1261" s="705" t="s">
        <v>1510</v>
      </c>
      <c r="E1261" s="751" t="s">
        <v>2076</v>
      </c>
      <c r="F1261" s="729"/>
      <c r="G1261" s="729"/>
    </row>
    <row r="1262" spans="1:7">
      <c r="A1262" s="715"/>
      <c r="B1262" s="765"/>
      <c r="C1262" s="752"/>
      <c r="D1262" s="705" t="s">
        <v>1766</v>
      </c>
      <c r="E1262" s="751" t="s">
        <v>2077</v>
      </c>
      <c r="F1262" s="729"/>
      <c r="G1262" s="729"/>
    </row>
    <row r="1263" spans="1:7">
      <c r="A1263" s="715"/>
      <c r="B1263" s="765"/>
      <c r="C1263" s="752"/>
      <c r="D1263" s="705"/>
      <c r="E1263" s="751" t="s">
        <v>2078</v>
      </c>
      <c r="F1263" s="729"/>
      <c r="G1263" s="729"/>
    </row>
    <row r="1264" spans="1:7">
      <c r="A1264" s="715"/>
      <c r="B1264" s="765"/>
      <c r="C1264" s="752"/>
      <c r="D1264" s="705"/>
      <c r="E1264" s="751" t="s">
        <v>2079</v>
      </c>
      <c r="F1264" s="729"/>
      <c r="G1264" s="729"/>
    </row>
    <row r="1265" spans="1:7">
      <c r="A1265" s="715"/>
      <c r="B1265" s="765"/>
      <c r="C1265" s="752"/>
      <c r="D1265" s="705"/>
      <c r="E1265" s="751" t="s">
        <v>2080</v>
      </c>
      <c r="F1265" s="729"/>
      <c r="G1265" s="729"/>
    </row>
    <row r="1266" spans="1:7">
      <c r="A1266" s="715"/>
      <c r="B1266" s="765"/>
      <c r="C1266" s="752"/>
      <c r="D1266" s="705"/>
      <c r="E1266" s="751" t="s">
        <v>2081</v>
      </c>
      <c r="F1266" s="729"/>
      <c r="G1266" s="729"/>
    </row>
    <row r="1267" spans="1:7" ht="25.15" customHeight="1">
      <c r="A1267" s="715"/>
      <c r="B1267" s="765"/>
      <c r="C1267" s="752"/>
      <c r="D1267" s="705"/>
      <c r="E1267" s="751" t="s">
        <v>2082</v>
      </c>
      <c r="F1267" s="729"/>
      <c r="G1267" s="729"/>
    </row>
    <row r="1268" spans="1:7">
      <c r="A1268" s="715"/>
      <c r="B1268" s="765"/>
      <c r="C1268" s="752"/>
      <c r="D1268" s="705"/>
      <c r="E1268" s="751" t="s">
        <v>2083</v>
      </c>
      <c r="F1268" s="729"/>
      <c r="G1268" s="729"/>
    </row>
    <row r="1269" spans="1:7">
      <c r="A1269" s="715"/>
      <c r="B1269" s="752"/>
      <c r="C1269" s="786"/>
      <c r="D1269" s="718" t="s">
        <v>2084</v>
      </c>
      <c r="E1269" s="786" t="s">
        <v>2085</v>
      </c>
      <c r="F1269" s="713"/>
      <c r="G1269" s="713"/>
    </row>
    <row r="1270" spans="1:7" ht="25.15" customHeight="1">
      <c r="A1270" s="705"/>
      <c r="B1270" s="715"/>
      <c r="C1270" s="923" t="s">
        <v>2086</v>
      </c>
      <c r="D1270" s="932"/>
      <c r="E1270" s="726" t="s">
        <v>2087</v>
      </c>
      <c r="F1270" s="698"/>
      <c r="G1270" s="698"/>
    </row>
    <row r="1271" spans="1:7">
      <c r="A1271" s="705"/>
      <c r="B1271" s="765"/>
      <c r="C1271" s="752"/>
      <c r="D1271" s="741" t="s">
        <v>1503</v>
      </c>
      <c r="E1271" s="741" t="s">
        <v>2088</v>
      </c>
      <c r="F1271" s="737"/>
      <c r="G1271" s="737"/>
    </row>
    <row r="1272" spans="1:7">
      <c r="A1272" s="705"/>
      <c r="B1272" s="765"/>
      <c r="C1272" s="752"/>
      <c r="D1272" s="927" t="s">
        <v>1763</v>
      </c>
      <c r="E1272" s="751" t="s">
        <v>2089</v>
      </c>
      <c r="F1272" s="729"/>
      <c r="G1272" s="729"/>
    </row>
    <row r="1273" spans="1:7" ht="12">
      <c r="A1273" s="705"/>
      <c r="B1273" s="765"/>
      <c r="C1273" s="752"/>
      <c r="D1273" s="927"/>
      <c r="E1273" s="751" t="s">
        <v>2090</v>
      </c>
      <c r="F1273" s="729"/>
      <c r="G1273" s="729"/>
    </row>
    <row r="1274" spans="1:7">
      <c r="A1274" s="705"/>
      <c r="B1274" s="765"/>
      <c r="C1274" s="752"/>
      <c r="D1274" s="705" t="s">
        <v>1815</v>
      </c>
      <c r="E1274" s="751" t="s">
        <v>2091</v>
      </c>
      <c r="F1274" s="729"/>
      <c r="G1274" s="729"/>
    </row>
    <row r="1275" spans="1:7">
      <c r="A1275" s="705"/>
      <c r="B1275" s="765"/>
      <c r="C1275" s="752"/>
      <c r="D1275" s="705" t="s">
        <v>1586</v>
      </c>
      <c r="E1275" s="751" t="s">
        <v>2092</v>
      </c>
      <c r="F1275" s="729"/>
      <c r="G1275" s="729"/>
    </row>
    <row r="1276" spans="1:7">
      <c r="A1276" s="705"/>
      <c r="B1276" s="765"/>
      <c r="C1276" s="752"/>
      <c r="D1276" s="705" t="s">
        <v>1652</v>
      </c>
      <c r="E1276" s="751" t="s">
        <v>2093</v>
      </c>
      <c r="F1276" s="729"/>
      <c r="G1276" s="729"/>
    </row>
    <row r="1277" spans="1:7">
      <c r="A1277" s="705"/>
      <c r="B1277" s="765"/>
      <c r="C1277" s="752"/>
      <c r="D1277" s="705" t="s">
        <v>2094</v>
      </c>
      <c r="E1277" s="751" t="s">
        <v>2095</v>
      </c>
      <c r="F1277" s="729"/>
      <c r="G1277" s="729"/>
    </row>
    <row r="1278" spans="1:7">
      <c r="A1278" s="705"/>
      <c r="B1278" s="765"/>
      <c r="C1278" s="752"/>
      <c r="D1278" s="705" t="s">
        <v>2096</v>
      </c>
      <c r="E1278" s="751" t="s">
        <v>2097</v>
      </c>
      <c r="F1278" s="729"/>
      <c r="G1278" s="729"/>
    </row>
    <row r="1279" spans="1:7">
      <c r="A1279" s="705"/>
      <c r="B1279" s="765"/>
      <c r="C1279" s="752"/>
      <c r="D1279" s="927" t="s">
        <v>1706</v>
      </c>
      <c r="E1279" s="751" t="s">
        <v>2098</v>
      </c>
      <c r="F1279" s="729"/>
      <c r="G1279" s="729"/>
    </row>
    <row r="1280" spans="1:7">
      <c r="A1280" s="705"/>
      <c r="B1280" s="765"/>
      <c r="C1280" s="752"/>
      <c r="D1280" s="927"/>
      <c r="E1280" s="751" t="s">
        <v>2099</v>
      </c>
      <c r="F1280" s="729"/>
      <c r="G1280" s="729"/>
    </row>
    <row r="1281" spans="1:7">
      <c r="A1281" s="705"/>
      <c r="B1281" s="765"/>
      <c r="C1281" s="752"/>
      <c r="D1281" s="927"/>
      <c r="E1281" s="751" t="s">
        <v>2100</v>
      </c>
      <c r="F1281" s="729"/>
      <c r="G1281" s="729"/>
    </row>
    <row r="1282" spans="1:7" ht="24" customHeight="1">
      <c r="A1282" s="705"/>
      <c r="B1282" s="765"/>
      <c r="C1282" s="752"/>
      <c r="D1282" s="927"/>
      <c r="E1282" s="751" t="s">
        <v>2101</v>
      </c>
      <c r="F1282" s="729"/>
      <c r="G1282" s="729"/>
    </row>
    <row r="1283" spans="1:7">
      <c r="A1283" s="705"/>
      <c r="B1283" s="765"/>
      <c r="C1283" s="752"/>
      <c r="D1283" s="927"/>
      <c r="E1283" s="751" t="s">
        <v>2102</v>
      </c>
      <c r="F1283" s="729"/>
      <c r="G1283" s="729"/>
    </row>
    <row r="1284" spans="1:7" ht="24" customHeight="1">
      <c r="A1284" s="705"/>
      <c r="B1284" s="765"/>
      <c r="C1284" s="752"/>
      <c r="D1284" s="927"/>
      <c r="E1284" s="751" t="s">
        <v>2103</v>
      </c>
      <c r="F1284" s="729"/>
      <c r="G1284" s="729"/>
    </row>
    <row r="1285" spans="1:7">
      <c r="A1285" s="705"/>
      <c r="B1285" s="765"/>
      <c r="C1285" s="752"/>
      <c r="D1285" s="927"/>
      <c r="E1285" s="751" t="s">
        <v>2104</v>
      </c>
      <c r="F1285" s="729"/>
      <c r="G1285" s="729"/>
    </row>
    <row r="1286" spans="1:7">
      <c r="A1286" s="705"/>
      <c r="B1286" s="765"/>
      <c r="C1286" s="752"/>
      <c r="D1286" s="927"/>
      <c r="E1286" s="751" t="s">
        <v>2105</v>
      </c>
      <c r="F1286" s="729"/>
      <c r="G1286" s="729"/>
    </row>
    <row r="1287" spans="1:7">
      <c r="A1287" s="705"/>
      <c r="B1287" s="765"/>
      <c r="C1287" s="752"/>
      <c r="D1287" s="705" t="s">
        <v>1716</v>
      </c>
      <c r="E1287" s="751" t="s">
        <v>2085</v>
      </c>
      <c r="F1287" s="729"/>
      <c r="G1287" s="729"/>
    </row>
    <row r="1288" spans="1:7">
      <c r="A1288" s="715"/>
      <c r="B1288" s="752"/>
      <c r="C1288" s="786"/>
      <c r="D1288" s="718" t="s">
        <v>2106</v>
      </c>
      <c r="E1288" s="786" t="s">
        <v>2107</v>
      </c>
      <c r="F1288" s="713"/>
      <c r="G1288" s="713"/>
    </row>
    <row r="1289" spans="1:7">
      <c r="A1289" s="705"/>
      <c r="B1289" s="715"/>
      <c r="C1289" s="923" t="s">
        <v>2108</v>
      </c>
      <c r="D1289" s="932"/>
      <c r="E1289" s="726"/>
      <c r="F1289" s="698"/>
      <c r="G1289" s="698"/>
    </row>
    <row r="1290" spans="1:7">
      <c r="A1290" s="705"/>
      <c r="B1290" s="765"/>
      <c r="C1290" s="752"/>
      <c r="D1290" s="741" t="s">
        <v>1503</v>
      </c>
      <c r="E1290" s="741" t="s">
        <v>1891</v>
      </c>
      <c r="F1290" s="737"/>
      <c r="G1290" s="737"/>
    </row>
    <row r="1291" spans="1:7" ht="12">
      <c r="A1291" s="705"/>
      <c r="B1291" s="765"/>
      <c r="C1291" s="752"/>
      <c r="D1291" s="777" t="s">
        <v>1505</v>
      </c>
      <c r="E1291" s="751" t="s">
        <v>2109</v>
      </c>
      <c r="F1291" s="729"/>
      <c r="G1291" s="729"/>
    </row>
    <row r="1292" spans="1:7">
      <c r="A1292" s="705"/>
      <c r="B1292" s="765"/>
      <c r="C1292" s="752"/>
      <c r="D1292" s="705" t="s">
        <v>1510</v>
      </c>
      <c r="E1292" s="751" t="s">
        <v>1941</v>
      </c>
      <c r="F1292" s="729"/>
      <c r="G1292" s="729"/>
    </row>
    <row r="1293" spans="1:7">
      <c r="A1293" s="705"/>
      <c r="B1293" s="765"/>
      <c r="C1293" s="752"/>
      <c r="D1293" s="705" t="s">
        <v>2027</v>
      </c>
      <c r="E1293" s="751" t="s">
        <v>2110</v>
      </c>
      <c r="F1293" s="729"/>
      <c r="G1293" s="729"/>
    </row>
    <row r="1294" spans="1:7">
      <c r="A1294" s="705"/>
      <c r="B1294" s="765"/>
      <c r="C1294" s="752"/>
      <c r="D1294" s="705" t="s">
        <v>2008</v>
      </c>
      <c r="E1294" s="751" t="s">
        <v>2111</v>
      </c>
      <c r="F1294" s="729"/>
      <c r="G1294" s="729"/>
    </row>
    <row r="1295" spans="1:7">
      <c r="A1295" s="705"/>
      <c r="B1295" s="765"/>
      <c r="C1295" s="752"/>
      <c r="D1295" s="927" t="s">
        <v>1627</v>
      </c>
      <c r="E1295" s="751" t="s">
        <v>2112</v>
      </c>
      <c r="F1295" s="729"/>
      <c r="G1295" s="729"/>
    </row>
    <row r="1296" spans="1:7">
      <c r="A1296" s="705"/>
      <c r="B1296" s="765"/>
      <c r="C1296" s="752"/>
      <c r="D1296" s="927"/>
      <c r="E1296" s="751" t="s">
        <v>2113</v>
      </c>
      <c r="F1296" s="729"/>
      <c r="G1296" s="729"/>
    </row>
    <row r="1297" spans="1:7">
      <c r="A1297" s="705"/>
      <c r="B1297" s="765"/>
      <c r="C1297" s="752"/>
      <c r="D1297" s="927"/>
      <c r="E1297" s="751" t="s">
        <v>2114</v>
      </c>
      <c r="F1297" s="729"/>
      <c r="G1297" s="729"/>
    </row>
    <row r="1298" spans="1:7">
      <c r="A1298" s="705"/>
      <c r="B1298" s="765"/>
      <c r="C1298" s="752"/>
      <c r="D1298" s="927" t="s">
        <v>1631</v>
      </c>
      <c r="E1298" s="751" t="s">
        <v>2115</v>
      </c>
      <c r="F1298" s="729"/>
      <c r="G1298" s="729"/>
    </row>
    <row r="1299" spans="1:7">
      <c r="A1299" s="705"/>
      <c r="B1299" s="765"/>
      <c r="C1299" s="752"/>
      <c r="D1299" s="927"/>
      <c r="E1299" s="751" t="s">
        <v>2116</v>
      </c>
      <c r="F1299" s="729"/>
      <c r="G1299" s="729"/>
    </row>
    <row r="1300" spans="1:7">
      <c r="A1300" s="715"/>
      <c r="B1300" s="752"/>
      <c r="C1300" s="767"/>
      <c r="D1300" s="928"/>
      <c r="E1300" s="786" t="s">
        <v>2117</v>
      </c>
      <c r="F1300" s="713"/>
      <c r="G1300" s="713"/>
    </row>
    <row r="1301" spans="1:7">
      <c r="A1301" s="705"/>
      <c r="B1301" s="715"/>
      <c r="C1301" s="923" t="s">
        <v>2118</v>
      </c>
      <c r="D1301" s="932"/>
      <c r="E1301" s="726"/>
      <c r="F1301" s="698"/>
      <c r="G1301" s="698"/>
    </row>
    <row r="1302" spans="1:7">
      <c r="A1302" s="705"/>
      <c r="B1302" s="765"/>
      <c r="C1302" s="752"/>
      <c r="D1302" s="741" t="s">
        <v>1503</v>
      </c>
      <c r="E1302" s="741" t="s">
        <v>2119</v>
      </c>
      <c r="F1302" s="737"/>
      <c r="G1302" s="737"/>
    </row>
    <row r="1303" spans="1:7">
      <c r="A1303" s="705"/>
      <c r="B1303" s="765"/>
      <c r="C1303" s="752"/>
      <c r="D1303" s="927" t="s">
        <v>1763</v>
      </c>
      <c r="E1303" s="751" t="s">
        <v>2120</v>
      </c>
      <c r="F1303" s="729"/>
      <c r="G1303" s="729"/>
    </row>
    <row r="1304" spans="1:7" ht="12">
      <c r="A1304" s="705"/>
      <c r="B1304" s="765"/>
      <c r="C1304" s="752"/>
      <c r="D1304" s="927"/>
      <c r="E1304" s="751" t="s">
        <v>2121</v>
      </c>
      <c r="F1304" s="729"/>
      <c r="G1304" s="729"/>
    </row>
    <row r="1305" spans="1:7" ht="12">
      <c r="A1305" s="705"/>
      <c r="B1305" s="765"/>
      <c r="C1305" s="752"/>
      <c r="D1305" s="777" t="s">
        <v>1815</v>
      </c>
      <c r="E1305" s="751" t="s">
        <v>2109</v>
      </c>
      <c r="F1305" s="729"/>
      <c r="G1305" s="729"/>
    </row>
    <row r="1306" spans="1:7">
      <c r="A1306" s="705"/>
      <c r="B1306" s="765"/>
      <c r="C1306" s="752"/>
      <c r="D1306" s="705" t="s">
        <v>1586</v>
      </c>
      <c r="E1306" s="751" t="s">
        <v>1941</v>
      </c>
      <c r="F1306" s="729"/>
      <c r="G1306" s="729"/>
    </row>
    <row r="1307" spans="1:7">
      <c r="A1307" s="705"/>
      <c r="B1307" s="765"/>
      <c r="C1307" s="752"/>
      <c r="D1307" s="705" t="s">
        <v>1652</v>
      </c>
      <c r="E1307" s="751" t="s">
        <v>2110</v>
      </c>
      <c r="F1307" s="729"/>
      <c r="G1307" s="729"/>
    </row>
    <row r="1308" spans="1:7">
      <c r="A1308" s="705"/>
      <c r="B1308" s="765"/>
      <c r="C1308" s="752"/>
      <c r="D1308" s="705" t="s">
        <v>1819</v>
      </c>
      <c r="E1308" s="751" t="s">
        <v>1942</v>
      </c>
      <c r="F1308" s="729"/>
      <c r="G1308" s="729"/>
    </row>
    <row r="1309" spans="1:7">
      <c r="A1309" s="705"/>
      <c r="B1309" s="765"/>
      <c r="C1309" s="752"/>
      <c r="D1309" s="927" t="s">
        <v>1655</v>
      </c>
      <c r="E1309" s="751" t="s">
        <v>2122</v>
      </c>
      <c r="F1309" s="729"/>
      <c r="G1309" s="729"/>
    </row>
    <row r="1310" spans="1:7">
      <c r="A1310" s="705"/>
      <c r="B1310" s="765"/>
      <c r="C1310" s="752"/>
      <c r="D1310" s="927"/>
      <c r="E1310" s="751" t="s">
        <v>2123</v>
      </c>
      <c r="F1310" s="729"/>
      <c r="G1310" s="729"/>
    </row>
    <row r="1311" spans="1:7">
      <c r="A1311" s="705"/>
      <c r="B1311" s="765"/>
      <c r="C1311" s="752"/>
      <c r="D1311" s="927"/>
      <c r="E1311" s="751" t="s">
        <v>2124</v>
      </c>
      <c r="F1311" s="729"/>
      <c r="G1311" s="729"/>
    </row>
    <row r="1312" spans="1:7">
      <c r="A1312" s="705"/>
      <c r="B1312" s="765"/>
      <c r="C1312" s="752"/>
      <c r="D1312" s="927"/>
      <c r="E1312" s="751" t="s">
        <v>2125</v>
      </c>
      <c r="F1312" s="729"/>
      <c r="G1312" s="729"/>
    </row>
    <row r="1313" spans="1:7">
      <c r="A1313" s="715"/>
      <c r="B1313" s="752"/>
      <c r="C1313" s="786"/>
      <c r="D1313" s="928"/>
      <c r="E1313" s="786" t="s">
        <v>2126</v>
      </c>
      <c r="F1313" s="713"/>
      <c r="G1313" s="713"/>
    </row>
    <row r="1314" spans="1:7" ht="35.450000000000003" customHeight="1">
      <c r="A1314" s="705"/>
      <c r="B1314" s="719"/>
      <c r="C1314" s="923" t="s">
        <v>2127</v>
      </c>
      <c r="D1314" s="932"/>
      <c r="E1314" s="734" t="s">
        <v>2128</v>
      </c>
      <c r="F1314" s="698"/>
      <c r="G1314" s="698"/>
    </row>
    <row r="1315" spans="1:7">
      <c r="A1315" s="705"/>
      <c r="B1315" s="765"/>
      <c r="C1315" s="765"/>
      <c r="D1315" s="743" t="s">
        <v>2129</v>
      </c>
      <c r="E1315" s="743"/>
      <c r="F1315" s="768"/>
      <c r="G1315" s="737"/>
    </row>
    <row r="1316" spans="1:7">
      <c r="A1316" s="705"/>
      <c r="B1316" s="765"/>
      <c r="C1316" s="765"/>
      <c r="D1316" s="743" t="s">
        <v>1503</v>
      </c>
      <c r="E1316" s="743" t="s">
        <v>2130</v>
      </c>
      <c r="F1316" s="768"/>
      <c r="G1316" s="737"/>
    </row>
    <row r="1317" spans="1:7" ht="12">
      <c r="A1317" s="705"/>
      <c r="B1317" s="765"/>
      <c r="C1317" s="765"/>
      <c r="D1317" s="777" t="s">
        <v>1635</v>
      </c>
      <c r="E1317" s="752" t="s">
        <v>1907</v>
      </c>
      <c r="F1317" s="769"/>
      <c r="G1317" s="729"/>
    </row>
    <row r="1318" spans="1:7">
      <c r="A1318" s="705"/>
      <c r="B1318" s="765"/>
      <c r="C1318" s="765"/>
      <c r="D1318" s="705" t="s">
        <v>1510</v>
      </c>
      <c r="E1318" s="752" t="s">
        <v>2131</v>
      </c>
      <c r="F1318" s="769"/>
      <c r="G1318" s="729"/>
    </row>
    <row r="1319" spans="1:7">
      <c r="A1319" s="705"/>
      <c r="B1319" s="765"/>
      <c r="C1319" s="765"/>
      <c r="D1319" s="705" t="s">
        <v>1637</v>
      </c>
      <c r="E1319" s="752" t="s">
        <v>2132</v>
      </c>
      <c r="F1319" s="769"/>
      <c r="G1319" s="729"/>
    </row>
    <row r="1320" spans="1:7">
      <c r="A1320" s="705"/>
      <c r="B1320" s="765"/>
      <c r="C1320" s="765"/>
      <c r="D1320" s="927" t="s">
        <v>1514</v>
      </c>
      <c r="E1320" s="752" t="s">
        <v>2133</v>
      </c>
      <c r="F1320" s="769"/>
      <c r="G1320" s="729"/>
    </row>
    <row r="1321" spans="1:7">
      <c r="A1321" s="705"/>
      <c r="B1321" s="765"/>
      <c r="C1321" s="765"/>
      <c r="D1321" s="927"/>
      <c r="E1321" s="752" t="s">
        <v>2134</v>
      </c>
      <c r="F1321" s="769"/>
      <c r="G1321" s="729"/>
    </row>
    <row r="1322" spans="1:7">
      <c r="A1322" s="705"/>
      <c r="B1322" s="765"/>
      <c r="C1322" s="765"/>
      <c r="D1322" s="927"/>
      <c r="E1322" s="752" t="s">
        <v>2135</v>
      </c>
      <c r="F1322" s="769"/>
      <c r="G1322" s="729"/>
    </row>
    <row r="1323" spans="1:7">
      <c r="A1323" s="705"/>
      <c r="B1323" s="765"/>
      <c r="C1323" s="765"/>
      <c r="D1323" s="927"/>
      <c r="E1323" s="752" t="s">
        <v>2136</v>
      </c>
      <c r="F1323" s="769"/>
      <c r="G1323" s="729"/>
    </row>
    <row r="1324" spans="1:7">
      <c r="A1324" s="705"/>
      <c r="B1324" s="765"/>
      <c r="C1324" s="765"/>
      <c r="D1324" s="927"/>
      <c r="E1324" s="752" t="s">
        <v>2137</v>
      </c>
      <c r="F1324" s="769"/>
      <c r="G1324" s="729"/>
    </row>
    <row r="1325" spans="1:7">
      <c r="A1325" s="715"/>
      <c r="B1325" s="752"/>
      <c r="C1325" s="785"/>
      <c r="D1325" s="718" t="s">
        <v>1523</v>
      </c>
      <c r="E1325" s="767" t="s">
        <v>2138</v>
      </c>
      <c r="F1325" s="770"/>
      <c r="G1325" s="713"/>
    </row>
    <row r="1326" spans="1:7" ht="24" customHeight="1">
      <c r="A1326" s="705"/>
      <c r="B1326" s="715"/>
      <c r="C1326" s="923" t="s">
        <v>2139</v>
      </c>
      <c r="D1326" s="932"/>
      <c r="E1326" s="726" t="s">
        <v>1157</v>
      </c>
      <c r="F1326" s="698"/>
      <c r="G1326" s="698"/>
    </row>
    <row r="1327" spans="1:7">
      <c r="A1327" s="705"/>
      <c r="B1327" s="765"/>
      <c r="C1327" s="752"/>
      <c r="D1327" s="743" t="s">
        <v>1503</v>
      </c>
      <c r="E1327" s="741" t="s">
        <v>1870</v>
      </c>
      <c r="F1327" s="737"/>
      <c r="G1327" s="737"/>
    </row>
    <row r="1328" spans="1:7">
      <c r="A1328" s="705"/>
      <c r="B1328" s="765"/>
      <c r="C1328" s="752"/>
      <c r="D1328" s="705" t="s">
        <v>1763</v>
      </c>
      <c r="E1328" s="751" t="s">
        <v>2140</v>
      </c>
      <c r="F1328" s="729"/>
      <c r="G1328" s="729"/>
    </row>
    <row r="1329" spans="1:7" ht="12">
      <c r="A1329" s="705"/>
      <c r="B1329" s="765"/>
      <c r="C1329" s="752"/>
      <c r="D1329" s="777" t="s">
        <v>1804</v>
      </c>
      <c r="E1329" s="751" t="s">
        <v>1907</v>
      </c>
      <c r="F1329" s="729"/>
      <c r="G1329" s="729"/>
    </row>
    <row r="1330" spans="1:7">
      <c r="A1330" s="705"/>
      <c r="B1330" s="765"/>
      <c r="C1330" s="752"/>
      <c r="D1330" s="705" t="s">
        <v>1586</v>
      </c>
      <c r="E1330" s="751" t="s">
        <v>2076</v>
      </c>
      <c r="F1330" s="729"/>
      <c r="G1330" s="729"/>
    </row>
    <row r="1331" spans="1:7">
      <c r="A1331" s="705"/>
      <c r="B1331" s="765"/>
      <c r="C1331" s="752"/>
      <c r="D1331" s="927" t="s">
        <v>1514</v>
      </c>
      <c r="E1331" s="751" t="s">
        <v>2077</v>
      </c>
      <c r="F1331" s="729"/>
      <c r="G1331" s="729"/>
    </row>
    <row r="1332" spans="1:7">
      <c r="A1332" s="705"/>
      <c r="B1332" s="765"/>
      <c r="C1332" s="752"/>
      <c r="D1332" s="927"/>
      <c r="E1332" s="751" t="s">
        <v>2078</v>
      </c>
      <c r="F1332" s="729"/>
      <c r="G1332" s="729"/>
    </row>
    <row r="1333" spans="1:7">
      <c r="A1333" s="705"/>
      <c r="B1333" s="765"/>
      <c r="C1333" s="752"/>
      <c r="D1333" s="927"/>
      <c r="E1333" s="751" t="s">
        <v>2141</v>
      </c>
      <c r="F1333" s="729"/>
      <c r="G1333" s="729"/>
    </row>
    <row r="1334" spans="1:7">
      <c r="A1334" s="705"/>
      <c r="B1334" s="765"/>
      <c r="C1334" s="752"/>
      <c r="D1334" s="927"/>
      <c r="E1334" s="751" t="s">
        <v>2142</v>
      </c>
      <c r="F1334" s="729"/>
      <c r="G1334" s="729"/>
    </row>
    <row r="1335" spans="1:7">
      <c r="A1335" s="715"/>
      <c r="B1335" s="752"/>
      <c r="C1335" s="786"/>
      <c r="D1335" s="928"/>
      <c r="E1335" s="786" t="s">
        <v>2143</v>
      </c>
      <c r="F1335" s="713"/>
      <c r="G1335" s="713"/>
    </row>
    <row r="1336" spans="1:7">
      <c r="A1336" s="705"/>
      <c r="B1336" s="715"/>
      <c r="C1336" s="923" t="s">
        <v>2144</v>
      </c>
      <c r="D1336" s="932"/>
      <c r="E1336" s="726"/>
      <c r="F1336" s="698"/>
      <c r="G1336" s="698"/>
    </row>
    <row r="1337" spans="1:7">
      <c r="A1337" s="705"/>
      <c r="B1337" s="765"/>
      <c r="C1337" s="752"/>
      <c r="D1337" s="741" t="s">
        <v>1503</v>
      </c>
      <c r="E1337" s="741" t="s">
        <v>2145</v>
      </c>
      <c r="F1337" s="737"/>
      <c r="G1337" s="737"/>
    </row>
    <row r="1338" spans="1:7" ht="12">
      <c r="A1338" s="705"/>
      <c r="B1338" s="765"/>
      <c r="C1338" s="752"/>
      <c r="D1338" s="777" t="s">
        <v>1505</v>
      </c>
      <c r="E1338" s="751" t="s">
        <v>1816</v>
      </c>
      <c r="F1338" s="729"/>
      <c r="G1338" s="729"/>
    </row>
    <row r="1339" spans="1:7">
      <c r="A1339" s="705"/>
      <c r="B1339" s="765"/>
      <c r="C1339" s="752"/>
      <c r="D1339" s="705" t="s">
        <v>1510</v>
      </c>
      <c r="E1339" s="751" t="s">
        <v>1941</v>
      </c>
      <c r="F1339" s="729"/>
      <c r="G1339" s="729"/>
    </row>
    <row r="1340" spans="1:7">
      <c r="A1340" s="705"/>
      <c r="B1340" s="765"/>
      <c r="C1340" s="752"/>
      <c r="D1340" s="705" t="s">
        <v>2027</v>
      </c>
      <c r="E1340" s="751" t="s">
        <v>1894</v>
      </c>
      <c r="F1340" s="729"/>
      <c r="G1340" s="729"/>
    </row>
    <row r="1341" spans="1:7">
      <c r="A1341" s="705"/>
      <c r="B1341" s="765"/>
      <c r="C1341" s="752"/>
      <c r="D1341" s="705" t="s">
        <v>2008</v>
      </c>
      <c r="E1341" s="751" t="s">
        <v>2146</v>
      </c>
      <c r="F1341" s="729"/>
      <c r="G1341" s="729"/>
    </row>
    <row r="1342" spans="1:7">
      <c r="A1342" s="705"/>
      <c r="B1342" s="765"/>
      <c r="C1342" s="752"/>
      <c r="D1342" s="927" t="s">
        <v>1627</v>
      </c>
      <c r="E1342" s="751" t="s">
        <v>2147</v>
      </c>
      <c r="F1342" s="729"/>
      <c r="G1342" s="729"/>
    </row>
    <row r="1343" spans="1:7">
      <c r="A1343" s="705"/>
      <c r="B1343" s="765"/>
      <c r="C1343" s="752"/>
      <c r="D1343" s="927"/>
      <c r="E1343" s="751" t="s">
        <v>2071</v>
      </c>
      <c r="F1343" s="729"/>
      <c r="G1343" s="729"/>
    </row>
    <row r="1344" spans="1:7" ht="24" customHeight="1">
      <c r="A1344" s="705"/>
      <c r="B1344" s="765"/>
      <c r="C1344" s="752"/>
      <c r="D1344" s="927"/>
      <c r="E1344" s="751" t="s">
        <v>2148</v>
      </c>
      <c r="F1344" s="729"/>
      <c r="G1344" s="729"/>
    </row>
    <row r="1345" spans="1:7">
      <c r="A1345" s="705"/>
      <c r="B1345" s="765"/>
      <c r="C1345" s="752"/>
      <c r="D1345" s="927" t="s">
        <v>1631</v>
      </c>
      <c r="E1345" s="751" t="s">
        <v>2149</v>
      </c>
      <c r="F1345" s="729"/>
      <c r="G1345" s="729"/>
    </row>
    <row r="1346" spans="1:7">
      <c r="A1346" s="715"/>
      <c r="B1346" s="752"/>
      <c r="C1346" s="786"/>
      <c r="D1346" s="928"/>
      <c r="E1346" s="786" t="s">
        <v>1853</v>
      </c>
      <c r="F1346" s="713"/>
      <c r="G1346" s="713"/>
    </row>
    <row r="1347" spans="1:7" ht="24.6" customHeight="1">
      <c r="A1347" s="705"/>
      <c r="B1347" s="715"/>
      <c r="C1347" s="923" t="s">
        <v>2150</v>
      </c>
      <c r="D1347" s="932"/>
      <c r="E1347" s="726"/>
      <c r="F1347" s="698"/>
      <c r="G1347" s="698"/>
    </row>
    <row r="1348" spans="1:7">
      <c r="A1348" s="705"/>
      <c r="B1348" s="765"/>
      <c r="C1348" s="752"/>
      <c r="D1348" s="741" t="s">
        <v>1503</v>
      </c>
      <c r="E1348" s="741" t="s">
        <v>1891</v>
      </c>
      <c r="F1348" s="737"/>
      <c r="G1348" s="737"/>
    </row>
    <row r="1349" spans="1:7" ht="12">
      <c r="A1349" s="705"/>
      <c r="B1349" s="765"/>
      <c r="C1349" s="752"/>
      <c r="D1349" s="777" t="s">
        <v>1505</v>
      </c>
      <c r="E1349" s="751" t="s">
        <v>1846</v>
      </c>
      <c r="F1349" s="729"/>
      <c r="G1349" s="729"/>
    </row>
    <row r="1350" spans="1:7">
      <c r="A1350" s="705"/>
      <c r="B1350" s="765"/>
      <c r="C1350" s="752"/>
      <c r="D1350" s="705" t="s">
        <v>1510</v>
      </c>
      <c r="E1350" s="751" t="s">
        <v>1941</v>
      </c>
      <c r="F1350" s="729"/>
      <c r="G1350" s="729"/>
    </row>
    <row r="1351" spans="1:7">
      <c r="A1351" s="705"/>
      <c r="B1351" s="765"/>
      <c r="C1351" s="752"/>
      <c r="D1351" s="705" t="s">
        <v>2027</v>
      </c>
      <c r="E1351" s="751" t="s">
        <v>1894</v>
      </c>
      <c r="F1351" s="729"/>
      <c r="G1351" s="729"/>
    </row>
    <row r="1352" spans="1:7">
      <c r="A1352" s="705"/>
      <c r="B1352" s="765"/>
      <c r="C1352" s="752"/>
      <c r="D1352" s="705" t="s">
        <v>2008</v>
      </c>
      <c r="E1352" s="751" t="s">
        <v>2151</v>
      </c>
      <c r="F1352" s="729"/>
      <c r="G1352" s="729"/>
    </row>
    <row r="1353" spans="1:7" ht="24" customHeight="1">
      <c r="A1353" s="705"/>
      <c r="B1353" s="765"/>
      <c r="C1353" s="752"/>
      <c r="D1353" s="927" t="s">
        <v>1627</v>
      </c>
      <c r="E1353" s="751" t="s">
        <v>2152</v>
      </c>
      <c r="F1353" s="729"/>
      <c r="G1353" s="729"/>
    </row>
    <row r="1354" spans="1:7">
      <c r="A1354" s="705"/>
      <c r="B1354" s="765"/>
      <c r="C1354" s="752"/>
      <c r="D1354" s="927"/>
      <c r="E1354" s="751" t="s">
        <v>2071</v>
      </c>
      <c r="F1354" s="729"/>
      <c r="G1354" s="729"/>
    </row>
    <row r="1355" spans="1:7">
      <c r="A1355" s="705"/>
      <c r="B1355" s="765"/>
      <c r="C1355" s="752"/>
      <c r="D1355" s="927" t="s">
        <v>1631</v>
      </c>
      <c r="E1355" s="751" t="s">
        <v>2149</v>
      </c>
      <c r="F1355" s="729"/>
      <c r="G1355" s="729"/>
    </row>
    <row r="1356" spans="1:7">
      <c r="A1356" s="715"/>
      <c r="B1356" s="752"/>
      <c r="C1356" s="767"/>
      <c r="D1356" s="928"/>
      <c r="E1356" s="786" t="s">
        <v>1853</v>
      </c>
      <c r="F1356" s="713"/>
      <c r="G1356" s="713"/>
    </row>
    <row r="1357" spans="1:7" ht="24" customHeight="1">
      <c r="A1357" s="705"/>
      <c r="B1357" s="715"/>
      <c r="C1357" s="923" t="s">
        <v>2153</v>
      </c>
      <c r="D1357" s="932"/>
      <c r="E1357" s="726" t="s">
        <v>1157</v>
      </c>
      <c r="F1357" s="698"/>
      <c r="G1357" s="698"/>
    </row>
    <row r="1358" spans="1:7">
      <c r="A1358" s="705"/>
      <c r="B1358" s="765"/>
      <c r="C1358" s="752"/>
      <c r="D1358" s="741" t="s">
        <v>1503</v>
      </c>
      <c r="E1358" s="741" t="s">
        <v>1870</v>
      </c>
      <c r="F1358" s="737"/>
      <c r="G1358" s="737"/>
    </row>
    <row r="1359" spans="1:7">
      <c r="A1359" s="705"/>
      <c r="B1359" s="765"/>
      <c r="C1359" s="752"/>
      <c r="D1359" s="705" t="s">
        <v>1763</v>
      </c>
      <c r="E1359" s="751" t="s">
        <v>2154</v>
      </c>
      <c r="F1359" s="729"/>
      <c r="G1359" s="729"/>
    </row>
    <row r="1360" spans="1:7" ht="12">
      <c r="A1360" s="705"/>
      <c r="B1360" s="765"/>
      <c r="C1360" s="752"/>
      <c r="D1360" s="777" t="s">
        <v>1804</v>
      </c>
      <c r="E1360" s="751" t="s">
        <v>1907</v>
      </c>
      <c r="F1360" s="729"/>
      <c r="G1360" s="729"/>
    </row>
    <row r="1361" spans="1:7">
      <c r="A1361" s="705"/>
      <c r="B1361" s="765"/>
      <c r="C1361" s="752"/>
      <c r="D1361" s="705" t="s">
        <v>1586</v>
      </c>
      <c r="E1361" s="751" t="s">
        <v>2076</v>
      </c>
      <c r="F1361" s="729"/>
      <c r="G1361" s="729"/>
    </row>
    <row r="1362" spans="1:7">
      <c r="A1362" s="705"/>
      <c r="B1362" s="765"/>
      <c r="C1362" s="752"/>
      <c r="D1362" s="927" t="s">
        <v>1514</v>
      </c>
      <c r="E1362" s="751" t="s">
        <v>2077</v>
      </c>
      <c r="F1362" s="729"/>
      <c r="G1362" s="729"/>
    </row>
    <row r="1363" spans="1:7">
      <c r="A1363" s="705"/>
      <c r="B1363" s="765"/>
      <c r="C1363" s="752"/>
      <c r="D1363" s="927"/>
      <c r="E1363" s="751" t="s">
        <v>2155</v>
      </c>
      <c r="F1363" s="729"/>
      <c r="G1363" s="729"/>
    </row>
    <row r="1364" spans="1:7">
      <c r="A1364" s="705"/>
      <c r="B1364" s="765"/>
      <c r="C1364" s="752"/>
      <c r="D1364" s="927"/>
      <c r="E1364" s="751" t="s">
        <v>2156</v>
      </c>
      <c r="F1364" s="729"/>
      <c r="G1364" s="729"/>
    </row>
    <row r="1365" spans="1:7">
      <c r="A1365" s="705"/>
      <c r="B1365" s="765"/>
      <c r="C1365" s="752"/>
      <c r="D1365" s="927"/>
      <c r="E1365" s="751" t="s">
        <v>2157</v>
      </c>
      <c r="F1365" s="729"/>
      <c r="G1365" s="729"/>
    </row>
    <row r="1366" spans="1:7">
      <c r="A1366" s="705"/>
      <c r="B1366" s="765"/>
      <c r="C1366" s="752"/>
      <c r="D1366" s="927"/>
      <c r="E1366" s="751" t="s">
        <v>2158</v>
      </c>
      <c r="F1366" s="729"/>
      <c r="G1366" s="729"/>
    </row>
    <row r="1367" spans="1:7">
      <c r="A1367" s="715"/>
      <c r="B1367" s="752"/>
      <c r="C1367" s="786"/>
      <c r="D1367" s="718" t="s">
        <v>1523</v>
      </c>
      <c r="E1367" s="786" t="s">
        <v>2159</v>
      </c>
      <c r="F1367" s="713"/>
      <c r="G1367" s="713"/>
    </row>
    <row r="1368" spans="1:7" ht="24" customHeight="1">
      <c r="A1368" s="705"/>
      <c r="B1368" s="715"/>
      <c r="C1368" s="923" t="s">
        <v>2160</v>
      </c>
      <c r="D1368" s="932"/>
      <c r="E1368" s="726" t="s">
        <v>1157</v>
      </c>
      <c r="F1368" s="698"/>
      <c r="G1368" s="698"/>
    </row>
    <row r="1369" spans="1:7">
      <c r="A1369" s="705"/>
      <c r="B1369" s="765"/>
      <c r="C1369" s="752"/>
      <c r="D1369" s="741" t="s">
        <v>1503</v>
      </c>
      <c r="E1369" s="741" t="s">
        <v>1891</v>
      </c>
      <c r="F1369" s="737"/>
      <c r="G1369" s="737"/>
    </row>
    <row r="1370" spans="1:7" ht="12">
      <c r="A1370" s="705"/>
      <c r="B1370" s="765"/>
      <c r="C1370" s="752"/>
      <c r="D1370" s="777" t="s">
        <v>1505</v>
      </c>
      <c r="E1370" s="751" t="s">
        <v>2109</v>
      </c>
      <c r="F1370" s="729"/>
      <c r="G1370" s="729"/>
    </row>
    <row r="1371" spans="1:7">
      <c r="A1371" s="705"/>
      <c r="B1371" s="765"/>
      <c r="C1371" s="752"/>
      <c r="D1371" s="705" t="s">
        <v>1510</v>
      </c>
      <c r="E1371" s="751" t="s">
        <v>1941</v>
      </c>
      <c r="F1371" s="729"/>
      <c r="G1371" s="729"/>
    </row>
    <row r="1372" spans="1:7">
      <c r="A1372" s="705"/>
      <c r="B1372" s="765"/>
      <c r="C1372" s="752"/>
      <c r="D1372" s="705" t="s">
        <v>2027</v>
      </c>
      <c r="E1372" s="751" t="s">
        <v>1894</v>
      </c>
      <c r="F1372" s="729"/>
      <c r="G1372" s="729"/>
    </row>
    <row r="1373" spans="1:7">
      <c r="A1373" s="705"/>
      <c r="B1373" s="765"/>
      <c r="C1373" s="752"/>
      <c r="D1373" s="705" t="s">
        <v>2008</v>
      </c>
      <c r="E1373" s="751" t="s">
        <v>2151</v>
      </c>
      <c r="F1373" s="729"/>
      <c r="G1373" s="729"/>
    </row>
    <row r="1374" spans="1:7">
      <c r="A1374" s="705"/>
      <c r="B1374" s="765"/>
      <c r="C1374" s="752"/>
      <c r="D1374" s="927" t="s">
        <v>1627</v>
      </c>
      <c r="E1374" s="751" t="s">
        <v>1821</v>
      </c>
      <c r="F1374" s="729"/>
      <c r="G1374" s="729"/>
    </row>
    <row r="1375" spans="1:7">
      <c r="A1375" s="705"/>
      <c r="B1375" s="765"/>
      <c r="C1375" s="752"/>
      <c r="D1375" s="927"/>
      <c r="E1375" s="751" t="s">
        <v>1897</v>
      </c>
      <c r="F1375" s="729"/>
      <c r="G1375" s="729"/>
    </row>
    <row r="1376" spans="1:7">
      <c r="A1376" s="705"/>
      <c r="B1376" s="765"/>
      <c r="C1376" s="752"/>
      <c r="D1376" s="927" t="s">
        <v>1631</v>
      </c>
      <c r="E1376" s="751" t="s">
        <v>2149</v>
      </c>
      <c r="F1376" s="729"/>
      <c r="G1376" s="729"/>
    </row>
    <row r="1377" spans="1:7">
      <c r="A1377" s="705"/>
      <c r="B1377" s="775"/>
      <c r="C1377" s="767"/>
      <c r="D1377" s="928"/>
      <c r="E1377" s="786" t="s">
        <v>1853</v>
      </c>
      <c r="F1377" s="713"/>
      <c r="G1377" s="713"/>
    </row>
    <row r="1378" spans="1:7" ht="38.450000000000003" customHeight="1">
      <c r="A1378" s="715"/>
      <c r="B1378" s="923" t="s">
        <v>2161</v>
      </c>
      <c r="C1378" s="931"/>
      <c r="D1378" s="932"/>
      <c r="E1378" s="726" t="s">
        <v>2162</v>
      </c>
      <c r="F1378" s="698"/>
      <c r="G1378" s="698"/>
    </row>
    <row r="1379" spans="1:7">
      <c r="A1379" s="715"/>
      <c r="B1379" s="923" t="s">
        <v>2163</v>
      </c>
      <c r="C1379" s="931"/>
      <c r="D1379" s="932"/>
      <c r="E1379" s="726" t="s">
        <v>2164</v>
      </c>
      <c r="F1379" s="698"/>
      <c r="G1379" s="698"/>
    </row>
    <row r="1380" spans="1:7" ht="24.6" customHeight="1">
      <c r="A1380" s="923" t="s">
        <v>2165</v>
      </c>
      <c r="B1380" s="931"/>
      <c r="C1380" s="931"/>
      <c r="D1380" s="932"/>
      <c r="E1380" s="726" t="s">
        <v>2166</v>
      </c>
      <c r="F1380" s="714"/>
      <c r="G1380" s="726"/>
    </row>
    <row r="1381" spans="1:7" ht="24.6" customHeight="1">
      <c r="A1381" s="705"/>
      <c r="B1381" s="940" t="s">
        <v>2167</v>
      </c>
      <c r="C1381" s="941"/>
      <c r="D1381" s="942"/>
      <c r="E1381" s="726" t="s">
        <v>1157</v>
      </c>
      <c r="F1381" s="698"/>
      <c r="G1381" s="698"/>
    </row>
    <row r="1382" spans="1:7">
      <c r="A1382" s="705"/>
      <c r="B1382" s="923" t="s">
        <v>2168</v>
      </c>
      <c r="C1382" s="931"/>
      <c r="D1382" s="932"/>
      <c r="E1382" s="726"/>
      <c r="F1382" s="698"/>
      <c r="G1382" s="698"/>
    </row>
    <row r="1383" spans="1:7">
      <c r="A1383" s="705"/>
      <c r="B1383" s="765"/>
      <c r="C1383" s="751"/>
      <c r="D1383" s="741" t="s">
        <v>1503</v>
      </c>
      <c r="E1383" s="741" t="s">
        <v>2169</v>
      </c>
      <c r="F1383" s="737"/>
      <c r="G1383" s="737"/>
    </row>
    <row r="1384" spans="1:7">
      <c r="A1384" s="705"/>
      <c r="B1384" s="765"/>
      <c r="C1384" s="751"/>
      <c r="D1384" s="705" t="s">
        <v>1763</v>
      </c>
      <c r="E1384" s="751" t="s">
        <v>2170</v>
      </c>
      <c r="F1384" s="729"/>
      <c r="G1384" s="729"/>
    </row>
    <row r="1385" spans="1:7" ht="12">
      <c r="A1385" s="705"/>
      <c r="B1385" s="765"/>
      <c r="C1385" s="751"/>
      <c r="D1385" s="777" t="s">
        <v>1804</v>
      </c>
      <c r="E1385" s="751" t="s">
        <v>1907</v>
      </c>
      <c r="F1385" s="729"/>
      <c r="G1385" s="729"/>
    </row>
    <row r="1386" spans="1:7">
      <c r="A1386" s="705"/>
      <c r="B1386" s="765"/>
      <c r="C1386" s="751"/>
      <c r="D1386" s="705" t="s">
        <v>1586</v>
      </c>
      <c r="E1386" s="751" t="s">
        <v>2131</v>
      </c>
      <c r="F1386" s="729"/>
      <c r="G1386" s="729"/>
    </row>
    <row r="1387" spans="1:7">
      <c r="A1387" s="705"/>
      <c r="B1387" s="765"/>
      <c r="C1387" s="751"/>
      <c r="D1387" s="928" t="s">
        <v>1514</v>
      </c>
      <c r="E1387" s="751" t="s">
        <v>2171</v>
      </c>
      <c r="F1387" s="729"/>
      <c r="G1387" s="729"/>
    </row>
    <row r="1388" spans="1:7">
      <c r="A1388" s="705"/>
      <c r="B1388" s="765"/>
      <c r="C1388" s="751"/>
      <c r="D1388" s="958"/>
      <c r="E1388" s="751" t="s">
        <v>2172</v>
      </c>
      <c r="F1388" s="729"/>
      <c r="G1388" s="729"/>
    </row>
    <row r="1389" spans="1:7">
      <c r="A1389" s="705"/>
      <c r="B1389" s="765"/>
      <c r="C1389" s="751"/>
      <c r="D1389" s="958"/>
      <c r="E1389" s="751" t="s">
        <v>2173</v>
      </c>
      <c r="F1389" s="729"/>
      <c r="G1389" s="729"/>
    </row>
    <row r="1390" spans="1:7">
      <c r="A1390" s="705"/>
      <c r="B1390" s="765"/>
      <c r="C1390" s="751"/>
      <c r="D1390" s="958"/>
      <c r="E1390" s="751" t="s">
        <v>2174</v>
      </c>
      <c r="F1390" s="729"/>
      <c r="G1390" s="729"/>
    </row>
    <row r="1391" spans="1:7">
      <c r="A1391" s="705"/>
      <c r="B1391" s="775"/>
      <c r="C1391" s="786"/>
      <c r="D1391" s="958"/>
      <c r="E1391" s="786" t="s">
        <v>2175</v>
      </c>
      <c r="F1391" s="713"/>
      <c r="G1391" s="713"/>
    </row>
    <row r="1392" spans="1:7">
      <c r="A1392" s="705"/>
      <c r="B1392" s="935" t="s">
        <v>2176</v>
      </c>
      <c r="C1392" s="935"/>
      <c r="D1392" s="936"/>
      <c r="E1392" s="726"/>
      <c r="F1392" s="698"/>
      <c r="G1392" s="698"/>
    </row>
    <row r="1393" spans="1:7">
      <c r="A1393" s="705"/>
      <c r="B1393" s="765"/>
      <c r="C1393" s="751"/>
      <c r="D1393" s="751" t="s">
        <v>1503</v>
      </c>
      <c r="E1393" s="741" t="s">
        <v>2177</v>
      </c>
      <c r="F1393" s="737"/>
      <c r="G1393" s="737"/>
    </row>
    <row r="1394" spans="1:7">
      <c r="A1394" s="705"/>
      <c r="B1394" s="765"/>
      <c r="C1394" s="751"/>
      <c r="D1394" s="705" t="s">
        <v>1505</v>
      </c>
      <c r="E1394" s="751" t="s">
        <v>2178</v>
      </c>
      <c r="F1394" s="729"/>
      <c r="G1394" s="729"/>
    </row>
    <row r="1395" spans="1:7">
      <c r="A1395" s="705"/>
      <c r="B1395" s="765"/>
      <c r="C1395" s="751"/>
      <c r="D1395" s="705" t="s">
        <v>1510</v>
      </c>
      <c r="E1395" s="751" t="s">
        <v>2179</v>
      </c>
      <c r="F1395" s="729"/>
      <c r="G1395" s="729"/>
    </row>
    <row r="1396" spans="1:7">
      <c r="A1396" s="705"/>
      <c r="B1396" s="765"/>
      <c r="C1396" s="751"/>
      <c r="D1396" s="705" t="s">
        <v>2027</v>
      </c>
      <c r="E1396" s="751" t="s">
        <v>2180</v>
      </c>
      <c r="F1396" s="729"/>
      <c r="G1396" s="729"/>
    </row>
    <row r="1397" spans="1:7">
      <c r="A1397" s="705"/>
      <c r="B1397" s="765"/>
      <c r="C1397" s="751"/>
      <c r="D1397" s="705" t="s">
        <v>2008</v>
      </c>
      <c r="E1397" s="751" t="s">
        <v>2181</v>
      </c>
      <c r="F1397" s="729"/>
      <c r="G1397" s="729"/>
    </row>
    <row r="1398" spans="1:7">
      <c r="A1398" s="705"/>
      <c r="B1398" s="765"/>
      <c r="C1398" s="751"/>
      <c r="D1398" s="927" t="s">
        <v>1627</v>
      </c>
      <c r="E1398" s="751" t="s">
        <v>2182</v>
      </c>
      <c r="F1398" s="729"/>
      <c r="G1398" s="729"/>
    </row>
    <row r="1399" spans="1:7">
      <c r="A1399" s="705"/>
      <c r="B1399" s="765"/>
      <c r="C1399" s="751"/>
      <c r="D1399" s="927"/>
      <c r="E1399" s="751" t="s">
        <v>2183</v>
      </c>
      <c r="F1399" s="729"/>
      <c r="G1399" s="729"/>
    </row>
    <row r="1400" spans="1:7">
      <c r="A1400" s="705"/>
      <c r="B1400" s="765"/>
      <c r="C1400" s="784"/>
      <c r="D1400" s="927"/>
      <c r="E1400" s="751" t="s">
        <v>2184</v>
      </c>
      <c r="F1400" s="729"/>
      <c r="G1400" s="769"/>
    </row>
    <row r="1401" spans="1:7">
      <c r="A1401" s="705"/>
      <c r="B1401" s="765"/>
      <c r="C1401" s="784"/>
      <c r="D1401" s="927"/>
      <c r="E1401" s="751" t="s">
        <v>2185</v>
      </c>
      <c r="F1401" s="729"/>
      <c r="G1401" s="769"/>
    </row>
    <row r="1402" spans="1:7">
      <c r="A1402" s="705"/>
      <c r="B1402" s="765"/>
      <c r="C1402" s="784"/>
      <c r="D1402" s="928"/>
      <c r="E1402" s="786" t="s">
        <v>2186</v>
      </c>
      <c r="F1402" s="713"/>
      <c r="G1402" s="770"/>
    </row>
    <row r="1403" spans="1:7">
      <c r="A1403" s="705"/>
      <c r="B1403" s="923" t="s">
        <v>2187</v>
      </c>
      <c r="C1403" s="931"/>
      <c r="D1403" s="932"/>
      <c r="E1403" s="726"/>
      <c r="F1403" s="698"/>
      <c r="G1403" s="698"/>
    </row>
    <row r="1404" spans="1:7">
      <c r="A1404" s="705"/>
      <c r="B1404" s="765"/>
      <c r="C1404" s="751"/>
      <c r="D1404" s="741" t="s">
        <v>1503</v>
      </c>
      <c r="E1404" s="741" t="s">
        <v>1870</v>
      </c>
      <c r="F1404" s="737"/>
      <c r="G1404" s="737"/>
    </row>
    <row r="1405" spans="1:7">
      <c r="A1405" s="705"/>
      <c r="B1405" s="765"/>
      <c r="C1405" s="751"/>
      <c r="D1405" s="705" t="s">
        <v>1763</v>
      </c>
      <c r="E1405" s="751" t="s">
        <v>2188</v>
      </c>
      <c r="F1405" s="729"/>
      <c r="G1405" s="729"/>
    </row>
    <row r="1406" spans="1:7" ht="12">
      <c r="A1406" s="705"/>
      <c r="B1406" s="765"/>
      <c r="C1406" s="751"/>
      <c r="D1406" s="777" t="s">
        <v>1804</v>
      </c>
      <c r="E1406" s="751" t="s">
        <v>1907</v>
      </c>
      <c r="F1406" s="729"/>
      <c r="G1406" s="729"/>
    </row>
    <row r="1407" spans="1:7">
      <c r="A1407" s="705"/>
      <c r="B1407" s="765"/>
      <c r="C1407" s="751"/>
      <c r="D1407" s="705" t="s">
        <v>1586</v>
      </c>
      <c r="E1407" s="751" t="s">
        <v>2131</v>
      </c>
      <c r="F1407" s="729"/>
      <c r="G1407" s="729"/>
    </row>
    <row r="1408" spans="1:7">
      <c r="A1408" s="705"/>
      <c r="B1408" s="765"/>
      <c r="C1408" s="751"/>
      <c r="D1408" s="927" t="s">
        <v>1514</v>
      </c>
      <c r="E1408" s="751" t="s">
        <v>2189</v>
      </c>
      <c r="F1408" s="729"/>
      <c r="G1408" s="729"/>
    </row>
    <row r="1409" spans="1:7">
      <c r="A1409" s="705"/>
      <c r="B1409" s="765"/>
      <c r="C1409" s="751"/>
      <c r="D1409" s="927"/>
      <c r="E1409" s="751" t="s">
        <v>2172</v>
      </c>
      <c r="F1409" s="729"/>
      <c r="G1409" s="729"/>
    </row>
    <row r="1410" spans="1:7">
      <c r="A1410" s="705"/>
      <c r="B1410" s="765"/>
      <c r="C1410" s="751"/>
      <c r="D1410" s="927"/>
      <c r="E1410" s="751" t="s">
        <v>2173</v>
      </c>
      <c r="F1410" s="729"/>
      <c r="G1410" s="729"/>
    </row>
    <row r="1411" spans="1:7">
      <c r="A1411" s="705"/>
      <c r="B1411" s="765"/>
      <c r="C1411" s="784"/>
      <c r="D1411" s="928"/>
      <c r="E1411" s="786" t="s">
        <v>2190</v>
      </c>
      <c r="F1411" s="713"/>
      <c r="G1411" s="770"/>
    </row>
    <row r="1412" spans="1:7">
      <c r="A1412" s="705"/>
      <c r="B1412" s="923" t="s">
        <v>2191</v>
      </c>
      <c r="C1412" s="931"/>
      <c r="D1412" s="932"/>
      <c r="E1412" s="726"/>
      <c r="F1412" s="698"/>
      <c r="G1412" s="698"/>
    </row>
    <row r="1413" spans="1:7">
      <c r="A1413" s="705"/>
      <c r="B1413" s="765"/>
      <c r="C1413" s="751"/>
      <c r="D1413" s="741" t="s">
        <v>1503</v>
      </c>
      <c r="E1413" s="741" t="s">
        <v>2192</v>
      </c>
      <c r="F1413" s="737"/>
      <c r="G1413" s="737"/>
    </row>
    <row r="1414" spans="1:7">
      <c r="A1414" s="705"/>
      <c r="B1414" s="765"/>
      <c r="C1414" s="751"/>
      <c r="D1414" s="705" t="s">
        <v>1505</v>
      </c>
      <c r="E1414" s="751" t="s">
        <v>2178</v>
      </c>
      <c r="F1414" s="729"/>
      <c r="G1414" s="729"/>
    </row>
    <row r="1415" spans="1:7">
      <c r="A1415" s="705"/>
      <c r="B1415" s="765"/>
      <c r="C1415" s="751"/>
      <c r="D1415" s="705" t="s">
        <v>1510</v>
      </c>
      <c r="E1415" s="751" t="s">
        <v>2179</v>
      </c>
      <c r="F1415" s="729"/>
      <c r="G1415" s="729"/>
    </row>
    <row r="1416" spans="1:7">
      <c r="A1416" s="705"/>
      <c r="B1416" s="765"/>
      <c r="C1416" s="751"/>
      <c r="D1416" s="705" t="s">
        <v>2027</v>
      </c>
      <c r="E1416" s="751" t="s">
        <v>2180</v>
      </c>
      <c r="F1416" s="729"/>
      <c r="G1416" s="729"/>
    </row>
    <row r="1417" spans="1:7">
      <c r="A1417" s="705"/>
      <c r="B1417" s="765"/>
      <c r="C1417" s="751"/>
      <c r="D1417" s="705" t="s">
        <v>2008</v>
      </c>
      <c r="E1417" s="751" t="s">
        <v>2193</v>
      </c>
      <c r="F1417" s="729"/>
      <c r="G1417" s="729"/>
    </row>
    <row r="1418" spans="1:7">
      <c r="A1418" s="705"/>
      <c r="B1418" s="765"/>
      <c r="C1418" s="751"/>
      <c r="D1418" s="927" t="s">
        <v>1627</v>
      </c>
      <c r="E1418" s="751" t="s">
        <v>2194</v>
      </c>
      <c r="F1418" s="729"/>
      <c r="G1418" s="729"/>
    </row>
    <row r="1419" spans="1:7">
      <c r="A1419" s="705"/>
      <c r="B1419" s="765"/>
      <c r="C1419" s="751"/>
      <c r="D1419" s="927"/>
      <c r="E1419" s="751" t="s">
        <v>2183</v>
      </c>
      <c r="F1419" s="729"/>
      <c r="G1419" s="729"/>
    </row>
    <row r="1420" spans="1:7">
      <c r="A1420" s="705"/>
      <c r="B1420" s="765"/>
      <c r="C1420" s="784"/>
      <c r="D1420" s="927"/>
      <c r="E1420" s="751" t="s">
        <v>2195</v>
      </c>
      <c r="F1420" s="729"/>
      <c r="G1420" s="769"/>
    </row>
    <row r="1421" spans="1:7">
      <c r="A1421" s="705"/>
      <c r="B1421" s="765"/>
      <c r="C1421" s="784"/>
      <c r="D1421" s="927"/>
      <c r="E1421" s="751" t="s">
        <v>2185</v>
      </c>
      <c r="F1421" s="729"/>
      <c r="G1421" s="769"/>
    </row>
    <row r="1422" spans="1:7">
      <c r="A1422" s="705"/>
      <c r="B1422" s="775"/>
      <c r="C1422" s="785"/>
      <c r="D1422" s="928"/>
      <c r="E1422" s="786" t="s">
        <v>2196</v>
      </c>
      <c r="F1422" s="713"/>
      <c r="G1422" s="770"/>
    </row>
    <row r="1423" spans="1:7">
      <c r="A1423" s="705"/>
      <c r="B1423" s="923" t="s">
        <v>2197</v>
      </c>
      <c r="C1423" s="931"/>
      <c r="D1423" s="932"/>
      <c r="E1423" s="726"/>
      <c r="F1423" s="698"/>
      <c r="G1423" s="698"/>
    </row>
    <row r="1424" spans="1:7">
      <c r="A1424" s="705"/>
      <c r="B1424" s="765"/>
      <c r="C1424" s="751"/>
      <c r="D1424" s="741" t="s">
        <v>1503</v>
      </c>
      <c r="E1424" s="741" t="s">
        <v>1870</v>
      </c>
      <c r="F1424" s="737"/>
      <c r="G1424" s="737"/>
    </row>
    <row r="1425" spans="1:7">
      <c r="A1425" s="705"/>
      <c r="B1425" s="765"/>
      <c r="C1425" s="751"/>
      <c r="D1425" s="927" t="s">
        <v>1763</v>
      </c>
      <c r="E1425" s="751" t="s">
        <v>2198</v>
      </c>
      <c r="F1425" s="729"/>
      <c r="G1425" s="729"/>
    </row>
    <row r="1426" spans="1:7" ht="12">
      <c r="A1426" s="705"/>
      <c r="B1426" s="765"/>
      <c r="C1426" s="751"/>
      <c r="D1426" s="927"/>
      <c r="E1426" s="751" t="s">
        <v>2199</v>
      </c>
      <c r="F1426" s="729"/>
      <c r="G1426" s="729"/>
    </row>
    <row r="1427" spans="1:7">
      <c r="A1427" s="705"/>
      <c r="B1427" s="765"/>
      <c r="C1427" s="751"/>
      <c r="D1427" s="927"/>
      <c r="E1427" s="751" t="s">
        <v>2200</v>
      </c>
      <c r="F1427" s="729"/>
      <c r="G1427" s="729"/>
    </row>
    <row r="1428" spans="1:7" ht="12">
      <c r="A1428" s="705"/>
      <c r="B1428" s="765"/>
      <c r="C1428" s="751"/>
      <c r="D1428" s="777" t="s">
        <v>1804</v>
      </c>
      <c r="E1428" s="751" t="s">
        <v>2201</v>
      </c>
      <c r="F1428" s="729"/>
      <c r="G1428" s="729"/>
    </row>
    <row r="1429" spans="1:7" ht="12">
      <c r="A1429" s="705"/>
      <c r="B1429" s="765"/>
      <c r="C1429" s="751"/>
      <c r="D1429" s="705"/>
      <c r="E1429" s="751" t="s">
        <v>2202</v>
      </c>
      <c r="F1429" s="729"/>
      <c r="G1429" s="729"/>
    </row>
    <row r="1430" spans="1:7">
      <c r="A1430" s="705"/>
      <c r="B1430" s="765"/>
      <c r="C1430" s="751"/>
      <c r="D1430" s="705" t="s">
        <v>1586</v>
      </c>
      <c r="E1430" s="752" t="s">
        <v>2131</v>
      </c>
      <c r="F1430" s="729"/>
      <c r="G1430" s="729"/>
    </row>
    <row r="1431" spans="1:7">
      <c r="A1431" s="705"/>
      <c r="B1431" s="765"/>
      <c r="C1431" s="784"/>
      <c r="D1431" s="927" t="s">
        <v>1514</v>
      </c>
      <c r="E1431" s="751" t="s">
        <v>2077</v>
      </c>
      <c r="F1431" s="729"/>
      <c r="G1431" s="769"/>
    </row>
    <row r="1432" spans="1:7">
      <c r="A1432" s="705"/>
      <c r="B1432" s="765"/>
      <c r="C1432" s="784"/>
      <c r="D1432" s="927"/>
      <c r="E1432" s="751" t="s">
        <v>2203</v>
      </c>
      <c r="F1432" s="729"/>
      <c r="G1432" s="769"/>
    </row>
    <row r="1433" spans="1:7">
      <c r="A1433" s="705"/>
      <c r="B1433" s="765"/>
      <c r="C1433" s="784"/>
      <c r="D1433" s="927"/>
      <c r="E1433" s="751" t="s">
        <v>2204</v>
      </c>
      <c r="F1433" s="729"/>
      <c r="G1433" s="769"/>
    </row>
    <row r="1434" spans="1:7">
      <c r="A1434" s="705"/>
      <c r="B1434" s="765"/>
      <c r="C1434" s="784"/>
      <c r="D1434" s="927"/>
      <c r="E1434" s="751" t="s">
        <v>2205</v>
      </c>
      <c r="F1434" s="729"/>
      <c r="G1434" s="769"/>
    </row>
    <row r="1435" spans="1:7">
      <c r="A1435" s="705"/>
      <c r="B1435" s="765"/>
      <c r="C1435" s="784"/>
      <c r="D1435" s="927"/>
      <c r="E1435" s="744" t="s">
        <v>1913</v>
      </c>
      <c r="F1435" s="729"/>
      <c r="G1435" s="769"/>
    </row>
    <row r="1436" spans="1:7">
      <c r="A1436" s="705"/>
      <c r="B1436" s="765"/>
      <c r="C1436" s="784"/>
      <c r="D1436" s="928"/>
      <c r="E1436" s="746" t="s">
        <v>2206</v>
      </c>
      <c r="F1436" s="713"/>
      <c r="G1436" s="770"/>
    </row>
    <row r="1437" spans="1:7">
      <c r="A1437" s="705"/>
      <c r="B1437" s="923" t="s">
        <v>2207</v>
      </c>
      <c r="C1437" s="931"/>
      <c r="D1437" s="932"/>
      <c r="E1437" s="726"/>
      <c r="F1437" s="698"/>
      <c r="G1437" s="698"/>
    </row>
    <row r="1438" spans="1:7">
      <c r="A1438" s="705"/>
      <c r="B1438" s="765"/>
      <c r="C1438" s="751"/>
      <c r="D1438" s="741" t="s">
        <v>1503</v>
      </c>
      <c r="E1438" s="741" t="s">
        <v>2208</v>
      </c>
      <c r="F1438" s="737"/>
      <c r="G1438" s="737"/>
    </row>
    <row r="1439" spans="1:7">
      <c r="A1439" s="705"/>
      <c r="B1439" s="765"/>
      <c r="C1439" s="751"/>
      <c r="D1439" s="705" t="s">
        <v>1505</v>
      </c>
      <c r="E1439" s="751" t="s">
        <v>2091</v>
      </c>
      <c r="F1439" s="729"/>
      <c r="G1439" s="729"/>
    </row>
    <row r="1440" spans="1:7">
      <c r="A1440" s="705"/>
      <c r="B1440" s="765"/>
      <c r="C1440" s="751"/>
      <c r="D1440" s="705" t="s">
        <v>1510</v>
      </c>
      <c r="E1440" s="751" t="s">
        <v>2179</v>
      </c>
      <c r="F1440" s="729"/>
      <c r="G1440" s="729"/>
    </row>
    <row r="1441" spans="1:7">
      <c r="A1441" s="705"/>
      <c r="B1441" s="765"/>
      <c r="C1441" s="751"/>
      <c r="D1441" s="927" t="s">
        <v>1637</v>
      </c>
      <c r="E1441" s="751" t="s">
        <v>2209</v>
      </c>
      <c r="F1441" s="729"/>
      <c r="G1441" s="729"/>
    </row>
    <row r="1442" spans="1:7">
      <c r="A1442" s="705"/>
      <c r="B1442" s="765"/>
      <c r="C1442" s="751"/>
      <c r="D1442" s="927"/>
      <c r="E1442" s="751" t="s">
        <v>2210</v>
      </c>
      <c r="F1442" s="729"/>
      <c r="G1442" s="729"/>
    </row>
    <row r="1443" spans="1:7">
      <c r="A1443" s="705"/>
      <c r="B1443" s="765"/>
      <c r="C1443" s="751"/>
      <c r="D1443" s="705" t="s">
        <v>1652</v>
      </c>
      <c r="E1443" s="751" t="s">
        <v>2180</v>
      </c>
      <c r="F1443" s="729"/>
      <c r="G1443" s="729"/>
    </row>
    <row r="1444" spans="1:7">
      <c r="A1444" s="705"/>
      <c r="B1444" s="765"/>
      <c r="C1444" s="751"/>
      <c r="D1444" s="927" t="s">
        <v>1627</v>
      </c>
      <c r="E1444" s="751" t="s">
        <v>2211</v>
      </c>
      <c r="F1444" s="729"/>
      <c r="G1444" s="729"/>
    </row>
    <row r="1445" spans="1:7">
      <c r="A1445" s="705"/>
      <c r="B1445" s="765"/>
      <c r="C1445" s="784"/>
      <c r="D1445" s="927"/>
      <c r="E1445" s="751" t="s">
        <v>2212</v>
      </c>
      <c r="F1445" s="729"/>
      <c r="G1445" s="769"/>
    </row>
    <row r="1446" spans="1:7">
      <c r="A1446" s="705"/>
      <c r="B1446" s="765"/>
      <c r="C1446" s="784"/>
      <c r="D1446" s="927" t="s">
        <v>1631</v>
      </c>
      <c r="E1446" s="751" t="s">
        <v>2213</v>
      </c>
      <c r="F1446" s="729"/>
      <c r="G1446" s="769"/>
    </row>
    <row r="1447" spans="1:7">
      <c r="A1447" s="705"/>
      <c r="B1447" s="765"/>
      <c r="C1447" s="784"/>
      <c r="D1447" s="927"/>
      <c r="E1447" s="751" t="s">
        <v>2214</v>
      </c>
      <c r="F1447" s="729"/>
      <c r="G1447" s="769"/>
    </row>
    <row r="1448" spans="1:7">
      <c r="A1448" s="705"/>
      <c r="B1448" s="775"/>
      <c r="C1448" s="785"/>
      <c r="D1448" s="928"/>
      <c r="E1448" s="786" t="s">
        <v>2215</v>
      </c>
      <c r="F1448" s="713"/>
      <c r="G1448" s="770"/>
    </row>
    <row r="1449" spans="1:7">
      <c r="A1449" s="705"/>
      <c r="B1449" s="923" t="s">
        <v>2216</v>
      </c>
      <c r="C1449" s="931"/>
      <c r="D1449" s="932"/>
      <c r="E1449" s="726"/>
      <c r="F1449" s="698"/>
      <c r="G1449" s="698"/>
    </row>
    <row r="1450" spans="1:7">
      <c r="A1450" s="705"/>
      <c r="B1450" s="765"/>
      <c r="C1450" s="751"/>
      <c r="D1450" s="741" t="s">
        <v>1503</v>
      </c>
      <c r="E1450" s="741" t="s">
        <v>1891</v>
      </c>
      <c r="F1450" s="737"/>
      <c r="G1450" s="737"/>
    </row>
    <row r="1451" spans="1:7" ht="12">
      <c r="A1451" s="705"/>
      <c r="B1451" s="765"/>
      <c r="C1451" s="751"/>
      <c r="D1451" s="777" t="s">
        <v>1505</v>
      </c>
      <c r="E1451" s="751" t="s">
        <v>1816</v>
      </c>
      <c r="F1451" s="729"/>
      <c r="G1451" s="729"/>
    </row>
    <row r="1452" spans="1:7">
      <c r="A1452" s="705"/>
      <c r="B1452" s="765"/>
      <c r="C1452" s="751"/>
      <c r="D1452" s="705" t="s">
        <v>1510</v>
      </c>
      <c r="E1452" s="751" t="s">
        <v>2217</v>
      </c>
      <c r="F1452" s="729"/>
      <c r="G1452" s="729"/>
    </row>
    <row r="1453" spans="1:7">
      <c r="A1453" s="705"/>
      <c r="B1453" s="765"/>
      <c r="C1453" s="751"/>
      <c r="D1453" s="705" t="s">
        <v>2027</v>
      </c>
      <c r="E1453" s="751" t="s">
        <v>2218</v>
      </c>
      <c r="F1453" s="729"/>
      <c r="G1453" s="729"/>
    </row>
    <row r="1454" spans="1:7">
      <c r="A1454" s="705"/>
      <c r="B1454" s="765"/>
      <c r="C1454" s="751"/>
      <c r="D1454" s="705" t="s">
        <v>2008</v>
      </c>
      <c r="E1454" s="751" t="s">
        <v>2151</v>
      </c>
      <c r="F1454" s="729"/>
      <c r="G1454" s="729"/>
    </row>
    <row r="1455" spans="1:7">
      <c r="A1455" s="705"/>
      <c r="B1455" s="765"/>
      <c r="C1455" s="751"/>
      <c r="D1455" s="927" t="s">
        <v>1627</v>
      </c>
      <c r="E1455" s="751" t="s">
        <v>1821</v>
      </c>
      <c r="F1455" s="729"/>
      <c r="G1455" s="729"/>
    </row>
    <row r="1456" spans="1:7">
      <c r="A1456" s="705"/>
      <c r="B1456" s="765"/>
      <c r="C1456" s="751"/>
      <c r="D1456" s="927"/>
      <c r="E1456" s="751" t="s">
        <v>2219</v>
      </c>
      <c r="F1456" s="729"/>
      <c r="G1456" s="729"/>
    </row>
    <row r="1457" spans="1:7">
      <c r="A1457" s="705"/>
      <c r="B1457" s="765"/>
      <c r="C1457" s="784"/>
      <c r="D1457" s="927"/>
      <c r="E1457" s="751" t="s">
        <v>2220</v>
      </c>
      <c r="F1457" s="729"/>
      <c r="G1457" s="769"/>
    </row>
    <row r="1458" spans="1:7">
      <c r="A1458" s="705"/>
      <c r="B1458" s="765"/>
      <c r="C1458" s="784"/>
      <c r="D1458" s="927" t="s">
        <v>1631</v>
      </c>
      <c r="E1458" s="751" t="s">
        <v>2221</v>
      </c>
      <c r="F1458" s="729"/>
      <c r="G1458" s="769"/>
    </row>
    <row r="1459" spans="1:7">
      <c r="A1459" s="705"/>
      <c r="B1459" s="765"/>
      <c r="C1459" s="784"/>
      <c r="D1459" s="928"/>
      <c r="E1459" s="786" t="s">
        <v>1853</v>
      </c>
      <c r="F1459" s="713"/>
      <c r="G1459" s="770"/>
    </row>
    <row r="1460" spans="1:7" ht="45" customHeight="1">
      <c r="A1460" s="705"/>
      <c r="B1460" s="940" t="s">
        <v>2222</v>
      </c>
      <c r="C1460" s="941"/>
      <c r="D1460" s="942"/>
      <c r="E1460" s="726" t="s">
        <v>2223</v>
      </c>
      <c r="F1460" s="698"/>
      <c r="G1460" s="698"/>
    </row>
    <row r="1461" spans="1:7" ht="28.9" customHeight="1">
      <c r="A1461" s="705"/>
      <c r="B1461" s="923" t="s">
        <v>2224</v>
      </c>
      <c r="C1461" s="931"/>
      <c r="D1461" s="932"/>
      <c r="E1461" s="726" t="s">
        <v>1157</v>
      </c>
      <c r="F1461" s="698"/>
      <c r="G1461" s="698"/>
    </row>
    <row r="1462" spans="1:7">
      <c r="A1462" s="705"/>
      <c r="B1462" s="765"/>
      <c r="C1462" s="751"/>
      <c r="D1462" s="741" t="s">
        <v>1503</v>
      </c>
      <c r="E1462" s="741" t="s">
        <v>2225</v>
      </c>
      <c r="F1462" s="737"/>
      <c r="G1462" s="737"/>
    </row>
    <row r="1463" spans="1:7">
      <c r="A1463" s="705"/>
      <c r="B1463" s="765"/>
      <c r="C1463" s="751"/>
      <c r="D1463" s="705" t="s">
        <v>1763</v>
      </c>
      <c r="E1463" s="751" t="s">
        <v>2226</v>
      </c>
      <c r="F1463" s="729"/>
      <c r="G1463" s="729"/>
    </row>
    <row r="1464" spans="1:7" ht="12">
      <c r="A1464" s="705"/>
      <c r="B1464" s="765"/>
      <c r="C1464" s="751"/>
      <c r="D1464" s="777" t="s">
        <v>1804</v>
      </c>
      <c r="E1464" s="751" t="s">
        <v>1907</v>
      </c>
      <c r="F1464" s="729"/>
      <c r="G1464" s="729"/>
    </row>
    <row r="1465" spans="1:7">
      <c r="A1465" s="705"/>
      <c r="B1465" s="765"/>
      <c r="C1465" s="751"/>
      <c r="D1465" s="705" t="s">
        <v>1586</v>
      </c>
      <c r="E1465" s="751" t="s">
        <v>2131</v>
      </c>
      <c r="F1465" s="729"/>
      <c r="G1465" s="729"/>
    </row>
    <row r="1466" spans="1:7">
      <c r="A1466" s="705"/>
      <c r="B1466" s="765"/>
      <c r="C1466" s="751"/>
      <c r="D1466" s="705" t="s">
        <v>2008</v>
      </c>
      <c r="E1466" s="751" t="s">
        <v>2227</v>
      </c>
      <c r="F1466" s="729"/>
      <c r="G1466" s="729"/>
    </row>
    <row r="1467" spans="1:7">
      <c r="A1467" s="705"/>
      <c r="B1467" s="765"/>
      <c r="C1467" s="751"/>
      <c r="D1467" s="927" t="s">
        <v>1627</v>
      </c>
      <c r="E1467" s="751" t="s">
        <v>2228</v>
      </c>
      <c r="F1467" s="729"/>
      <c r="G1467" s="729"/>
    </row>
    <row r="1468" spans="1:7">
      <c r="A1468" s="705"/>
      <c r="B1468" s="765"/>
      <c r="C1468" s="751"/>
      <c r="D1468" s="927"/>
      <c r="E1468" s="751" t="s">
        <v>2229</v>
      </c>
      <c r="F1468" s="729"/>
      <c r="G1468" s="729"/>
    </row>
    <row r="1469" spans="1:7">
      <c r="A1469" s="705"/>
      <c r="B1469" s="765"/>
      <c r="C1469" s="751"/>
      <c r="D1469" s="927"/>
      <c r="E1469" s="751" t="s">
        <v>2230</v>
      </c>
      <c r="F1469" s="729"/>
      <c r="G1469" s="729"/>
    </row>
    <row r="1470" spans="1:7">
      <c r="A1470" s="705"/>
      <c r="B1470" s="765"/>
      <c r="C1470" s="751"/>
      <c r="D1470" s="927"/>
      <c r="E1470" s="751" t="s">
        <v>2231</v>
      </c>
      <c r="F1470" s="729"/>
      <c r="G1470" s="729"/>
    </row>
    <row r="1471" spans="1:7">
      <c r="A1471" s="705"/>
      <c r="B1471" s="765"/>
      <c r="C1471" s="784"/>
      <c r="D1471" s="927"/>
      <c r="E1471" s="751" t="s">
        <v>2232</v>
      </c>
      <c r="F1471" s="729"/>
      <c r="G1471" s="769"/>
    </row>
    <row r="1472" spans="1:7">
      <c r="A1472" s="705"/>
      <c r="B1472" s="765"/>
      <c r="C1472" s="784"/>
      <c r="D1472" s="718" t="s">
        <v>1631</v>
      </c>
      <c r="E1472" s="746" t="s">
        <v>2233</v>
      </c>
      <c r="F1472" s="713"/>
      <c r="G1472" s="770"/>
    </row>
    <row r="1473" spans="1:7">
      <c r="A1473" s="705"/>
      <c r="B1473" s="923" t="s">
        <v>2234</v>
      </c>
      <c r="C1473" s="931"/>
      <c r="D1473" s="932"/>
      <c r="E1473" s="726"/>
      <c r="F1473" s="698"/>
      <c r="G1473" s="698"/>
    </row>
    <row r="1474" spans="1:7">
      <c r="A1474" s="705"/>
      <c r="B1474" s="765"/>
      <c r="C1474" s="751"/>
      <c r="D1474" s="741" t="s">
        <v>1503</v>
      </c>
      <c r="E1474" s="741" t="s">
        <v>2235</v>
      </c>
      <c r="F1474" s="737"/>
      <c r="G1474" s="737"/>
    </row>
    <row r="1475" spans="1:7">
      <c r="A1475" s="705"/>
      <c r="B1475" s="765"/>
      <c r="C1475" s="751"/>
      <c r="D1475" s="705" t="s">
        <v>1763</v>
      </c>
      <c r="E1475" s="751" t="s">
        <v>2236</v>
      </c>
      <c r="F1475" s="729"/>
      <c r="G1475" s="729"/>
    </row>
    <row r="1476" spans="1:7">
      <c r="A1476" s="705"/>
      <c r="B1476" s="765"/>
      <c r="C1476" s="751"/>
      <c r="D1476" s="705" t="s">
        <v>1815</v>
      </c>
      <c r="E1476" s="751" t="s">
        <v>1997</v>
      </c>
      <c r="F1476" s="729"/>
      <c r="G1476" s="729"/>
    </row>
    <row r="1477" spans="1:7">
      <c r="A1477" s="705"/>
      <c r="B1477" s="765"/>
      <c r="C1477" s="751"/>
      <c r="D1477" s="705" t="s">
        <v>1586</v>
      </c>
      <c r="E1477" s="751" t="s">
        <v>2217</v>
      </c>
      <c r="F1477" s="729"/>
      <c r="G1477" s="729"/>
    </row>
    <row r="1478" spans="1:7">
      <c r="A1478" s="705"/>
      <c r="B1478" s="765"/>
      <c r="C1478" s="751"/>
      <c r="D1478" s="705" t="s">
        <v>1652</v>
      </c>
      <c r="E1478" s="751" t="s">
        <v>2180</v>
      </c>
      <c r="F1478" s="729"/>
      <c r="G1478" s="729"/>
    </row>
    <row r="1479" spans="1:7">
      <c r="A1479" s="705"/>
      <c r="B1479" s="765"/>
      <c r="C1479" s="751"/>
      <c r="D1479" s="705" t="s">
        <v>1819</v>
      </c>
      <c r="E1479" s="751" t="s">
        <v>2237</v>
      </c>
      <c r="F1479" s="729"/>
      <c r="G1479" s="729"/>
    </row>
    <row r="1480" spans="1:7">
      <c r="A1480" s="705"/>
      <c r="B1480" s="765"/>
      <c r="C1480" s="751"/>
      <c r="D1480" s="927" t="s">
        <v>1655</v>
      </c>
      <c r="E1480" s="751" t="s">
        <v>2238</v>
      </c>
      <c r="F1480" s="729"/>
      <c r="G1480" s="729"/>
    </row>
    <row r="1481" spans="1:7">
      <c r="A1481" s="705"/>
      <c r="B1481" s="765"/>
      <c r="C1481" s="751"/>
      <c r="D1481" s="927"/>
      <c r="E1481" s="751" t="s">
        <v>2239</v>
      </c>
      <c r="F1481" s="729"/>
      <c r="G1481" s="729"/>
    </row>
    <row r="1482" spans="1:7">
      <c r="A1482" s="705"/>
      <c r="B1482" s="765"/>
      <c r="C1482" s="751"/>
      <c r="D1482" s="927" t="s">
        <v>1661</v>
      </c>
      <c r="E1482" s="751" t="s">
        <v>1980</v>
      </c>
      <c r="F1482" s="729"/>
      <c r="G1482" s="729"/>
    </row>
    <row r="1483" spans="1:7">
      <c r="A1483" s="705"/>
      <c r="B1483" s="775"/>
      <c r="C1483" s="785"/>
      <c r="D1483" s="928"/>
      <c r="E1483" s="786" t="s">
        <v>1981</v>
      </c>
      <c r="F1483" s="713"/>
      <c r="G1483" s="770"/>
    </row>
    <row r="1484" spans="1:7" ht="24.6" customHeight="1">
      <c r="A1484" s="705"/>
      <c r="B1484" s="923" t="s">
        <v>2240</v>
      </c>
      <c r="C1484" s="931"/>
      <c r="D1484" s="932"/>
      <c r="E1484" s="726" t="s">
        <v>1157</v>
      </c>
      <c r="F1484" s="698"/>
      <c r="G1484" s="698"/>
    </row>
    <row r="1485" spans="1:7">
      <c r="A1485" s="705"/>
      <c r="B1485" s="765"/>
      <c r="C1485" s="751"/>
      <c r="D1485" s="741" t="s">
        <v>1503</v>
      </c>
      <c r="E1485" s="741" t="s">
        <v>2225</v>
      </c>
      <c r="F1485" s="737"/>
      <c r="G1485" s="737"/>
    </row>
    <row r="1486" spans="1:7">
      <c r="A1486" s="705"/>
      <c r="B1486" s="765"/>
      <c r="C1486" s="751"/>
      <c r="D1486" s="705" t="s">
        <v>1763</v>
      </c>
      <c r="E1486" s="751" t="s">
        <v>2241</v>
      </c>
      <c r="F1486" s="729"/>
      <c r="G1486" s="729"/>
    </row>
    <row r="1487" spans="1:7" ht="12">
      <c r="A1487" s="705"/>
      <c r="B1487" s="765"/>
      <c r="C1487" s="751"/>
      <c r="D1487" s="777" t="s">
        <v>1804</v>
      </c>
      <c r="E1487" s="751" t="s">
        <v>1907</v>
      </c>
      <c r="F1487" s="729"/>
      <c r="G1487" s="729"/>
    </row>
    <row r="1488" spans="1:7">
      <c r="A1488" s="705"/>
      <c r="B1488" s="765"/>
      <c r="C1488" s="751"/>
      <c r="D1488" s="705" t="s">
        <v>1586</v>
      </c>
      <c r="E1488" s="751" t="s">
        <v>2131</v>
      </c>
      <c r="F1488" s="729"/>
      <c r="G1488" s="729"/>
    </row>
    <row r="1489" spans="1:7">
      <c r="A1489" s="705"/>
      <c r="B1489" s="765"/>
      <c r="C1489" s="751"/>
      <c r="D1489" s="705" t="s">
        <v>2008</v>
      </c>
      <c r="E1489" s="751" t="s">
        <v>2227</v>
      </c>
      <c r="F1489" s="729"/>
      <c r="G1489" s="729"/>
    </row>
    <row r="1490" spans="1:7">
      <c r="A1490" s="705"/>
      <c r="B1490" s="765"/>
      <c r="C1490" s="751"/>
      <c r="D1490" s="927" t="s">
        <v>1627</v>
      </c>
      <c r="E1490" s="751" t="s">
        <v>2242</v>
      </c>
      <c r="F1490" s="729"/>
      <c r="G1490" s="729"/>
    </row>
    <row r="1491" spans="1:7">
      <c r="A1491" s="705"/>
      <c r="B1491" s="765"/>
      <c r="C1491" s="751"/>
      <c r="D1491" s="927"/>
      <c r="E1491" s="751" t="s">
        <v>2229</v>
      </c>
      <c r="F1491" s="729"/>
      <c r="G1491" s="729"/>
    </row>
    <row r="1492" spans="1:7">
      <c r="A1492" s="705"/>
      <c r="B1492" s="765"/>
      <c r="C1492" s="751"/>
      <c r="D1492" s="927"/>
      <c r="E1492" s="751" t="s">
        <v>2230</v>
      </c>
      <c r="F1492" s="729"/>
      <c r="G1492" s="729"/>
    </row>
    <row r="1493" spans="1:7">
      <c r="A1493" s="705"/>
      <c r="B1493" s="765"/>
      <c r="C1493" s="751"/>
      <c r="D1493" s="927"/>
      <c r="E1493" s="751" t="s">
        <v>2231</v>
      </c>
      <c r="F1493" s="729"/>
      <c r="G1493" s="729"/>
    </row>
    <row r="1494" spans="1:7">
      <c r="A1494" s="705"/>
      <c r="B1494" s="765"/>
      <c r="C1494" s="784"/>
      <c r="D1494" s="927"/>
      <c r="E1494" s="751" t="s">
        <v>2232</v>
      </c>
      <c r="F1494" s="729"/>
      <c r="G1494" s="769"/>
    </row>
    <row r="1495" spans="1:7">
      <c r="A1495" s="705"/>
      <c r="B1495" s="765"/>
      <c r="C1495" s="784"/>
      <c r="D1495" s="718" t="s">
        <v>1631</v>
      </c>
      <c r="E1495" s="746" t="s">
        <v>2233</v>
      </c>
      <c r="F1495" s="713"/>
      <c r="G1495" s="770"/>
    </row>
    <row r="1496" spans="1:7">
      <c r="A1496" s="705"/>
      <c r="B1496" s="923" t="s">
        <v>2243</v>
      </c>
      <c r="C1496" s="931"/>
      <c r="D1496" s="932"/>
      <c r="E1496" s="726"/>
      <c r="F1496" s="698"/>
      <c r="G1496" s="698"/>
    </row>
    <row r="1497" spans="1:7">
      <c r="A1497" s="705"/>
      <c r="B1497" s="765"/>
      <c r="C1497" s="751"/>
      <c r="D1497" s="741" t="s">
        <v>1503</v>
      </c>
      <c r="E1497" s="741" t="s">
        <v>2235</v>
      </c>
      <c r="F1497" s="737"/>
      <c r="G1497" s="737"/>
    </row>
    <row r="1498" spans="1:7">
      <c r="A1498" s="705"/>
      <c r="B1498" s="765"/>
      <c r="C1498" s="751"/>
      <c r="D1498" s="705" t="s">
        <v>1763</v>
      </c>
      <c r="E1498" s="751" t="s">
        <v>2244</v>
      </c>
      <c r="F1498" s="729"/>
      <c r="G1498" s="729"/>
    </row>
    <row r="1499" spans="1:7">
      <c r="A1499" s="705"/>
      <c r="B1499" s="765"/>
      <c r="C1499" s="751"/>
      <c r="D1499" s="705" t="s">
        <v>1815</v>
      </c>
      <c r="E1499" s="751" t="s">
        <v>1997</v>
      </c>
      <c r="F1499" s="729"/>
      <c r="G1499" s="729"/>
    </row>
    <row r="1500" spans="1:7">
      <c r="A1500" s="705"/>
      <c r="B1500" s="765"/>
      <c r="C1500" s="751"/>
      <c r="D1500" s="705" t="s">
        <v>1586</v>
      </c>
      <c r="E1500" s="751" t="s">
        <v>2217</v>
      </c>
      <c r="F1500" s="729"/>
      <c r="G1500" s="729"/>
    </row>
    <row r="1501" spans="1:7">
      <c r="A1501" s="705"/>
      <c r="B1501" s="765"/>
      <c r="C1501" s="751"/>
      <c r="D1501" s="705" t="s">
        <v>1652</v>
      </c>
      <c r="E1501" s="751" t="s">
        <v>2245</v>
      </c>
      <c r="F1501" s="729"/>
      <c r="G1501" s="729"/>
    </row>
    <row r="1502" spans="1:7">
      <c r="A1502" s="705"/>
      <c r="B1502" s="765"/>
      <c r="C1502" s="751"/>
      <c r="D1502" s="705" t="s">
        <v>1819</v>
      </c>
      <c r="E1502" s="751" t="s">
        <v>1976</v>
      </c>
      <c r="F1502" s="729"/>
      <c r="G1502" s="729"/>
    </row>
    <row r="1503" spans="1:7">
      <c r="A1503" s="705"/>
      <c r="B1503" s="765"/>
      <c r="C1503" s="751"/>
      <c r="D1503" s="927" t="s">
        <v>1655</v>
      </c>
      <c r="E1503" s="751" t="s">
        <v>2246</v>
      </c>
      <c r="F1503" s="729"/>
      <c r="G1503" s="729"/>
    </row>
    <row r="1504" spans="1:7">
      <c r="A1504" s="705"/>
      <c r="B1504" s="765"/>
      <c r="C1504" s="751"/>
      <c r="D1504" s="927"/>
      <c r="E1504" s="751" t="s">
        <v>2239</v>
      </c>
      <c r="F1504" s="729"/>
      <c r="G1504" s="729"/>
    </row>
    <row r="1505" spans="1:7">
      <c r="A1505" s="705"/>
      <c r="B1505" s="765"/>
      <c r="C1505" s="751"/>
      <c r="D1505" s="927"/>
      <c r="E1505" s="751" t="s">
        <v>2247</v>
      </c>
      <c r="F1505" s="729"/>
      <c r="G1505" s="729"/>
    </row>
    <row r="1506" spans="1:7">
      <c r="A1506" s="705"/>
      <c r="B1506" s="765"/>
      <c r="C1506" s="784"/>
      <c r="D1506" s="927" t="s">
        <v>1661</v>
      </c>
      <c r="E1506" s="751" t="s">
        <v>1980</v>
      </c>
      <c r="F1506" s="729"/>
      <c r="G1506" s="769"/>
    </row>
    <row r="1507" spans="1:7">
      <c r="A1507" s="705"/>
      <c r="B1507" s="765"/>
      <c r="C1507" s="784"/>
      <c r="D1507" s="928"/>
      <c r="E1507" s="746" t="s">
        <v>1981</v>
      </c>
      <c r="F1507" s="713"/>
      <c r="G1507" s="770"/>
    </row>
    <row r="1508" spans="1:7" ht="24" customHeight="1">
      <c r="A1508" s="705"/>
      <c r="B1508" s="923" t="s">
        <v>2248</v>
      </c>
      <c r="C1508" s="931"/>
      <c r="D1508" s="932"/>
      <c r="E1508" s="726" t="s">
        <v>2249</v>
      </c>
      <c r="F1508" s="698"/>
      <c r="G1508" s="698"/>
    </row>
    <row r="1509" spans="1:7">
      <c r="A1509" s="705"/>
      <c r="B1509" s="765"/>
      <c r="C1509" s="751"/>
      <c r="D1509" s="741" t="s">
        <v>1503</v>
      </c>
      <c r="E1509" s="741" t="s">
        <v>2250</v>
      </c>
      <c r="F1509" s="737"/>
      <c r="G1509" s="737"/>
    </row>
    <row r="1510" spans="1:7">
      <c r="A1510" s="705"/>
      <c r="B1510" s="765"/>
      <c r="C1510" s="751"/>
      <c r="D1510" s="705" t="s">
        <v>1763</v>
      </c>
      <c r="E1510" s="751" t="s">
        <v>2251</v>
      </c>
      <c r="F1510" s="729"/>
      <c r="G1510" s="729"/>
    </row>
    <row r="1511" spans="1:7" ht="12">
      <c r="A1511" s="705"/>
      <c r="B1511" s="765"/>
      <c r="C1511" s="751"/>
      <c r="D1511" s="777" t="s">
        <v>1815</v>
      </c>
      <c r="E1511" s="751" t="s">
        <v>2252</v>
      </c>
      <c r="F1511" s="729"/>
      <c r="G1511" s="729"/>
    </row>
    <row r="1512" spans="1:7">
      <c r="A1512" s="705"/>
      <c r="B1512" s="765"/>
      <c r="C1512" s="751"/>
      <c r="D1512" s="705" t="s">
        <v>1586</v>
      </c>
      <c r="E1512" s="751" t="s">
        <v>2253</v>
      </c>
      <c r="F1512" s="729"/>
      <c r="G1512" s="729"/>
    </row>
    <row r="1513" spans="1:7">
      <c r="A1513" s="705"/>
      <c r="B1513" s="765"/>
      <c r="C1513" s="751"/>
      <c r="D1513" s="705" t="s">
        <v>2008</v>
      </c>
      <c r="E1513" s="751" t="s">
        <v>2254</v>
      </c>
      <c r="F1513" s="729"/>
      <c r="G1513" s="729"/>
    </row>
    <row r="1514" spans="1:7">
      <c r="A1514" s="705"/>
      <c r="B1514" s="765"/>
      <c r="C1514" s="751"/>
      <c r="D1514" s="927" t="s">
        <v>1627</v>
      </c>
      <c r="E1514" s="751" t="s">
        <v>2255</v>
      </c>
      <c r="F1514" s="729"/>
      <c r="G1514" s="729"/>
    </row>
    <row r="1515" spans="1:7">
      <c r="A1515" s="705"/>
      <c r="B1515" s="765"/>
      <c r="C1515" s="751"/>
      <c r="D1515" s="927"/>
      <c r="E1515" s="751" t="s">
        <v>2256</v>
      </c>
      <c r="F1515" s="729"/>
      <c r="G1515" s="729"/>
    </row>
    <row r="1516" spans="1:7">
      <c r="A1516" s="705"/>
      <c r="B1516" s="765"/>
      <c r="C1516" s="751"/>
      <c r="D1516" s="927"/>
      <c r="E1516" s="751" t="s">
        <v>2257</v>
      </c>
      <c r="F1516" s="729"/>
      <c r="G1516" s="729"/>
    </row>
    <row r="1517" spans="1:7">
      <c r="A1517" s="705"/>
      <c r="B1517" s="765"/>
      <c r="C1517" s="751"/>
      <c r="D1517" s="927"/>
      <c r="E1517" s="751" t="s">
        <v>2258</v>
      </c>
      <c r="F1517" s="729"/>
      <c r="G1517" s="729"/>
    </row>
    <row r="1518" spans="1:7">
      <c r="A1518" s="705"/>
      <c r="B1518" s="765"/>
      <c r="C1518" s="784"/>
      <c r="D1518" s="927"/>
      <c r="E1518" s="751" t="s">
        <v>2259</v>
      </c>
      <c r="F1518" s="729"/>
      <c r="G1518" s="769"/>
    </row>
    <row r="1519" spans="1:7">
      <c r="A1519" s="705"/>
      <c r="B1519" s="765"/>
      <c r="C1519" s="784"/>
      <c r="D1519" s="927"/>
      <c r="E1519" s="744" t="s">
        <v>2260</v>
      </c>
      <c r="F1519" s="729"/>
      <c r="G1519" s="769"/>
    </row>
    <row r="1520" spans="1:7">
      <c r="A1520" s="705"/>
      <c r="B1520" s="765"/>
      <c r="C1520" s="784"/>
      <c r="D1520" s="927"/>
      <c r="E1520" s="744" t="s">
        <v>2261</v>
      </c>
      <c r="F1520" s="729"/>
      <c r="G1520" s="769"/>
    </row>
    <row r="1521" spans="1:7">
      <c r="A1521" s="705"/>
      <c r="B1521" s="775"/>
      <c r="C1521" s="785"/>
      <c r="D1521" s="718" t="s">
        <v>1631</v>
      </c>
      <c r="E1521" s="746" t="s">
        <v>2233</v>
      </c>
      <c r="F1521" s="713"/>
      <c r="G1521" s="770"/>
    </row>
    <row r="1522" spans="1:7">
      <c r="A1522" s="705"/>
      <c r="B1522" s="923" t="s">
        <v>2262</v>
      </c>
      <c r="C1522" s="931"/>
      <c r="D1522" s="932"/>
      <c r="E1522" s="726"/>
      <c r="F1522" s="698"/>
      <c r="G1522" s="698"/>
    </row>
    <row r="1523" spans="1:7">
      <c r="A1523" s="705"/>
      <c r="B1523" s="765"/>
      <c r="C1523" s="751"/>
      <c r="D1523" s="741" t="s">
        <v>1503</v>
      </c>
      <c r="E1523" s="741" t="s">
        <v>2177</v>
      </c>
      <c r="F1523" s="737"/>
      <c r="G1523" s="737"/>
    </row>
    <row r="1524" spans="1:7">
      <c r="A1524" s="705"/>
      <c r="B1524" s="765"/>
      <c r="C1524" s="751"/>
      <c r="D1524" s="705" t="s">
        <v>1505</v>
      </c>
      <c r="E1524" s="751" t="s">
        <v>2178</v>
      </c>
      <c r="F1524" s="729"/>
      <c r="G1524" s="729"/>
    </row>
    <row r="1525" spans="1:7">
      <c r="A1525" s="705"/>
      <c r="B1525" s="765"/>
      <c r="C1525" s="751"/>
      <c r="D1525" s="705" t="s">
        <v>1510</v>
      </c>
      <c r="E1525" s="751" t="s">
        <v>2179</v>
      </c>
      <c r="F1525" s="729"/>
      <c r="G1525" s="729"/>
    </row>
    <row r="1526" spans="1:7">
      <c r="A1526" s="705"/>
      <c r="B1526" s="765"/>
      <c r="C1526" s="751"/>
      <c r="D1526" s="705" t="s">
        <v>2027</v>
      </c>
      <c r="E1526" s="751" t="s">
        <v>2263</v>
      </c>
      <c r="F1526" s="729"/>
      <c r="G1526" s="729"/>
    </row>
    <row r="1527" spans="1:7">
      <c r="A1527" s="705"/>
      <c r="B1527" s="765"/>
      <c r="C1527" s="751"/>
      <c r="D1527" s="705" t="s">
        <v>2008</v>
      </c>
      <c r="E1527" s="751" t="s">
        <v>2264</v>
      </c>
      <c r="F1527" s="729"/>
      <c r="G1527" s="729"/>
    </row>
    <row r="1528" spans="1:7">
      <c r="A1528" s="705"/>
      <c r="B1528" s="765"/>
      <c r="C1528" s="751"/>
      <c r="D1528" s="928" t="s">
        <v>1627</v>
      </c>
      <c r="E1528" s="751" t="s">
        <v>2265</v>
      </c>
      <c r="F1528" s="729"/>
      <c r="G1528" s="729"/>
    </row>
    <row r="1529" spans="1:7">
      <c r="A1529" s="705"/>
      <c r="B1529" s="765"/>
      <c r="C1529" s="751"/>
      <c r="D1529" s="958"/>
      <c r="E1529" s="751" t="s">
        <v>2183</v>
      </c>
      <c r="F1529" s="729"/>
      <c r="G1529" s="729"/>
    </row>
    <row r="1530" spans="1:7">
      <c r="A1530" s="705"/>
      <c r="B1530" s="775"/>
      <c r="C1530" s="786"/>
      <c r="D1530" s="958"/>
      <c r="E1530" s="786" t="s">
        <v>2184</v>
      </c>
      <c r="F1530" s="713"/>
      <c r="G1530" s="713"/>
    </row>
    <row r="1531" spans="1:7">
      <c r="A1531" s="705"/>
      <c r="B1531" s="935" t="s">
        <v>2266</v>
      </c>
      <c r="C1531" s="935"/>
      <c r="D1531" s="936"/>
      <c r="E1531" s="726"/>
      <c r="F1531" s="698"/>
      <c r="G1531" s="698"/>
    </row>
    <row r="1532" spans="1:7">
      <c r="A1532" s="705"/>
      <c r="B1532" s="765"/>
      <c r="C1532" s="751"/>
      <c r="D1532" s="751" t="s">
        <v>1503</v>
      </c>
      <c r="E1532" s="741" t="s">
        <v>1891</v>
      </c>
      <c r="F1532" s="737"/>
      <c r="G1532" s="737"/>
    </row>
    <row r="1533" spans="1:7">
      <c r="A1533" s="705"/>
      <c r="B1533" s="765"/>
      <c r="C1533" s="751"/>
      <c r="D1533" s="705" t="s">
        <v>1763</v>
      </c>
      <c r="E1533" s="751" t="s">
        <v>2244</v>
      </c>
      <c r="F1533" s="729"/>
      <c r="G1533" s="729"/>
    </row>
    <row r="1534" spans="1:7">
      <c r="A1534" s="705"/>
      <c r="B1534" s="765"/>
      <c r="C1534" s="751"/>
      <c r="D1534" s="705" t="s">
        <v>1815</v>
      </c>
      <c r="E1534" s="751" t="s">
        <v>1997</v>
      </c>
      <c r="F1534" s="729"/>
      <c r="G1534" s="729"/>
    </row>
    <row r="1535" spans="1:7">
      <c r="A1535" s="705"/>
      <c r="B1535" s="765"/>
      <c r="C1535" s="751"/>
      <c r="D1535" s="705" t="s">
        <v>1586</v>
      </c>
      <c r="E1535" s="751" t="s">
        <v>2217</v>
      </c>
      <c r="F1535" s="729"/>
      <c r="G1535" s="729"/>
    </row>
    <row r="1536" spans="1:7">
      <c r="A1536" s="705"/>
      <c r="B1536" s="765"/>
      <c r="C1536" s="751"/>
      <c r="D1536" s="705" t="s">
        <v>1652</v>
      </c>
      <c r="E1536" s="751" t="s">
        <v>2267</v>
      </c>
      <c r="F1536" s="729"/>
      <c r="G1536" s="729"/>
    </row>
    <row r="1537" spans="1:7">
      <c r="A1537" s="705"/>
      <c r="B1537" s="765"/>
      <c r="C1537" s="751"/>
      <c r="D1537" s="705" t="s">
        <v>1819</v>
      </c>
      <c r="E1537" s="751" t="s">
        <v>2268</v>
      </c>
      <c r="F1537" s="729"/>
      <c r="G1537" s="729"/>
    </row>
    <row r="1538" spans="1:7">
      <c r="A1538" s="705"/>
      <c r="B1538" s="765"/>
      <c r="C1538" s="751"/>
      <c r="D1538" s="705" t="s">
        <v>1655</v>
      </c>
      <c r="E1538" s="751" t="s">
        <v>2269</v>
      </c>
      <c r="F1538" s="729"/>
      <c r="G1538" s="729"/>
    </row>
    <row r="1539" spans="1:7">
      <c r="A1539" s="705"/>
      <c r="B1539" s="765"/>
      <c r="C1539" s="751"/>
      <c r="D1539" s="927" t="s">
        <v>1661</v>
      </c>
      <c r="E1539" s="751" t="s">
        <v>2270</v>
      </c>
      <c r="F1539" s="729"/>
      <c r="G1539" s="729"/>
    </row>
    <row r="1540" spans="1:7">
      <c r="A1540" s="705"/>
      <c r="B1540" s="765"/>
      <c r="C1540" s="751"/>
      <c r="D1540" s="928"/>
      <c r="E1540" s="786" t="s">
        <v>2271</v>
      </c>
      <c r="F1540" s="713"/>
      <c r="G1540" s="713"/>
    </row>
    <row r="1541" spans="1:7" ht="24" customHeight="1">
      <c r="A1541" s="705"/>
      <c r="B1541" s="940" t="s">
        <v>2272</v>
      </c>
      <c r="C1541" s="941"/>
      <c r="D1541" s="942"/>
      <c r="E1541" s="726" t="s">
        <v>1157</v>
      </c>
      <c r="F1541" s="698"/>
      <c r="G1541" s="698"/>
    </row>
    <row r="1542" spans="1:7">
      <c r="A1542" s="705"/>
      <c r="B1542" s="923" t="s">
        <v>2273</v>
      </c>
      <c r="C1542" s="931"/>
      <c r="D1542" s="932"/>
      <c r="E1542" s="726"/>
      <c r="F1542" s="698"/>
      <c r="G1542" s="698"/>
    </row>
    <row r="1543" spans="1:7">
      <c r="A1543" s="705"/>
      <c r="B1543" s="765"/>
      <c r="C1543" s="751"/>
      <c r="D1543" s="741" t="s">
        <v>1503</v>
      </c>
      <c r="E1543" s="741" t="s">
        <v>1870</v>
      </c>
      <c r="F1543" s="737"/>
      <c r="G1543" s="737"/>
    </row>
    <row r="1544" spans="1:7" ht="12">
      <c r="A1544" s="705"/>
      <c r="B1544" s="765"/>
      <c r="C1544" s="751"/>
      <c r="D1544" s="777" t="s">
        <v>1635</v>
      </c>
      <c r="E1544" s="751" t="s">
        <v>1907</v>
      </c>
      <c r="F1544" s="729"/>
      <c r="G1544" s="729"/>
    </row>
    <row r="1545" spans="1:7">
      <c r="A1545" s="705"/>
      <c r="B1545" s="765"/>
      <c r="C1545" s="751"/>
      <c r="D1545" s="705" t="s">
        <v>1510</v>
      </c>
      <c r="E1545" s="751" t="s">
        <v>2131</v>
      </c>
      <c r="F1545" s="729"/>
      <c r="G1545" s="729"/>
    </row>
    <row r="1546" spans="1:7">
      <c r="A1546" s="705"/>
      <c r="B1546" s="765"/>
      <c r="C1546" s="751"/>
      <c r="D1546" s="927" t="s">
        <v>1766</v>
      </c>
      <c r="E1546" s="751" t="s">
        <v>2171</v>
      </c>
      <c r="F1546" s="729"/>
      <c r="G1546" s="729"/>
    </row>
    <row r="1547" spans="1:7">
      <c r="A1547" s="705"/>
      <c r="B1547" s="765"/>
      <c r="C1547" s="751"/>
      <c r="D1547" s="927"/>
      <c r="E1547" s="751" t="s">
        <v>2274</v>
      </c>
      <c r="F1547" s="729"/>
      <c r="G1547" s="729"/>
    </row>
    <row r="1548" spans="1:7">
      <c r="A1548" s="705"/>
      <c r="B1548" s="765"/>
      <c r="C1548" s="751"/>
      <c r="D1548" s="927"/>
      <c r="E1548" s="751" t="s">
        <v>2173</v>
      </c>
      <c r="F1548" s="729"/>
      <c r="G1548" s="729"/>
    </row>
    <row r="1549" spans="1:7">
      <c r="A1549" s="705"/>
      <c r="B1549" s="765"/>
      <c r="C1549" s="751"/>
      <c r="D1549" s="927"/>
      <c r="E1549" s="751" t="s">
        <v>2174</v>
      </c>
      <c r="F1549" s="729"/>
      <c r="G1549" s="729"/>
    </row>
    <row r="1550" spans="1:7">
      <c r="A1550" s="705"/>
      <c r="B1550" s="775"/>
      <c r="C1550" s="786"/>
      <c r="D1550" s="928"/>
      <c r="E1550" s="786" t="s">
        <v>2175</v>
      </c>
      <c r="F1550" s="713"/>
      <c r="G1550" s="713"/>
    </row>
    <row r="1551" spans="1:7">
      <c r="A1551" s="705"/>
      <c r="B1551" s="923" t="s">
        <v>2275</v>
      </c>
      <c r="C1551" s="931"/>
      <c r="D1551" s="932"/>
      <c r="E1551" s="726"/>
      <c r="F1551" s="698"/>
      <c r="G1551" s="698"/>
    </row>
    <row r="1552" spans="1:7">
      <c r="A1552" s="705"/>
      <c r="B1552" s="765"/>
      <c r="C1552" s="751"/>
      <c r="D1552" s="741" t="s">
        <v>1503</v>
      </c>
      <c r="E1552" s="741" t="s">
        <v>2177</v>
      </c>
      <c r="F1552" s="737"/>
      <c r="G1552" s="737"/>
    </row>
    <row r="1553" spans="1:7">
      <c r="A1553" s="705"/>
      <c r="B1553" s="765"/>
      <c r="C1553" s="751"/>
      <c r="D1553" s="705" t="s">
        <v>1505</v>
      </c>
      <c r="E1553" s="751" t="s">
        <v>2178</v>
      </c>
      <c r="F1553" s="729"/>
      <c r="G1553" s="729"/>
    </row>
    <row r="1554" spans="1:7">
      <c r="A1554" s="705"/>
      <c r="B1554" s="765"/>
      <c r="C1554" s="751"/>
      <c r="D1554" s="705" t="s">
        <v>1510</v>
      </c>
      <c r="E1554" s="751" t="s">
        <v>2179</v>
      </c>
      <c r="F1554" s="729"/>
      <c r="G1554" s="729"/>
    </row>
    <row r="1555" spans="1:7">
      <c r="A1555" s="705"/>
      <c r="B1555" s="765"/>
      <c r="C1555" s="751"/>
      <c r="D1555" s="705" t="s">
        <v>2027</v>
      </c>
      <c r="E1555" s="751" t="s">
        <v>2276</v>
      </c>
      <c r="F1555" s="729"/>
      <c r="G1555" s="729"/>
    </row>
    <row r="1556" spans="1:7">
      <c r="A1556" s="705"/>
      <c r="B1556" s="765"/>
      <c r="C1556" s="751"/>
      <c r="D1556" s="705" t="s">
        <v>2008</v>
      </c>
      <c r="E1556" s="751" t="s">
        <v>2264</v>
      </c>
      <c r="F1556" s="729"/>
      <c r="G1556" s="729"/>
    </row>
    <row r="1557" spans="1:7">
      <c r="A1557" s="705"/>
      <c r="B1557" s="765"/>
      <c r="C1557" s="751"/>
      <c r="D1557" s="929" t="s">
        <v>1627</v>
      </c>
      <c r="E1557" s="751" t="s">
        <v>2277</v>
      </c>
      <c r="F1557" s="729"/>
      <c r="G1557" s="729"/>
    </row>
    <row r="1558" spans="1:7">
      <c r="A1558" s="705"/>
      <c r="B1558" s="765"/>
      <c r="C1558" s="751"/>
      <c r="D1558" s="929"/>
      <c r="E1558" s="751" t="s">
        <v>2183</v>
      </c>
      <c r="F1558" s="729"/>
      <c r="G1558" s="729"/>
    </row>
    <row r="1559" spans="1:7">
      <c r="A1559" s="705"/>
      <c r="B1559" s="765"/>
      <c r="C1559" s="751"/>
      <c r="D1559" s="929"/>
      <c r="E1559" s="751" t="s">
        <v>2184</v>
      </c>
      <c r="F1559" s="729"/>
      <c r="G1559" s="729"/>
    </row>
    <row r="1560" spans="1:7">
      <c r="A1560" s="705"/>
      <c r="B1560" s="765"/>
      <c r="C1560" s="751"/>
      <c r="D1560" s="930"/>
      <c r="E1560" s="786" t="s">
        <v>2185</v>
      </c>
      <c r="F1560" s="713"/>
      <c r="G1560" s="713"/>
    </row>
    <row r="1561" spans="1:7">
      <c r="A1561" s="705"/>
      <c r="B1561" s="923" t="s">
        <v>2278</v>
      </c>
      <c r="C1561" s="931"/>
      <c r="D1561" s="932"/>
      <c r="E1561" s="726"/>
      <c r="F1561" s="698"/>
      <c r="G1561" s="698"/>
    </row>
    <row r="1562" spans="1:7">
      <c r="A1562" s="705"/>
      <c r="B1562" s="765"/>
      <c r="C1562" s="751"/>
      <c r="D1562" s="741" t="s">
        <v>1503</v>
      </c>
      <c r="E1562" s="741" t="s">
        <v>2235</v>
      </c>
      <c r="F1562" s="737"/>
      <c r="G1562" s="737"/>
    </row>
    <row r="1563" spans="1:7">
      <c r="A1563" s="705"/>
      <c r="B1563" s="765"/>
      <c r="C1563" s="751"/>
      <c r="D1563" s="705" t="s">
        <v>1763</v>
      </c>
      <c r="E1563" s="751" t="s">
        <v>2279</v>
      </c>
      <c r="F1563" s="729"/>
      <c r="G1563" s="729"/>
    </row>
    <row r="1564" spans="1:7">
      <c r="A1564" s="705"/>
      <c r="B1564" s="765"/>
      <c r="C1564" s="751"/>
      <c r="D1564" s="705" t="s">
        <v>1815</v>
      </c>
      <c r="E1564" s="751" t="s">
        <v>1997</v>
      </c>
      <c r="F1564" s="729"/>
      <c r="G1564" s="729"/>
    </row>
    <row r="1565" spans="1:7">
      <c r="A1565" s="705"/>
      <c r="B1565" s="765"/>
      <c r="C1565" s="751"/>
      <c r="D1565" s="705" t="s">
        <v>1586</v>
      </c>
      <c r="E1565" s="751" t="s">
        <v>2217</v>
      </c>
      <c r="F1565" s="729"/>
      <c r="G1565" s="729"/>
    </row>
    <row r="1566" spans="1:7">
      <c r="A1566" s="705"/>
      <c r="B1566" s="765"/>
      <c r="C1566" s="751"/>
      <c r="D1566" s="705" t="s">
        <v>1652</v>
      </c>
      <c r="E1566" s="751" t="s">
        <v>2280</v>
      </c>
      <c r="F1566" s="729"/>
      <c r="G1566" s="729"/>
    </row>
    <row r="1567" spans="1:7">
      <c r="A1567" s="705"/>
      <c r="B1567" s="765"/>
      <c r="C1567" s="751"/>
      <c r="D1567" s="705" t="s">
        <v>1819</v>
      </c>
      <c r="E1567" s="751" t="s">
        <v>1976</v>
      </c>
      <c r="F1567" s="729"/>
      <c r="G1567" s="729"/>
    </row>
    <row r="1568" spans="1:7">
      <c r="A1568" s="705"/>
      <c r="B1568" s="765"/>
      <c r="C1568" s="751"/>
      <c r="D1568" s="927" t="s">
        <v>1655</v>
      </c>
      <c r="E1568" s="751" t="s">
        <v>2238</v>
      </c>
      <c r="F1568" s="729"/>
      <c r="G1568" s="729"/>
    </row>
    <row r="1569" spans="1:7">
      <c r="A1569" s="705"/>
      <c r="B1569" s="765"/>
      <c r="C1569" s="751"/>
      <c r="D1569" s="927"/>
      <c r="E1569" s="751" t="s">
        <v>2281</v>
      </c>
      <c r="F1569" s="729"/>
      <c r="G1569" s="729"/>
    </row>
    <row r="1570" spans="1:7">
      <c r="A1570" s="705"/>
      <c r="B1570" s="765"/>
      <c r="C1570" s="751"/>
      <c r="D1570" s="927"/>
      <c r="E1570" s="751" t="s">
        <v>2247</v>
      </c>
      <c r="F1570" s="729"/>
      <c r="G1570" s="729"/>
    </row>
    <row r="1571" spans="1:7">
      <c r="A1571" s="705"/>
      <c r="B1571" s="765"/>
      <c r="C1571" s="751"/>
      <c r="D1571" s="927" t="s">
        <v>1661</v>
      </c>
      <c r="E1571" s="751" t="s">
        <v>2282</v>
      </c>
      <c r="F1571" s="729"/>
      <c r="G1571" s="729"/>
    </row>
    <row r="1572" spans="1:7">
      <c r="A1572" s="705"/>
      <c r="B1572" s="775"/>
      <c r="C1572" s="786"/>
      <c r="D1572" s="928"/>
      <c r="E1572" s="786" t="s">
        <v>2283</v>
      </c>
      <c r="F1572" s="713"/>
      <c r="G1572" s="713"/>
    </row>
    <row r="1573" spans="1:7">
      <c r="A1573" s="705"/>
      <c r="B1573" s="940" t="s">
        <v>2284</v>
      </c>
      <c r="C1573" s="941"/>
      <c r="D1573" s="942"/>
      <c r="E1573" s="726"/>
      <c r="F1573" s="698"/>
      <c r="G1573" s="698"/>
    </row>
    <row r="1574" spans="1:7">
      <c r="A1574" s="705"/>
      <c r="B1574" s="923" t="s">
        <v>2285</v>
      </c>
      <c r="C1574" s="931"/>
      <c r="D1574" s="932"/>
      <c r="E1574" s="726"/>
      <c r="F1574" s="698"/>
      <c r="G1574" s="698"/>
    </row>
    <row r="1575" spans="1:7">
      <c r="A1575" s="705"/>
      <c r="B1575" s="765"/>
      <c r="C1575" s="751"/>
      <c r="D1575" s="741" t="s">
        <v>1503</v>
      </c>
      <c r="E1575" s="741" t="s">
        <v>1870</v>
      </c>
      <c r="F1575" s="737"/>
      <c r="G1575" s="737"/>
    </row>
    <row r="1576" spans="1:7">
      <c r="A1576" s="705"/>
      <c r="B1576" s="765"/>
      <c r="C1576" s="751"/>
      <c r="D1576" s="705" t="s">
        <v>1763</v>
      </c>
      <c r="E1576" s="751" t="s">
        <v>2286</v>
      </c>
      <c r="F1576" s="729"/>
      <c r="G1576" s="729"/>
    </row>
    <row r="1577" spans="1:7" ht="12">
      <c r="A1577" s="705"/>
      <c r="B1577" s="765"/>
      <c r="C1577" s="751"/>
      <c r="D1577" s="777" t="s">
        <v>1804</v>
      </c>
      <c r="E1577" s="751" t="s">
        <v>1907</v>
      </c>
      <c r="F1577" s="729"/>
      <c r="G1577" s="729"/>
    </row>
    <row r="1578" spans="1:7">
      <c r="A1578" s="705"/>
      <c r="B1578" s="765"/>
      <c r="C1578" s="751"/>
      <c r="D1578" s="705" t="s">
        <v>1586</v>
      </c>
      <c r="E1578" s="751" t="s">
        <v>2131</v>
      </c>
      <c r="F1578" s="729"/>
      <c r="G1578" s="729"/>
    </row>
    <row r="1579" spans="1:7">
      <c r="A1579" s="705"/>
      <c r="B1579" s="765"/>
      <c r="C1579" s="751"/>
      <c r="D1579" s="927" t="s">
        <v>1514</v>
      </c>
      <c r="E1579" s="751" t="s">
        <v>2287</v>
      </c>
      <c r="F1579" s="729"/>
      <c r="G1579" s="729"/>
    </row>
    <row r="1580" spans="1:7">
      <c r="A1580" s="705"/>
      <c r="B1580" s="765"/>
      <c r="C1580" s="751"/>
      <c r="D1580" s="927"/>
      <c r="E1580" s="751" t="s">
        <v>2078</v>
      </c>
      <c r="F1580" s="729"/>
      <c r="G1580" s="729"/>
    </row>
    <row r="1581" spans="1:7">
      <c r="A1581" s="705"/>
      <c r="B1581" s="765"/>
      <c r="C1581" s="751"/>
      <c r="D1581" s="927"/>
      <c r="E1581" s="751" t="s">
        <v>2141</v>
      </c>
      <c r="F1581" s="729"/>
      <c r="G1581" s="729"/>
    </row>
    <row r="1582" spans="1:7">
      <c r="A1582" s="705"/>
      <c r="B1582" s="765"/>
      <c r="C1582" s="751"/>
      <c r="D1582" s="928"/>
      <c r="E1582" s="786" t="s">
        <v>2288</v>
      </c>
      <c r="F1582" s="713"/>
      <c r="G1582" s="713"/>
    </row>
    <row r="1583" spans="1:7">
      <c r="A1583" s="705"/>
      <c r="B1583" s="923" t="s">
        <v>2289</v>
      </c>
      <c r="C1583" s="931"/>
      <c r="D1583" s="932"/>
      <c r="E1583" s="726"/>
      <c r="F1583" s="698"/>
      <c r="G1583" s="698"/>
    </row>
    <row r="1584" spans="1:7">
      <c r="A1584" s="705"/>
      <c r="B1584" s="765"/>
      <c r="C1584" s="751"/>
      <c r="D1584" s="741" t="s">
        <v>1503</v>
      </c>
      <c r="E1584" s="741" t="s">
        <v>2290</v>
      </c>
      <c r="F1584" s="737"/>
      <c r="G1584" s="737"/>
    </row>
    <row r="1585" spans="1:7" ht="12">
      <c r="A1585" s="705"/>
      <c r="B1585" s="765"/>
      <c r="C1585" s="751"/>
      <c r="D1585" s="777" t="s">
        <v>1505</v>
      </c>
      <c r="E1585" s="751" t="s">
        <v>1816</v>
      </c>
      <c r="F1585" s="729"/>
      <c r="G1585" s="729"/>
    </row>
    <row r="1586" spans="1:7">
      <c r="A1586" s="705"/>
      <c r="B1586" s="765"/>
      <c r="C1586" s="751"/>
      <c r="D1586" s="705" t="s">
        <v>1510</v>
      </c>
      <c r="E1586" s="751" t="s">
        <v>1941</v>
      </c>
      <c r="F1586" s="729"/>
      <c r="G1586" s="729"/>
    </row>
    <row r="1587" spans="1:7">
      <c r="A1587" s="705"/>
      <c r="B1587" s="765"/>
      <c r="C1587" s="751"/>
      <c r="D1587" s="705" t="s">
        <v>2027</v>
      </c>
      <c r="E1587" s="751" t="s">
        <v>2291</v>
      </c>
      <c r="F1587" s="729"/>
      <c r="G1587" s="729"/>
    </row>
    <row r="1588" spans="1:7">
      <c r="A1588" s="705"/>
      <c r="B1588" s="765"/>
      <c r="C1588" s="751"/>
      <c r="D1588" s="705" t="s">
        <v>2008</v>
      </c>
      <c r="E1588" s="751" t="s">
        <v>2292</v>
      </c>
      <c r="F1588" s="729"/>
      <c r="G1588" s="729"/>
    </row>
    <row r="1589" spans="1:7">
      <c r="A1589" s="705"/>
      <c r="B1589" s="765"/>
      <c r="C1589" s="751"/>
      <c r="D1589" s="705" t="s">
        <v>1627</v>
      </c>
      <c r="E1589" s="751" t="s">
        <v>2293</v>
      </c>
      <c r="F1589" s="729"/>
      <c r="G1589" s="729"/>
    </row>
    <row r="1590" spans="1:7">
      <c r="A1590" s="705"/>
      <c r="B1590" s="775"/>
      <c r="C1590" s="786"/>
      <c r="D1590" s="718" t="s">
        <v>1631</v>
      </c>
      <c r="E1590" s="786" t="s">
        <v>2294</v>
      </c>
      <c r="F1590" s="713"/>
      <c r="G1590" s="713"/>
    </row>
    <row r="1591" spans="1:7">
      <c r="A1591" s="705"/>
      <c r="B1591" s="935" t="s">
        <v>2295</v>
      </c>
      <c r="C1591" s="935"/>
      <c r="D1591" s="936"/>
      <c r="E1591" s="726"/>
      <c r="F1591" s="698"/>
      <c r="G1591" s="698"/>
    </row>
    <row r="1592" spans="1:7">
      <c r="A1592" s="705"/>
      <c r="B1592" s="765"/>
      <c r="C1592" s="751"/>
      <c r="D1592" s="751" t="s">
        <v>1503</v>
      </c>
      <c r="E1592" s="741" t="s">
        <v>2296</v>
      </c>
      <c r="F1592" s="737"/>
      <c r="G1592" s="737"/>
    </row>
    <row r="1593" spans="1:7">
      <c r="A1593" s="705"/>
      <c r="B1593" s="765"/>
      <c r="C1593" s="751"/>
      <c r="D1593" s="705" t="s">
        <v>1763</v>
      </c>
      <c r="E1593" s="751" t="s">
        <v>2297</v>
      </c>
      <c r="F1593" s="729"/>
      <c r="G1593" s="729"/>
    </row>
    <row r="1594" spans="1:7">
      <c r="A1594" s="705"/>
      <c r="B1594" s="765"/>
      <c r="C1594" s="751"/>
      <c r="D1594" s="705" t="s">
        <v>1510</v>
      </c>
      <c r="E1594" s="751" t="s">
        <v>2217</v>
      </c>
      <c r="F1594" s="729"/>
      <c r="G1594" s="729"/>
    </row>
    <row r="1595" spans="1:7">
      <c r="A1595" s="705"/>
      <c r="B1595" s="765"/>
      <c r="C1595" s="751"/>
      <c r="D1595" s="705" t="s">
        <v>2027</v>
      </c>
      <c r="E1595" s="751" t="s">
        <v>2298</v>
      </c>
      <c r="F1595" s="729"/>
      <c r="G1595" s="729"/>
    </row>
    <row r="1596" spans="1:7">
      <c r="A1596" s="705"/>
      <c r="B1596" s="765"/>
      <c r="C1596" s="751"/>
      <c r="D1596" s="927" t="s">
        <v>2008</v>
      </c>
      <c r="E1596" s="751" t="s">
        <v>2299</v>
      </c>
      <c r="F1596" s="729"/>
      <c r="G1596" s="729"/>
    </row>
    <row r="1597" spans="1:7">
      <c r="A1597" s="705"/>
      <c r="B1597" s="765"/>
      <c r="C1597" s="751"/>
      <c r="D1597" s="927"/>
      <c r="E1597" s="751" t="s">
        <v>2300</v>
      </c>
      <c r="F1597" s="729"/>
      <c r="G1597" s="729"/>
    </row>
    <row r="1598" spans="1:7">
      <c r="A1598" s="705"/>
      <c r="B1598" s="765"/>
      <c r="C1598" s="751"/>
      <c r="D1598" s="927" t="s">
        <v>1627</v>
      </c>
      <c r="E1598" s="751" t="s">
        <v>2301</v>
      </c>
      <c r="F1598" s="729"/>
      <c r="G1598" s="729"/>
    </row>
    <row r="1599" spans="1:7">
      <c r="A1599" s="705"/>
      <c r="B1599" s="765"/>
      <c r="C1599" s="751"/>
      <c r="D1599" s="927"/>
      <c r="E1599" s="751" t="s">
        <v>2302</v>
      </c>
      <c r="F1599" s="729"/>
      <c r="G1599" s="729"/>
    </row>
    <row r="1600" spans="1:7">
      <c r="A1600" s="705"/>
      <c r="B1600" s="765"/>
      <c r="C1600" s="751"/>
      <c r="D1600" s="927"/>
      <c r="E1600" s="751" t="s">
        <v>2303</v>
      </c>
      <c r="F1600" s="729"/>
      <c r="G1600" s="729"/>
    </row>
    <row r="1601" spans="1:7" ht="24.6" customHeight="1">
      <c r="A1601" s="705"/>
      <c r="B1601" s="765"/>
      <c r="C1601" s="751"/>
      <c r="D1601" s="927"/>
      <c r="E1601" s="751" t="s">
        <v>2304</v>
      </c>
      <c r="F1601" s="729"/>
      <c r="G1601" s="729"/>
    </row>
    <row r="1602" spans="1:7">
      <c r="A1602" s="705"/>
      <c r="B1602" s="765"/>
      <c r="C1602" s="751"/>
      <c r="D1602" s="927"/>
      <c r="E1602" s="751" t="s">
        <v>2305</v>
      </c>
      <c r="F1602" s="729"/>
      <c r="G1602" s="729"/>
    </row>
    <row r="1603" spans="1:7">
      <c r="A1603" s="705"/>
      <c r="B1603" s="765"/>
      <c r="C1603" s="751"/>
      <c r="D1603" s="927"/>
      <c r="E1603" s="751" t="s">
        <v>2306</v>
      </c>
      <c r="F1603" s="729"/>
      <c r="G1603" s="729"/>
    </row>
    <row r="1604" spans="1:7">
      <c r="A1604" s="705"/>
      <c r="B1604" s="765"/>
      <c r="C1604" s="751"/>
      <c r="D1604" s="927"/>
      <c r="E1604" s="751" t="s">
        <v>2307</v>
      </c>
      <c r="F1604" s="729"/>
      <c r="G1604" s="729"/>
    </row>
    <row r="1605" spans="1:7">
      <c r="A1605" s="705"/>
      <c r="B1605" s="765"/>
      <c r="C1605" s="751"/>
      <c r="D1605" s="927"/>
      <c r="E1605" s="751" t="s">
        <v>2308</v>
      </c>
      <c r="F1605" s="729"/>
      <c r="G1605" s="729"/>
    </row>
    <row r="1606" spans="1:7">
      <c r="A1606" s="705"/>
      <c r="B1606" s="765"/>
      <c r="C1606" s="751"/>
      <c r="D1606" s="718" t="s">
        <v>1631</v>
      </c>
      <c r="E1606" s="786" t="s">
        <v>2309</v>
      </c>
      <c r="F1606" s="713"/>
      <c r="G1606" s="713"/>
    </row>
    <row r="1607" spans="1:7">
      <c r="A1607" s="705"/>
      <c r="B1607" s="923" t="s">
        <v>2310</v>
      </c>
      <c r="C1607" s="931"/>
      <c r="D1607" s="932"/>
      <c r="E1607" s="726"/>
      <c r="F1607" s="698"/>
      <c r="G1607" s="698"/>
    </row>
    <row r="1608" spans="1:7">
      <c r="A1608" s="705"/>
      <c r="B1608" s="765"/>
      <c r="C1608" s="751"/>
      <c r="D1608" s="741" t="s">
        <v>1503</v>
      </c>
      <c r="E1608" s="741" t="s">
        <v>2290</v>
      </c>
      <c r="F1608" s="737"/>
      <c r="G1608" s="737"/>
    </row>
    <row r="1609" spans="1:7">
      <c r="A1609" s="705"/>
      <c r="B1609" s="765"/>
      <c r="C1609" s="751"/>
      <c r="D1609" s="705" t="s">
        <v>1763</v>
      </c>
      <c r="E1609" s="751" t="s">
        <v>2311</v>
      </c>
      <c r="F1609" s="729"/>
      <c r="G1609" s="729"/>
    </row>
    <row r="1610" spans="1:7" ht="12">
      <c r="A1610" s="705"/>
      <c r="B1610" s="765"/>
      <c r="C1610" s="751"/>
      <c r="D1610" s="777" t="s">
        <v>1815</v>
      </c>
      <c r="E1610" s="751" t="s">
        <v>1816</v>
      </c>
      <c r="F1610" s="729"/>
      <c r="G1610" s="729"/>
    </row>
    <row r="1611" spans="1:7">
      <c r="A1611" s="705"/>
      <c r="B1611" s="765"/>
      <c r="C1611" s="751"/>
      <c r="D1611" s="705" t="s">
        <v>1586</v>
      </c>
      <c r="E1611" s="751" t="s">
        <v>2217</v>
      </c>
      <c r="F1611" s="729"/>
      <c r="G1611" s="729"/>
    </row>
    <row r="1612" spans="1:7">
      <c r="A1612" s="705"/>
      <c r="B1612" s="765"/>
      <c r="C1612" s="751"/>
      <c r="D1612" s="705" t="s">
        <v>1652</v>
      </c>
      <c r="E1612" s="751" t="s">
        <v>2291</v>
      </c>
      <c r="F1612" s="729"/>
      <c r="G1612" s="729"/>
    </row>
    <row r="1613" spans="1:7">
      <c r="A1613" s="705"/>
      <c r="B1613" s="765"/>
      <c r="C1613" s="751"/>
      <c r="D1613" s="705" t="s">
        <v>1819</v>
      </c>
      <c r="E1613" s="751" t="s">
        <v>2292</v>
      </c>
      <c r="F1613" s="729"/>
      <c r="G1613" s="729"/>
    </row>
    <row r="1614" spans="1:7">
      <c r="A1614" s="705"/>
      <c r="B1614" s="765"/>
      <c r="C1614" s="751"/>
      <c r="D1614" s="927" t="s">
        <v>1655</v>
      </c>
      <c r="E1614" s="751" t="s">
        <v>2312</v>
      </c>
      <c r="F1614" s="729"/>
      <c r="G1614" s="729"/>
    </row>
    <row r="1615" spans="1:7">
      <c r="A1615" s="705"/>
      <c r="B1615" s="765"/>
      <c r="C1615" s="751"/>
      <c r="D1615" s="927"/>
      <c r="E1615" s="751" t="s">
        <v>2313</v>
      </c>
      <c r="F1615" s="729"/>
      <c r="G1615" s="729"/>
    </row>
    <row r="1616" spans="1:7">
      <c r="A1616" s="705"/>
      <c r="B1616" s="765"/>
      <c r="C1616" s="751"/>
      <c r="D1616" s="927" t="s">
        <v>1661</v>
      </c>
      <c r="E1616" s="751" t="s">
        <v>2314</v>
      </c>
      <c r="F1616" s="729"/>
      <c r="G1616" s="729"/>
    </row>
    <row r="1617" spans="1:7">
      <c r="A1617" s="705"/>
      <c r="B1617" s="765"/>
      <c r="C1617" s="751"/>
      <c r="D1617" s="928"/>
      <c r="E1617" s="786" t="s">
        <v>2315</v>
      </c>
      <c r="F1617" s="713"/>
      <c r="G1617" s="713"/>
    </row>
    <row r="1618" spans="1:7">
      <c r="A1618" s="705"/>
      <c r="B1618" s="923" t="s">
        <v>2316</v>
      </c>
      <c r="C1618" s="931"/>
      <c r="D1618" s="932"/>
      <c r="E1618" s="726" t="s">
        <v>2317</v>
      </c>
      <c r="F1618" s="698"/>
      <c r="G1618" s="698"/>
    </row>
    <row r="1619" spans="1:7">
      <c r="A1619" s="705"/>
      <c r="B1619" s="765"/>
      <c r="C1619" s="751"/>
      <c r="D1619" s="741" t="s">
        <v>1503</v>
      </c>
      <c r="E1619" s="741" t="s">
        <v>2119</v>
      </c>
      <c r="F1619" s="737"/>
      <c r="G1619" s="737"/>
    </row>
    <row r="1620" spans="1:7" ht="12">
      <c r="A1620" s="705"/>
      <c r="B1620" s="765"/>
      <c r="C1620" s="751"/>
      <c r="D1620" s="777" t="s">
        <v>1505</v>
      </c>
      <c r="E1620" s="751" t="s">
        <v>2318</v>
      </c>
      <c r="F1620" s="729"/>
      <c r="G1620" s="729"/>
    </row>
    <row r="1621" spans="1:7">
      <c r="A1621" s="705"/>
      <c r="B1621" s="765"/>
      <c r="C1621" s="751"/>
      <c r="D1621" s="705" t="s">
        <v>1510</v>
      </c>
      <c r="E1621" s="751" t="s">
        <v>2217</v>
      </c>
      <c r="F1621" s="729"/>
      <c r="G1621" s="729"/>
    </row>
    <row r="1622" spans="1:7">
      <c r="A1622" s="705"/>
      <c r="B1622" s="765"/>
      <c r="C1622" s="751"/>
      <c r="D1622" s="705" t="s">
        <v>2027</v>
      </c>
      <c r="E1622" s="751" t="s">
        <v>2319</v>
      </c>
      <c r="F1622" s="729"/>
      <c r="G1622" s="729"/>
    </row>
    <row r="1623" spans="1:7">
      <c r="A1623" s="705"/>
      <c r="B1623" s="765"/>
      <c r="C1623" s="751"/>
      <c r="D1623" s="927" t="s">
        <v>1514</v>
      </c>
      <c r="E1623" s="751" t="s">
        <v>2122</v>
      </c>
      <c r="F1623" s="729"/>
      <c r="G1623" s="729"/>
    </row>
    <row r="1624" spans="1:7">
      <c r="A1624" s="705"/>
      <c r="B1624" s="765"/>
      <c r="C1624" s="751"/>
      <c r="D1624" s="927"/>
      <c r="E1624" s="751" t="s">
        <v>2320</v>
      </c>
      <c r="F1624" s="729"/>
      <c r="G1624" s="729"/>
    </row>
    <row r="1625" spans="1:7">
      <c r="A1625" s="705"/>
      <c r="B1625" s="775"/>
      <c r="C1625" s="786"/>
      <c r="D1625" s="718" t="s">
        <v>1523</v>
      </c>
      <c r="E1625" s="786" t="s">
        <v>2321</v>
      </c>
      <c r="F1625" s="713"/>
      <c r="G1625" s="713"/>
    </row>
    <row r="1626" spans="1:7">
      <c r="A1626" s="705"/>
      <c r="B1626" s="923" t="s">
        <v>2322</v>
      </c>
      <c r="C1626" s="931"/>
      <c r="D1626" s="932"/>
      <c r="E1626" s="726" t="s">
        <v>2323</v>
      </c>
      <c r="F1626" s="698"/>
      <c r="G1626" s="698"/>
    </row>
    <row r="1627" spans="1:7">
      <c r="A1627" s="705"/>
      <c r="B1627" s="765"/>
      <c r="C1627" s="751"/>
      <c r="D1627" s="741" t="s">
        <v>1503</v>
      </c>
      <c r="E1627" s="741" t="s">
        <v>2324</v>
      </c>
      <c r="F1627" s="737"/>
      <c r="G1627" s="737"/>
    </row>
    <row r="1628" spans="1:7">
      <c r="A1628" s="705"/>
      <c r="B1628" s="765"/>
      <c r="C1628" s="751"/>
      <c r="D1628" s="705" t="s">
        <v>1505</v>
      </c>
      <c r="E1628" s="751" t="s">
        <v>2091</v>
      </c>
      <c r="F1628" s="729"/>
      <c r="G1628" s="729"/>
    </row>
    <row r="1629" spans="1:7">
      <c r="A1629" s="705"/>
      <c r="B1629" s="765"/>
      <c r="C1629" s="751"/>
      <c r="D1629" s="705" t="s">
        <v>1510</v>
      </c>
      <c r="E1629" s="751" t="s">
        <v>2217</v>
      </c>
      <c r="F1629" s="729"/>
      <c r="G1629" s="729"/>
    </row>
    <row r="1630" spans="1:7">
      <c r="A1630" s="705"/>
      <c r="B1630" s="765"/>
      <c r="C1630" s="751"/>
      <c r="D1630" s="927" t="s">
        <v>1766</v>
      </c>
      <c r="E1630" s="751" t="s">
        <v>2122</v>
      </c>
      <c r="F1630" s="729"/>
      <c r="G1630" s="729"/>
    </row>
    <row r="1631" spans="1:7">
      <c r="A1631" s="705"/>
      <c r="B1631" s="765"/>
      <c r="C1631" s="751"/>
      <c r="D1631" s="927"/>
      <c r="E1631" s="751" t="s">
        <v>2325</v>
      </c>
      <c r="F1631" s="729"/>
      <c r="G1631" s="729"/>
    </row>
    <row r="1632" spans="1:7">
      <c r="A1632" s="705"/>
      <c r="B1632" s="765"/>
      <c r="C1632" s="751"/>
      <c r="D1632" s="718" t="s">
        <v>2084</v>
      </c>
      <c r="E1632" s="786" t="s">
        <v>2326</v>
      </c>
      <c r="F1632" s="713"/>
      <c r="G1632" s="713"/>
    </row>
    <row r="1633" spans="1:7" ht="24.6" customHeight="1">
      <c r="A1633" s="705"/>
      <c r="B1633" s="940" t="s">
        <v>2327</v>
      </c>
      <c r="C1633" s="941"/>
      <c r="D1633" s="942"/>
      <c r="E1633" s="726" t="s">
        <v>2328</v>
      </c>
      <c r="F1633" s="698"/>
      <c r="G1633" s="698"/>
    </row>
    <row r="1634" spans="1:7">
      <c r="A1634" s="705"/>
      <c r="B1634" s="923" t="s">
        <v>2329</v>
      </c>
      <c r="C1634" s="931"/>
      <c r="D1634" s="932"/>
      <c r="E1634" s="726"/>
      <c r="F1634" s="698"/>
      <c r="G1634" s="698"/>
    </row>
    <row r="1635" spans="1:7">
      <c r="A1635" s="705"/>
      <c r="B1635" s="765"/>
      <c r="C1635" s="751"/>
      <c r="D1635" s="741" t="s">
        <v>1503</v>
      </c>
      <c r="E1635" s="741" t="s">
        <v>1870</v>
      </c>
      <c r="F1635" s="737"/>
      <c r="G1635" s="737"/>
    </row>
    <row r="1636" spans="1:7">
      <c r="A1636" s="705"/>
      <c r="B1636" s="765"/>
      <c r="C1636" s="751"/>
      <c r="D1636" s="705" t="s">
        <v>1763</v>
      </c>
      <c r="E1636" s="751" t="s">
        <v>2286</v>
      </c>
      <c r="F1636" s="729"/>
      <c r="G1636" s="729"/>
    </row>
    <row r="1637" spans="1:7" ht="12">
      <c r="A1637" s="705"/>
      <c r="B1637" s="765"/>
      <c r="C1637" s="751"/>
      <c r="D1637" s="777" t="s">
        <v>1804</v>
      </c>
      <c r="E1637" s="751" t="s">
        <v>1907</v>
      </c>
      <c r="F1637" s="729"/>
      <c r="G1637" s="729"/>
    </row>
    <row r="1638" spans="1:7">
      <c r="A1638" s="705"/>
      <c r="B1638" s="765"/>
      <c r="C1638" s="751"/>
      <c r="D1638" s="705" t="s">
        <v>1586</v>
      </c>
      <c r="E1638" s="751" t="s">
        <v>2131</v>
      </c>
      <c r="F1638" s="729"/>
      <c r="G1638" s="729"/>
    </row>
    <row r="1639" spans="1:7">
      <c r="A1639" s="705"/>
      <c r="B1639" s="765"/>
      <c r="C1639" s="751"/>
      <c r="D1639" s="927" t="s">
        <v>1514</v>
      </c>
      <c r="E1639" s="751" t="s">
        <v>2287</v>
      </c>
      <c r="F1639" s="729"/>
      <c r="G1639" s="729"/>
    </row>
    <row r="1640" spans="1:7">
      <c r="A1640" s="705"/>
      <c r="B1640" s="765"/>
      <c r="C1640" s="751"/>
      <c r="D1640" s="927"/>
      <c r="E1640" s="751" t="s">
        <v>2078</v>
      </c>
      <c r="F1640" s="729"/>
      <c r="G1640" s="729"/>
    </row>
    <row r="1641" spans="1:7">
      <c r="A1641" s="705"/>
      <c r="B1641" s="765"/>
      <c r="C1641" s="751"/>
      <c r="D1641" s="927"/>
      <c r="E1641" s="751" t="s">
        <v>2141</v>
      </c>
      <c r="F1641" s="729"/>
      <c r="G1641" s="729"/>
    </row>
    <row r="1642" spans="1:7">
      <c r="A1642" s="705"/>
      <c r="B1642" s="765"/>
      <c r="C1642" s="751"/>
      <c r="D1642" s="927"/>
      <c r="E1642" s="751" t="s">
        <v>2330</v>
      </c>
      <c r="F1642" s="729"/>
      <c r="G1642" s="729"/>
    </row>
    <row r="1643" spans="1:7">
      <c r="A1643" s="705"/>
      <c r="B1643" s="775"/>
      <c r="C1643" s="786"/>
      <c r="D1643" s="718" t="s">
        <v>1523</v>
      </c>
      <c r="E1643" s="786" t="s">
        <v>2085</v>
      </c>
      <c r="F1643" s="713"/>
      <c r="G1643" s="713"/>
    </row>
    <row r="1644" spans="1:7">
      <c r="A1644" s="705"/>
      <c r="B1644" s="923" t="s">
        <v>2331</v>
      </c>
      <c r="C1644" s="931"/>
      <c r="D1644" s="932"/>
      <c r="E1644" s="726"/>
      <c r="F1644" s="698"/>
      <c r="G1644" s="698"/>
    </row>
    <row r="1645" spans="1:7">
      <c r="A1645" s="705"/>
      <c r="B1645" s="765"/>
      <c r="C1645" s="751"/>
      <c r="D1645" s="741" t="s">
        <v>1503</v>
      </c>
      <c r="E1645" s="741" t="s">
        <v>2290</v>
      </c>
      <c r="F1645" s="737"/>
      <c r="G1645" s="737"/>
    </row>
    <row r="1646" spans="1:7" ht="12">
      <c r="A1646" s="705"/>
      <c r="B1646" s="765"/>
      <c r="C1646" s="751"/>
      <c r="D1646" s="777" t="s">
        <v>1505</v>
      </c>
      <c r="E1646" s="751" t="s">
        <v>1816</v>
      </c>
      <c r="F1646" s="729"/>
      <c r="G1646" s="729"/>
    </row>
    <row r="1647" spans="1:7">
      <c r="A1647" s="705"/>
      <c r="B1647" s="765"/>
      <c r="C1647" s="751"/>
      <c r="D1647" s="705" t="s">
        <v>1510</v>
      </c>
      <c r="E1647" s="751" t="s">
        <v>2217</v>
      </c>
      <c r="F1647" s="729"/>
      <c r="G1647" s="729"/>
    </row>
    <row r="1648" spans="1:7">
      <c r="A1648" s="705"/>
      <c r="B1648" s="765"/>
      <c r="C1648" s="751"/>
      <c r="D1648" s="705" t="s">
        <v>2027</v>
      </c>
      <c r="E1648" s="751" t="s">
        <v>2291</v>
      </c>
      <c r="F1648" s="729"/>
      <c r="G1648" s="729"/>
    </row>
    <row r="1649" spans="1:7">
      <c r="A1649" s="705"/>
      <c r="B1649" s="765"/>
      <c r="C1649" s="751"/>
      <c r="D1649" s="705" t="s">
        <v>2008</v>
      </c>
      <c r="E1649" s="751" t="s">
        <v>2292</v>
      </c>
      <c r="F1649" s="729"/>
      <c r="G1649" s="729"/>
    </row>
    <row r="1650" spans="1:7">
      <c r="A1650" s="705"/>
      <c r="B1650" s="765"/>
      <c r="C1650" s="751"/>
      <c r="D1650" s="705" t="s">
        <v>1627</v>
      </c>
      <c r="E1650" s="751" t="s">
        <v>2293</v>
      </c>
      <c r="F1650" s="729"/>
      <c r="G1650" s="729"/>
    </row>
    <row r="1651" spans="1:7">
      <c r="A1651" s="705"/>
      <c r="B1651" s="765"/>
      <c r="C1651" s="751"/>
      <c r="D1651" s="718" t="s">
        <v>1631</v>
      </c>
      <c r="E1651" s="786" t="s">
        <v>2294</v>
      </c>
      <c r="F1651" s="713"/>
      <c r="G1651" s="713"/>
    </row>
    <row r="1652" spans="1:7">
      <c r="A1652" s="705"/>
      <c r="B1652" s="923" t="s">
        <v>2332</v>
      </c>
      <c r="C1652" s="931"/>
      <c r="D1652" s="932"/>
      <c r="E1652" s="726"/>
      <c r="F1652" s="698"/>
      <c r="G1652" s="698"/>
    </row>
    <row r="1653" spans="1:7">
      <c r="A1653" s="705"/>
      <c r="B1653" s="765"/>
      <c r="C1653" s="751"/>
      <c r="D1653" s="741" t="s">
        <v>1503</v>
      </c>
      <c r="E1653" s="741" t="s">
        <v>2296</v>
      </c>
      <c r="F1653" s="737"/>
      <c r="G1653" s="737"/>
    </row>
    <row r="1654" spans="1:7" ht="12">
      <c r="A1654" s="705"/>
      <c r="B1654" s="765"/>
      <c r="C1654" s="751"/>
      <c r="D1654" s="927" t="s">
        <v>1763</v>
      </c>
      <c r="E1654" s="751" t="s">
        <v>2333</v>
      </c>
      <c r="F1654" s="729"/>
      <c r="G1654" s="729"/>
    </row>
    <row r="1655" spans="1:7" ht="12">
      <c r="A1655" s="705"/>
      <c r="B1655" s="765"/>
      <c r="C1655" s="751"/>
      <c r="D1655" s="927"/>
      <c r="E1655" s="751" t="s">
        <v>2334</v>
      </c>
      <c r="F1655" s="729"/>
      <c r="G1655" s="729"/>
    </row>
    <row r="1656" spans="1:7">
      <c r="A1656" s="705"/>
      <c r="B1656" s="765"/>
      <c r="C1656" s="751"/>
      <c r="D1656" s="705" t="s">
        <v>1510</v>
      </c>
      <c r="E1656" s="751" t="s">
        <v>2335</v>
      </c>
      <c r="F1656" s="729"/>
      <c r="G1656" s="729"/>
    </row>
    <row r="1657" spans="1:7">
      <c r="A1657" s="705"/>
      <c r="B1657" s="765"/>
      <c r="C1657" s="751"/>
      <c r="D1657" s="705" t="s">
        <v>2027</v>
      </c>
      <c r="E1657" s="751" t="s">
        <v>2298</v>
      </c>
      <c r="F1657" s="729"/>
      <c r="G1657" s="729"/>
    </row>
    <row r="1658" spans="1:7">
      <c r="A1658" s="705"/>
      <c r="B1658" s="765"/>
      <c r="C1658" s="751"/>
      <c r="D1658" s="927" t="s">
        <v>2008</v>
      </c>
      <c r="E1658" s="751" t="s">
        <v>2299</v>
      </c>
      <c r="F1658" s="729"/>
      <c r="G1658" s="729"/>
    </row>
    <row r="1659" spans="1:7">
      <c r="A1659" s="705"/>
      <c r="B1659" s="765"/>
      <c r="C1659" s="751"/>
      <c r="D1659" s="927"/>
      <c r="E1659" s="751" t="s">
        <v>2300</v>
      </c>
      <c r="F1659" s="729"/>
      <c r="G1659" s="729"/>
    </row>
    <row r="1660" spans="1:7">
      <c r="A1660" s="705"/>
      <c r="B1660" s="765"/>
      <c r="C1660" s="751"/>
      <c r="D1660" s="928" t="s">
        <v>1627</v>
      </c>
      <c r="E1660" s="751" t="s">
        <v>2301</v>
      </c>
      <c r="F1660" s="729"/>
      <c r="G1660" s="729"/>
    </row>
    <row r="1661" spans="1:7">
      <c r="A1661" s="705"/>
      <c r="B1661" s="765"/>
      <c r="C1661" s="751"/>
      <c r="D1661" s="958"/>
      <c r="E1661" s="751" t="s">
        <v>2336</v>
      </c>
      <c r="F1661" s="729"/>
      <c r="G1661" s="729"/>
    </row>
    <row r="1662" spans="1:7">
      <c r="A1662" s="705"/>
      <c r="B1662" s="765"/>
      <c r="C1662" s="751"/>
      <c r="D1662" s="943"/>
      <c r="E1662" s="751" t="s">
        <v>2337</v>
      </c>
      <c r="F1662" s="729"/>
      <c r="G1662" s="729"/>
    </row>
    <row r="1663" spans="1:7">
      <c r="A1663" s="705"/>
      <c r="B1663" s="775"/>
      <c r="C1663" s="786"/>
      <c r="D1663" s="718" t="s">
        <v>1631</v>
      </c>
      <c r="E1663" s="786" t="s">
        <v>2309</v>
      </c>
      <c r="F1663" s="713"/>
      <c r="G1663" s="713"/>
    </row>
    <row r="1664" spans="1:7">
      <c r="A1664" s="705"/>
      <c r="B1664" s="935" t="s">
        <v>2338</v>
      </c>
      <c r="C1664" s="935"/>
      <c r="D1664" s="936"/>
      <c r="E1664" s="726"/>
      <c r="F1664" s="698"/>
      <c r="G1664" s="698"/>
    </row>
    <row r="1665" spans="1:7">
      <c r="A1665" s="705"/>
      <c r="B1665" s="765"/>
      <c r="C1665" s="751"/>
      <c r="D1665" s="751" t="s">
        <v>1503</v>
      </c>
      <c r="E1665" s="741" t="s">
        <v>1870</v>
      </c>
      <c r="F1665" s="737"/>
      <c r="G1665" s="737"/>
    </row>
    <row r="1666" spans="1:7">
      <c r="A1666" s="705"/>
      <c r="B1666" s="765"/>
      <c r="C1666" s="751"/>
      <c r="D1666" s="705" t="s">
        <v>1763</v>
      </c>
      <c r="E1666" s="751" t="s">
        <v>2339</v>
      </c>
      <c r="F1666" s="729"/>
      <c r="G1666" s="729"/>
    </row>
    <row r="1667" spans="1:7" ht="12">
      <c r="A1667" s="705"/>
      <c r="B1667" s="765"/>
      <c r="C1667" s="751"/>
      <c r="D1667" s="777" t="s">
        <v>1804</v>
      </c>
      <c r="E1667" s="751" t="s">
        <v>1907</v>
      </c>
      <c r="F1667" s="729"/>
      <c r="G1667" s="729"/>
    </row>
    <row r="1668" spans="1:7">
      <c r="A1668" s="705"/>
      <c r="B1668" s="765"/>
      <c r="C1668" s="751"/>
      <c r="D1668" s="705" t="s">
        <v>1586</v>
      </c>
      <c r="E1668" s="751" t="s">
        <v>2131</v>
      </c>
      <c r="F1668" s="729"/>
      <c r="G1668" s="729"/>
    </row>
    <row r="1669" spans="1:7">
      <c r="A1669" s="705"/>
      <c r="B1669" s="765"/>
      <c r="C1669" s="751"/>
      <c r="D1669" s="927" t="s">
        <v>1514</v>
      </c>
      <c r="E1669" s="751" t="s">
        <v>2287</v>
      </c>
      <c r="F1669" s="729"/>
      <c r="G1669" s="729"/>
    </row>
    <row r="1670" spans="1:7">
      <c r="A1670" s="705"/>
      <c r="B1670" s="765"/>
      <c r="C1670" s="751"/>
      <c r="D1670" s="927"/>
      <c r="E1670" s="751" t="s">
        <v>2078</v>
      </c>
      <c r="F1670" s="729"/>
      <c r="G1670" s="729"/>
    </row>
    <row r="1671" spans="1:7">
      <c r="A1671" s="705"/>
      <c r="B1671" s="765"/>
      <c r="C1671" s="751"/>
      <c r="D1671" s="928"/>
      <c r="E1671" s="786" t="s">
        <v>2141</v>
      </c>
      <c r="F1671" s="713"/>
      <c r="G1671" s="713"/>
    </row>
    <row r="1672" spans="1:7">
      <c r="A1672" s="705"/>
      <c r="B1672" s="923" t="s">
        <v>2340</v>
      </c>
      <c r="C1672" s="931"/>
      <c r="D1672" s="932"/>
      <c r="E1672" s="726"/>
      <c r="F1672" s="698"/>
      <c r="G1672" s="698"/>
    </row>
    <row r="1673" spans="1:7">
      <c r="A1673" s="705"/>
      <c r="B1673" s="765"/>
      <c r="C1673" s="751"/>
      <c r="D1673" s="741" t="s">
        <v>1503</v>
      </c>
      <c r="E1673" s="741" t="s">
        <v>2290</v>
      </c>
      <c r="F1673" s="737"/>
      <c r="G1673" s="737"/>
    </row>
    <row r="1674" spans="1:7" ht="12">
      <c r="A1674" s="705"/>
      <c r="B1674" s="765"/>
      <c r="C1674" s="751"/>
      <c r="D1674" s="777" t="s">
        <v>1505</v>
      </c>
      <c r="E1674" s="751" t="s">
        <v>1816</v>
      </c>
      <c r="F1674" s="729"/>
      <c r="G1674" s="729"/>
    </row>
    <row r="1675" spans="1:7">
      <c r="A1675" s="705"/>
      <c r="B1675" s="765"/>
      <c r="C1675" s="751"/>
      <c r="D1675" s="705" t="s">
        <v>1510</v>
      </c>
      <c r="E1675" s="751" t="s">
        <v>2217</v>
      </c>
      <c r="F1675" s="729"/>
      <c r="G1675" s="729"/>
    </row>
    <row r="1676" spans="1:7">
      <c r="A1676" s="705"/>
      <c r="B1676" s="765"/>
      <c r="C1676" s="751"/>
      <c r="D1676" s="705" t="s">
        <v>2027</v>
      </c>
      <c r="E1676" s="751" t="s">
        <v>2291</v>
      </c>
      <c r="F1676" s="729"/>
      <c r="G1676" s="729"/>
    </row>
    <row r="1677" spans="1:7">
      <c r="A1677" s="705"/>
      <c r="B1677" s="765"/>
      <c r="C1677" s="751"/>
      <c r="D1677" s="705" t="s">
        <v>2008</v>
      </c>
      <c r="E1677" s="751" t="s">
        <v>2292</v>
      </c>
      <c r="F1677" s="729"/>
      <c r="G1677" s="729"/>
    </row>
    <row r="1678" spans="1:7">
      <c r="A1678" s="705"/>
      <c r="B1678" s="765"/>
      <c r="C1678" s="751"/>
      <c r="D1678" s="927" t="s">
        <v>1627</v>
      </c>
      <c r="E1678" s="751" t="s">
        <v>2312</v>
      </c>
      <c r="F1678" s="729"/>
      <c r="G1678" s="729"/>
    </row>
    <row r="1679" spans="1:7">
      <c r="A1679" s="705"/>
      <c r="B1679" s="765"/>
      <c r="C1679" s="751"/>
      <c r="D1679" s="927"/>
      <c r="E1679" s="751" t="s">
        <v>2313</v>
      </c>
      <c r="F1679" s="729"/>
      <c r="G1679" s="729"/>
    </row>
    <row r="1680" spans="1:7">
      <c r="A1680" s="705"/>
      <c r="B1680" s="765"/>
      <c r="C1680" s="751"/>
      <c r="D1680" s="927" t="s">
        <v>1631</v>
      </c>
      <c r="E1680" s="751" t="s">
        <v>2314</v>
      </c>
      <c r="F1680" s="729"/>
      <c r="G1680" s="729"/>
    </row>
    <row r="1681" spans="1:7">
      <c r="A1681" s="705"/>
      <c r="B1681" s="765"/>
      <c r="C1681" s="751"/>
      <c r="D1681" s="928"/>
      <c r="E1681" s="786" t="s">
        <v>2315</v>
      </c>
      <c r="F1681" s="713"/>
      <c r="G1681" s="713"/>
    </row>
    <row r="1682" spans="1:7" ht="23.45" customHeight="1">
      <c r="A1682" s="705"/>
      <c r="B1682" s="940" t="s">
        <v>2341</v>
      </c>
      <c r="C1682" s="941"/>
      <c r="D1682" s="942"/>
      <c r="E1682" s="726" t="s">
        <v>2342</v>
      </c>
      <c r="F1682" s="698"/>
      <c r="G1682" s="698"/>
    </row>
    <row r="1683" spans="1:7">
      <c r="A1683" s="705"/>
      <c r="B1683" s="923" t="s">
        <v>2343</v>
      </c>
      <c r="C1683" s="931"/>
      <c r="D1683" s="932"/>
      <c r="E1683" s="726"/>
      <c r="F1683" s="698"/>
      <c r="G1683" s="698"/>
    </row>
    <row r="1684" spans="1:7">
      <c r="A1684" s="705"/>
      <c r="B1684" s="765"/>
      <c r="C1684" s="751"/>
      <c r="D1684" s="741" t="s">
        <v>1503</v>
      </c>
      <c r="E1684" s="741" t="s">
        <v>2344</v>
      </c>
      <c r="F1684" s="737"/>
      <c r="G1684" s="737"/>
    </row>
    <row r="1685" spans="1:7">
      <c r="A1685" s="705"/>
      <c r="B1685" s="765"/>
      <c r="C1685" s="751"/>
      <c r="D1685" s="705" t="s">
        <v>1763</v>
      </c>
      <c r="E1685" s="751" t="s">
        <v>2345</v>
      </c>
      <c r="F1685" s="729"/>
      <c r="G1685" s="729"/>
    </row>
    <row r="1686" spans="1:7" ht="12">
      <c r="A1686" s="705"/>
      <c r="B1686" s="765"/>
      <c r="C1686" s="751"/>
      <c r="D1686" s="777" t="s">
        <v>1804</v>
      </c>
      <c r="E1686" s="751" t="s">
        <v>1907</v>
      </c>
      <c r="F1686" s="729"/>
      <c r="G1686" s="729"/>
    </row>
    <row r="1687" spans="1:7">
      <c r="A1687" s="705"/>
      <c r="B1687" s="765"/>
      <c r="C1687" s="751"/>
      <c r="D1687" s="705" t="s">
        <v>1586</v>
      </c>
      <c r="E1687" s="751" t="s">
        <v>2131</v>
      </c>
      <c r="F1687" s="729"/>
      <c r="G1687" s="729"/>
    </row>
    <row r="1688" spans="1:7">
      <c r="A1688" s="705"/>
      <c r="B1688" s="765"/>
      <c r="C1688" s="751"/>
      <c r="D1688" s="927" t="s">
        <v>1514</v>
      </c>
      <c r="E1688" s="751" t="s">
        <v>2346</v>
      </c>
      <c r="F1688" s="729"/>
      <c r="G1688" s="729"/>
    </row>
    <row r="1689" spans="1:7">
      <c r="A1689" s="705"/>
      <c r="B1689" s="765"/>
      <c r="C1689" s="751"/>
      <c r="D1689" s="927"/>
      <c r="E1689" s="751" t="s">
        <v>2078</v>
      </c>
      <c r="F1689" s="729"/>
      <c r="G1689" s="729"/>
    </row>
    <row r="1690" spans="1:7">
      <c r="A1690" s="705"/>
      <c r="B1690" s="765"/>
      <c r="C1690" s="751"/>
      <c r="D1690" s="927"/>
      <c r="E1690" s="751" t="s">
        <v>2347</v>
      </c>
      <c r="F1690" s="729"/>
      <c r="G1690" s="729"/>
    </row>
    <row r="1691" spans="1:7">
      <c r="A1691" s="705"/>
      <c r="B1691" s="765"/>
      <c r="C1691" s="751"/>
      <c r="D1691" s="927"/>
      <c r="E1691" s="751" t="s">
        <v>2348</v>
      </c>
      <c r="F1691" s="729"/>
      <c r="G1691" s="729"/>
    </row>
    <row r="1692" spans="1:7">
      <c r="A1692" s="705"/>
      <c r="B1692" s="765"/>
      <c r="C1692" s="751"/>
      <c r="D1692" s="927"/>
      <c r="E1692" s="751" t="s">
        <v>2175</v>
      </c>
      <c r="F1692" s="729"/>
      <c r="G1692" s="729"/>
    </row>
    <row r="1693" spans="1:7">
      <c r="A1693" s="705"/>
      <c r="B1693" s="765"/>
      <c r="C1693" s="751"/>
      <c r="D1693" s="927"/>
      <c r="E1693" s="751" t="s">
        <v>2349</v>
      </c>
      <c r="F1693" s="729"/>
      <c r="G1693" s="729"/>
    </row>
    <row r="1694" spans="1:7">
      <c r="A1694" s="705"/>
      <c r="B1694" s="775"/>
      <c r="C1694" s="786"/>
      <c r="D1694" s="928"/>
      <c r="E1694" s="786" t="s">
        <v>2350</v>
      </c>
      <c r="F1694" s="713"/>
      <c r="G1694" s="713"/>
    </row>
    <row r="1695" spans="1:7">
      <c r="A1695" s="705"/>
      <c r="B1695" s="923" t="s">
        <v>2351</v>
      </c>
      <c r="C1695" s="931"/>
      <c r="D1695" s="932"/>
      <c r="E1695" s="726"/>
      <c r="F1695" s="698"/>
      <c r="G1695" s="698"/>
    </row>
    <row r="1696" spans="1:7">
      <c r="A1696" s="705"/>
      <c r="B1696" s="765"/>
      <c r="C1696" s="751"/>
      <c r="D1696" s="741" t="s">
        <v>1503</v>
      </c>
      <c r="E1696" s="741" t="s">
        <v>2352</v>
      </c>
      <c r="F1696" s="737"/>
      <c r="G1696" s="737"/>
    </row>
    <row r="1697" spans="1:7" ht="12">
      <c r="A1697" s="705"/>
      <c r="B1697" s="765"/>
      <c r="C1697" s="751"/>
      <c r="D1697" s="777" t="s">
        <v>1505</v>
      </c>
      <c r="E1697" s="751" t="s">
        <v>1816</v>
      </c>
      <c r="F1697" s="729"/>
      <c r="G1697" s="729"/>
    </row>
    <row r="1698" spans="1:7">
      <c r="A1698" s="705"/>
      <c r="B1698" s="765"/>
      <c r="C1698" s="751"/>
      <c r="D1698" s="705" t="s">
        <v>1510</v>
      </c>
      <c r="E1698" s="751" t="s">
        <v>2353</v>
      </c>
      <c r="F1698" s="729"/>
      <c r="G1698" s="729"/>
    </row>
    <row r="1699" spans="1:7">
      <c r="A1699" s="705"/>
      <c r="B1699" s="765"/>
      <c r="C1699" s="751"/>
      <c r="D1699" s="705" t="s">
        <v>2027</v>
      </c>
      <c r="E1699" s="751" t="s">
        <v>2354</v>
      </c>
      <c r="F1699" s="729"/>
      <c r="G1699" s="729"/>
    </row>
    <row r="1700" spans="1:7">
      <c r="A1700" s="705"/>
      <c r="B1700" s="765"/>
      <c r="C1700" s="751"/>
      <c r="D1700" s="705" t="s">
        <v>2008</v>
      </c>
      <c r="E1700" s="751" t="s">
        <v>2355</v>
      </c>
      <c r="F1700" s="729"/>
      <c r="G1700" s="729"/>
    </row>
    <row r="1701" spans="1:7">
      <c r="A1701" s="705"/>
      <c r="B1701" s="765"/>
      <c r="C1701" s="751"/>
      <c r="D1701" s="705" t="s">
        <v>1627</v>
      </c>
      <c r="E1701" s="751" t="s">
        <v>2356</v>
      </c>
      <c r="F1701" s="729"/>
      <c r="G1701" s="729"/>
    </row>
    <row r="1702" spans="1:7">
      <c r="A1702" s="705"/>
      <c r="B1702" s="765"/>
      <c r="C1702" s="751"/>
      <c r="D1702" s="718" t="s">
        <v>1631</v>
      </c>
      <c r="E1702" s="786" t="s">
        <v>2309</v>
      </c>
      <c r="F1702" s="713"/>
      <c r="G1702" s="713"/>
    </row>
    <row r="1703" spans="1:7" ht="24.6" customHeight="1">
      <c r="A1703" s="705"/>
      <c r="B1703" s="923" t="s">
        <v>2357</v>
      </c>
      <c r="C1703" s="931"/>
      <c r="D1703" s="932"/>
      <c r="E1703" s="726" t="s">
        <v>1157</v>
      </c>
      <c r="F1703" s="698"/>
      <c r="G1703" s="698"/>
    </row>
    <row r="1704" spans="1:7">
      <c r="A1704" s="705"/>
      <c r="B1704" s="765"/>
      <c r="C1704" s="751"/>
      <c r="D1704" s="741" t="s">
        <v>1503</v>
      </c>
      <c r="E1704" s="741" t="s">
        <v>2169</v>
      </c>
      <c r="F1704" s="737"/>
      <c r="G1704" s="737"/>
    </row>
    <row r="1705" spans="1:7">
      <c r="A1705" s="705"/>
      <c r="B1705" s="765"/>
      <c r="C1705" s="751"/>
      <c r="D1705" s="705" t="s">
        <v>1763</v>
      </c>
      <c r="E1705" s="751" t="s">
        <v>2345</v>
      </c>
      <c r="F1705" s="729"/>
      <c r="G1705" s="729"/>
    </row>
    <row r="1706" spans="1:7" ht="12">
      <c r="A1706" s="705"/>
      <c r="B1706" s="765"/>
      <c r="C1706" s="751"/>
      <c r="D1706" s="777" t="s">
        <v>1804</v>
      </c>
      <c r="E1706" s="751" t="s">
        <v>1907</v>
      </c>
      <c r="F1706" s="729"/>
      <c r="G1706" s="729"/>
    </row>
    <row r="1707" spans="1:7">
      <c r="A1707" s="705"/>
      <c r="B1707" s="765"/>
      <c r="C1707" s="751"/>
      <c r="D1707" s="705" t="s">
        <v>1586</v>
      </c>
      <c r="E1707" s="751" t="s">
        <v>2131</v>
      </c>
      <c r="F1707" s="729"/>
      <c r="G1707" s="729"/>
    </row>
    <row r="1708" spans="1:7">
      <c r="A1708" s="705"/>
      <c r="B1708" s="765"/>
      <c r="C1708" s="751"/>
      <c r="D1708" s="929" t="s">
        <v>1514</v>
      </c>
      <c r="E1708" s="751" t="s">
        <v>2346</v>
      </c>
      <c r="F1708" s="729"/>
      <c r="G1708" s="729"/>
    </row>
    <row r="1709" spans="1:7">
      <c r="A1709" s="705"/>
      <c r="B1709" s="765"/>
      <c r="C1709" s="751"/>
      <c r="D1709" s="929"/>
      <c r="E1709" s="751" t="s">
        <v>2358</v>
      </c>
      <c r="F1709" s="729"/>
      <c r="G1709" s="729"/>
    </row>
    <row r="1710" spans="1:7">
      <c r="A1710" s="705"/>
      <c r="B1710" s="775"/>
      <c r="C1710" s="786"/>
      <c r="D1710" s="930"/>
      <c r="E1710" s="786" t="s">
        <v>2359</v>
      </c>
      <c r="F1710" s="713"/>
      <c r="G1710" s="713"/>
    </row>
    <row r="1711" spans="1:7">
      <c r="A1711" s="923" t="s">
        <v>2360</v>
      </c>
      <c r="B1711" s="941"/>
      <c r="C1711" s="941"/>
      <c r="D1711" s="942"/>
      <c r="E1711" s="726"/>
      <c r="F1711" s="714"/>
      <c r="G1711" s="726"/>
    </row>
    <row r="1712" spans="1:7" ht="10.5" customHeight="1">
      <c r="A1712" s="721"/>
      <c r="B1712" s="923" t="s">
        <v>2361</v>
      </c>
      <c r="C1712" s="931"/>
      <c r="D1712" s="932"/>
      <c r="E1712" s="739"/>
      <c r="F1712" s="714"/>
      <c r="G1712" s="726"/>
    </row>
    <row r="1713" spans="1:7">
      <c r="A1713" s="719"/>
      <c r="B1713" s="719"/>
      <c r="C1713" s="693"/>
      <c r="D1713" s="739" t="s">
        <v>1869</v>
      </c>
      <c r="E1713" s="739" t="s">
        <v>1870</v>
      </c>
      <c r="F1713" s="739"/>
      <c r="G1713" s="739"/>
    </row>
    <row r="1714" spans="1:7" ht="12">
      <c r="A1714" s="719"/>
      <c r="B1714" s="719"/>
      <c r="C1714" s="693"/>
      <c r="D1714" s="721" t="s">
        <v>2362</v>
      </c>
      <c r="E1714" s="721" t="s">
        <v>2363</v>
      </c>
      <c r="F1714" s="721"/>
      <c r="G1714" s="721"/>
    </row>
    <row r="1715" spans="1:7">
      <c r="A1715" s="719"/>
      <c r="B1715" s="719"/>
      <c r="C1715" s="693"/>
      <c r="D1715" s="721" t="s">
        <v>2364</v>
      </c>
      <c r="E1715" s="721" t="s">
        <v>2131</v>
      </c>
      <c r="F1715" s="721"/>
      <c r="G1715" s="721"/>
    </row>
    <row r="1716" spans="1:7">
      <c r="A1716" s="719"/>
      <c r="B1716" s="719"/>
      <c r="C1716" s="693"/>
      <c r="D1716" s="721" t="s">
        <v>2365</v>
      </c>
      <c r="E1716" s="721" t="s">
        <v>2366</v>
      </c>
      <c r="F1716" s="721"/>
      <c r="G1716" s="721"/>
    </row>
    <row r="1717" spans="1:7">
      <c r="A1717" s="719"/>
      <c r="B1717" s="719"/>
      <c r="C1717" s="693"/>
      <c r="D1717" s="725"/>
      <c r="E1717" s="725" t="s">
        <v>2367</v>
      </c>
      <c r="F1717" s="725"/>
      <c r="G1717" s="725"/>
    </row>
    <row r="1718" spans="1:7" ht="25.15" customHeight="1">
      <c r="A1718" s="719"/>
      <c r="B1718" s="940" t="s">
        <v>2368</v>
      </c>
      <c r="C1718" s="941"/>
      <c r="D1718" s="942"/>
      <c r="E1718" s="726" t="s">
        <v>1157</v>
      </c>
      <c r="F1718" s="714"/>
      <c r="G1718" s="726"/>
    </row>
    <row r="1719" spans="1:7">
      <c r="A1719" s="719"/>
      <c r="B1719" s="923" t="s">
        <v>2369</v>
      </c>
      <c r="C1719" s="931"/>
      <c r="D1719" s="932"/>
      <c r="E1719" s="726"/>
      <c r="F1719" s="714"/>
      <c r="G1719" s="726"/>
    </row>
    <row r="1720" spans="1:7">
      <c r="A1720" s="719"/>
      <c r="B1720" s="719"/>
      <c r="C1720" s="733"/>
      <c r="D1720" s="734" t="s">
        <v>1869</v>
      </c>
      <c r="E1720" s="739" t="s">
        <v>2370</v>
      </c>
      <c r="F1720" s="739"/>
      <c r="G1720" s="739"/>
    </row>
    <row r="1721" spans="1:7">
      <c r="A1721" s="719"/>
      <c r="B1721" s="719"/>
      <c r="C1721" s="719"/>
      <c r="D1721" s="735" t="s">
        <v>1871</v>
      </c>
      <c r="E1721" s="721" t="s">
        <v>2370</v>
      </c>
      <c r="F1721" s="721"/>
      <c r="G1721" s="721"/>
    </row>
    <row r="1722" spans="1:7">
      <c r="A1722" s="719"/>
      <c r="B1722" s="719"/>
      <c r="C1722" s="719"/>
      <c r="D1722" s="735" t="s">
        <v>1883</v>
      </c>
      <c r="E1722" s="721" t="s">
        <v>1997</v>
      </c>
      <c r="F1722" s="721"/>
      <c r="G1722" s="721"/>
    </row>
    <row r="1723" spans="1:7">
      <c r="A1723" s="719"/>
      <c r="B1723" s="719"/>
      <c r="C1723" s="719"/>
      <c r="D1723" s="735" t="s">
        <v>1875</v>
      </c>
      <c r="E1723" s="721" t="s">
        <v>2007</v>
      </c>
      <c r="F1723" s="721"/>
      <c r="G1723" s="721"/>
    </row>
    <row r="1724" spans="1:7">
      <c r="A1724" s="719"/>
      <c r="B1724" s="719"/>
      <c r="C1724" s="719"/>
      <c r="D1724" s="735" t="s">
        <v>2371</v>
      </c>
      <c r="E1724" s="721" t="s">
        <v>2372</v>
      </c>
      <c r="F1724" s="721"/>
      <c r="G1724" s="721"/>
    </row>
    <row r="1725" spans="1:7">
      <c r="A1725" s="719"/>
      <c r="B1725" s="719"/>
      <c r="C1725" s="719"/>
      <c r="D1725" s="735" t="s">
        <v>2373</v>
      </c>
      <c r="E1725" s="721" t="s">
        <v>2246</v>
      </c>
      <c r="F1725" s="721"/>
      <c r="G1725" s="721"/>
    </row>
    <row r="1726" spans="1:7">
      <c r="A1726" s="719"/>
      <c r="B1726" s="719"/>
      <c r="C1726" s="719"/>
      <c r="D1726" s="716"/>
      <c r="E1726" s="721" t="s">
        <v>2239</v>
      </c>
      <c r="F1726" s="721"/>
      <c r="G1726" s="721"/>
    </row>
    <row r="1727" spans="1:7">
      <c r="A1727" s="719"/>
      <c r="B1727" s="719"/>
      <c r="C1727" s="719"/>
      <c r="D1727" s="735"/>
      <c r="E1727" s="721" t="s">
        <v>1979</v>
      </c>
      <c r="F1727" s="721"/>
      <c r="G1727" s="721"/>
    </row>
    <row r="1728" spans="1:7">
      <c r="A1728" s="719"/>
      <c r="B1728" s="719"/>
      <c r="C1728" s="719"/>
      <c r="D1728" s="735"/>
      <c r="E1728" s="721" t="s">
        <v>2374</v>
      </c>
      <c r="F1728" s="721"/>
      <c r="G1728" s="721"/>
    </row>
    <row r="1729" spans="1:7">
      <c r="A1729" s="719"/>
      <c r="B1729" s="719"/>
      <c r="C1729" s="719"/>
      <c r="D1729" s="735" t="s">
        <v>2375</v>
      </c>
      <c r="E1729" s="721" t="s">
        <v>1980</v>
      </c>
      <c r="F1729" s="721"/>
      <c r="G1729" s="721"/>
    </row>
    <row r="1730" spans="1:7">
      <c r="A1730" s="730"/>
      <c r="B1730" s="730"/>
      <c r="C1730" s="730"/>
      <c r="D1730" s="736"/>
      <c r="E1730" s="725" t="s">
        <v>1981</v>
      </c>
      <c r="F1730" s="725"/>
      <c r="G1730" s="725"/>
    </row>
    <row r="1731" spans="1:7" ht="85.9" customHeight="1">
      <c r="A1731" s="923" t="s">
        <v>2376</v>
      </c>
      <c r="B1731" s="931"/>
      <c r="C1731" s="931"/>
      <c r="D1731" s="932"/>
      <c r="E1731" s="726" t="s">
        <v>2377</v>
      </c>
      <c r="F1731" s="714"/>
      <c r="G1731" s="726"/>
    </row>
    <row r="1732" spans="1:7" ht="24" customHeight="1">
      <c r="A1732" s="705"/>
      <c r="B1732" s="940" t="s">
        <v>2378</v>
      </c>
      <c r="C1732" s="941"/>
      <c r="D1732" s="942"/>
      <c r="E1732" s="726" t="s">
        <v>2379</v>
      </c>
      <c r="F1732" s="698"/>
      <c r="G1732" s="698"/>
    </row>
    <row r="1733" spans="1:7" ht="24" customHeight="1">
      <c r="A1733" s="705"/>
      <c r="B1733" s="940" t="s">
        <v>2380</v>
      </c>
      <c r="C1733" s="941"/>
      <c r="D1733" s="942"/>
      <c r="E1733" s="726" t="s">
        <v>2381</v>
      </c>
      <c r="F1733" s="698"/>
      <c r="G1733" s="698"/>
    </row>
    <row r="1734" spans="1:7">
      <c r="A1734" s="705"/>
      <c r="B1734" s="940" t="s">
        <v>2382</v>
      </c>
      <c r="C1734" s="941"/>
      <c r="D1734" s="942"/>
      <c r="E1734" s="726" t="s">
        <v>2383</v>
      </c>
      <c r="F1734" s="698"/>
      <c r="G1734" s="698"/>
    </row>
    <row r="1735" spans="1:7">
      <c r="A1735" s="705"/>
      <c r="B1735" s="923" t="s">
        <v>2384</v>
      </c>
      <c r="C1735" s="931"/>
      <c r="D1735" s="932"/>
      <c r="E1735" s="726"/>
      <c r="F1735" s="698"/>
      <c r="G1735" s="698"/>
    </row>
    <row r="1736" spans="1:7">
      <c r="A1736" s="705"/>
      <c r="B1736" s="765"/>
      <c r="C1736" s="751"/>
      <c r="D1736" s="741" t="s">
        <v>1503</v>
      </c>
      <c r="E1736" s="741" t="s">
        <v>1870</v>
      </c>
      <c r="F1736" s="737"/>
      <c r="G1736" s="737"/>
    </row>
    <row r="1737" spans="1:7">
      <c r="A1737" s="705"/>
      <c r="B1737" s="765"/>
      <c r="C1737" s="751"/>
      <c r="D1737" s="751" t="s">
        <v>1763</v>
      </c>
      <c r="E1737" s="751" t="s">
        <v>2385</v>
      </c>
      <c r="F1737" s="729"/>
      <c r="G1737" s="729"/>
    </row>
    <row r="1738" spans="1:7" ht="12">
      <c r="A1738" s="705"/>
      <c r="B1738" s="765"/>
      <c r="C1738" s="751"/>
      <c r="D1738" s="789" t="s">
        <v>1804</v>
      </c>
      <c r="E1738" s="751" t="s">
        <v>1907</v>
      </c>
      <c r="F1738" s="729"/>
      <c r="G1738" s="729"/>
    </row>
    <row r="1739" spans="1:7">
      <c r="A1739" s="705"/>
      <c r="B1739" s="765"/>
      <c r="C1739" s="751"/>
      <c r="D1739" s="751" t="s">
        <v>1586</v>
      </c>
      <c r="E1739" s="751" t="s">
        <v>2131</v>
      </c>
      <c r="F1739" s="729"/>
      <c r="G1739" s="729"/>
    </row>
    <row r="1740" spans="1:7">
      <c r="A1740" s="705"/>
      <c r="B1740" s="765"/>
      <c r="C1740" s="751"/>
      <c r="D1740" s="934" t="s">
        <v>1514</v>
      </c>
      <c r="E1740" s="751" t="s">
        <v>2386</v>
      </c>
      <c r="F1740" s="729"/>
      <c r="G1740" s="729"/>
    </row>
    <row r="1741" spans="1:7">
      <c r="A1741" s="705"/>
      <c r="B1741" s="765"/>
      <c r="C1741" s="751"/>
      <c r="D1741" s="963"/>
      <c r="E1741" s="751" t="s">
        <v>2155</v>
      </c>
      <c r="F1741" s="729"/>
      <c r="G1741" s="729"/>
    </row>
    <row r="1742" spans="1:7">
      <c r="A1742" s="705"/>
      <c r="B1742" s="765"/>
      <c r="C1742" s="751"/>
      <c r="D1742" s="963"/>
      <c r="E1742" s="751" t="s">
        <v>2387</v>
      </c>
      <c r="F1742" s="729"/>
      <c r="G1742" s="729"/>
    </row>
    <row r="1743" spans="1:7">
      <c r="A1743" s="705"/>
      <c r="B1743" s="765"/>
      <c r="C1743" s="751"/>
      <c r="D1743" s="963"/>
      <c r="E1743" s="751" t="s">
        <v>2388</v>
      </c>
      <c r="F1743" s="729"/>
      <c r="G1743" s="729"/>
    </row>
    <row r="1744" spans="1:7">
      <c r="A1744" s="705"/>
      <c r="B1744" s="765"/>
      <c r="C1744" s="751"/>
      <c r="D1744" s="926"/>
      <c r="E1744" s="751" t="s">
        <v>2158</v>
      </c>
      <c r="F1744" s="729"/>
      <c r="G1744" s="729"/>
    </row>
    <row r="1745" spans="1:7">
      <c r="A1745" s="705"/>
      <c r="B1745" s="775"/>
      <c r="C1745" s="786"/>
      <c r="D1745" s="767" t="s">
        <v>1523</v>
      </c>
      <c r="E1745" s="786" t="s">
        <v>2159</v>
      </c>
      <c r="F1745" s="713"/>
      <c r="G1745" s="713"/>
    </row>
    <row r="1746" spans="1:7">
      <c r="A1746" s="705"/>
      <c r="B1746" s="935" t="s">
        <v>2389</v>
      </c>
      <c r="C1746" s="935"/>
      <c r="D1746" s="936"/>
      <c r="E1746" s="726"/>
      <c r="F1746" s="698"/>
      <c r="G1746" s="698"/>
    </row>
    <row r="1747" spans="1:7">
      <c r="A1747" s="705"/>
      <c r="B1747" s="765"/>
      <c r="C1747" s="751"/>
      <c r="D1747" s="743" t="s">
        <v>1503</v>
      </c>
      <c r="E1747" s="741" t="s">
        <v>2119</v>
      </c>
      <c r="F1747" s="737"/>
      <c r="G1747" s="737"/>
    </row>
    <row r="1748" spans="1:7" ht="12">
      <c r="A1748" s="705"/>
      <c r="B1748" s="765"/>
      <c r="C1748" s="751"/>
      <c r="D1748" s="789" t="s">
        <v>1763</v>
      </c>
      <c r="E1748" s="751" t="s">
        <v>2390</v>
      </c>
      <c r="F1748" s="729"/>
      <c r="G1748" s="729"/>
    </row>
    <row r="1749" spans="1:7" ht="12">
      <c r="A1749" s="705"/>
      <c r="B1749" s="765"/>
      <c r="C1749" s="751"/>
      <c r="D1749" s="789" t="s">
        <v>1815</v>
      </c>
      <c r="E1749" s="751" t="s">
        <v>2109</v>
      </c>
      <c r="F1749" s="729"/>
      <c r="G1749" s="729"/>
    </row>
    <row r="1750" spans="1:7">
      <c r="A1750" s="705"/>
      <c r="B1750" s="765"/>
      <c r="C1750" s="751"/>
      <c r="D1750" s="751" t="s">
        <v>1586</v>
      </c>
      <c r="E1750" s="751" t="s">
        <v>2217</v>
      </c>
      <c r="F1750" s="729"/>
      <c r="G1750" s="729"/>
    </row>
    <row r="1751" spans="1:7">
      <c r="A1751" s="705"/>
      <c r="B1751" s="765"/>
      <c r="C1751" s="751"/>
      <c r="D1751" s="705" t="s">
        <v>1652</v>
      </c>
      <c r="E1751" s="751" t="s">
        <v>1818</v>
      </c>
      <c r="F1751" s="729"/>
      <c r="G1751" s="729"/>
    </row>
    <row r="1752" spans="1:7">
      <c r="A1752" s="705"/>
      <c r="B1752" s="765"/>
      <c r="C1752" s="751"/>
      <c r="D1752" s="705" t="s">
        <v>1819</v>
      </c>
      <c r="E1752" s="751" t="s">
        <v>1942</v>
      </c>
      <c r="F1752" s="729"/>
      <c r="G1752" s="729"/>
    </row>
    <row r="1753" spans="1:7">
      <c r="A1753" s="705"/>
      <c r="B1753" s="765"/>
      <c r="C1753" s="751"/>
      <c r="D1753" s="927" t="s">
        <v>1655</v>
      </c>
      <c r="E1753" s="751" t="s">
        <v>2122</v>
      </c>
      <c r="F1753" s="729"/>
      <c r="G1753" s="729"/>
    </row>
    <row r="1754" spans="1:7">
      <c r="A1754" s="705"/>
      <c r="B1754" s="765"/>
      <c r="C1754" s="751"/>
      <c r="D1754" s="927"/>
      <c r="E1754" s="751" t="s">
        <v>2320</v>
      </c>
      <c r="F1754" s="729"/>
      <c r="G1754" s="729"/>
    </row>
    <row r="1755" spans="1:7">
      <c r="A1755" s="705"/>
      <c r="B1755" s="765"/>
      <c r="C1755" s="751"/>
      <c r="D1755" s="927"/>
      <c r="E1755" s="751" t="s">
        <v>2391</v>
      </c>
      <c r="F1755" s="729"/>
      <c r="G1755" s="729"/>
    </row>
    <row r="1756" spans="1:7">
      <c r="A1756" s="705"/>
      <c r="B1756" s="765"/>
      <c r="C1756" s="751"/>
      <c r="D1756" s="927"/>
      <c r="E1756" s="751" t="s">
        <v>2392</v>
      </c>
      <c r="F1756" s="729"/>
      <c r="G1756" s="729"/>
    </row>
    <row r="1757" spans="1:7">
      <c r="A1757" s="705"/>
      <c r="B1757" s="765"/>
      <c r="C1757" s="751"/>
      <c r="D1757" s="927"/>
      <c r="E1757" s="751" t="s">
        <v>2393</v>
      </c>
      <c r="F1757" s="729"/>
      <c r="G1757" s="729"/>
    </row>
    <row r="1758" spans="1:7" ht="24.6" customHeight="1">
      <c r="A1758" s="705"/>
      <c r="B1758" s="765"/>
      <c r="C1758" s="751"/>
      <c r="D1758" s="751" t="s">
        <v>1661</v>
      </c>
      <c r="E1758" s="751" t="s">
        <v>2394</v>
      </c>
      <c r="F1758" s="729"/>
      <c r="G1758" s="729"/>
    </row>
    <row r="1759" spans="1:7">
      <c r="A1759" s="705"/>
      <c r="B1759" s="765"/>
      <c r="C1759" s="751"/>
      <c r="D1759" s="786" t="s">
        <v>2395</v>
      </c>
      <c r="E1759" s="786" t="s">
        <v>2396</v>
      </c>
      <c r="F1759" s="713"/>
      <c r="G1759" s="713"/>
    </row>
    <row r="1760" spans="1:7">
      <c r="A1760" s="705"/>
      <c r="B1760" s="923" t="s">
        <v>2397</v>
      </c>
      <c r="C1760" s="931"/>
      <c r="D1760" s="932"/>
      <c r="E1760" s="726"/>
      <c r="F1760" s="698"/>
      <c r="G1760" s="698"/>
    </row>
    <row r="1761" spans="1:7">
      <c r="A1761" s="705"/>
      <c r="B1761" s="765"/>
      <c r="C1761" s="751"/>
      <c r="D1761" s="741" t="s">
        <v>1503</v>
      </c>
      <c r="E1761" s="741" t="s">
        <v>2398</v>
      </c>
      <c r="F1761" s="737"/>
      <c r="G1761" s="737"/>
    </row>
    <row r="1762" spans="1:7">
      <c r="A1762" s="705"/>
      <c r="B1762" s="765"/>
      <c r="C1762" s="751"/>
      <c r="D1762" s="751" t="s">
        <v>1505</v>
      </c>
      <c r="E1762" s="751" t="s">
        <v>2091</v>
      </c>
      <c r="F1762" s="729"/>
      <c r="G1762" s="729"/>
    </row>
    <row r="1763" spans="1:7">
      <c r="A1763" s="705"/>
      <c r="B1763" s="765"/>
      <c r="C1763" s="751"/>
      <c r="D1763" s="751" t="s">
        <v>1510</v>
      </c>
      <c r="E1763" s="751" t="s">
        <v>2399</v>
      </c>
      <c r="F1763" s="729"/>
      <c r="G1763" s="729"/>
    </row>
    <row r="1764" spans="1:7">
      <c r="A1764" s="705"/>
      <c r="B1764" s="765"/>
      <c r="C1764" s="751"/>
      <c r="D1764" s="751" t="s">
        <v>1637</v>
      </c>
      <c r="E1764" s="751" t="s">
        <v>2400</v>
      </c>
      <c r="F1764" s="729"/>
      <c r="G1764" s="729"/>
    </row>
    <row r="1765" spans="1:7">
      <c r="A1765" s="705"/>
      <c r="B1765" s="765"/>
      <c r="C1765" s="751"/>
      <c r="D1765" s="927" t="s">
        <v>1514</v>
      </c>
      <c r="E1765" s="751" t="s">
        <v>2401</v>
      </c>
      <c r="F1765" s="729"/>
      <c r="G1765" s="729"/>
    </row>
    <row r="1766" spans="1:7">
      <c r="A1766" s="705"/>
      <c r="B1766" s="765"/>
      <c r="C1766" s="751"/>
      <c r="D1766" s="927"/>
      <c r="E1766" s="751" t="s">
        <v>2402</v>
      </c>
      <c r="F1766" s="729"/>
      <c r="G1766" s="729"/>
    </row>
    <row r="1767" spans="1:7">
      <c r="A1767" s="705"/>
      <c r="B1767" s="765"/>
      <c r="C1767" s="751"/>
      <c r="D1767" s="928"/>
      <c r="E1767" s="786" t="s">
        <v>2403</v>
      </c>
      <c r="F1767" s="713"/>
      <c r="G1767" s="713"/>
    </row>
    <row r="1768" spans="1:7">
      <c r="A1768" s="705"/>
      <c r="B1768" s="923" t="s">
        <v>2404</v>
      </c>
      <c r="C1768" s="931"/>
      <c r="D1768" s="932"/>
      <c r="E1768" s="726"/>
      <c r="F1768" s="698"/>
      <c r="G1768" s="698"/>
    </row>
    <row r="1769" spans="1:7">
      <c r="A1769" s="705"/>
      <c r="B1769" s="765"/>
      <c r="C1769" s="751"/>
      <c r="D1769" s="741" t="s">
        <v>1503</v>
      </c>
      <c r="E1769" s="741" t="s">
        <v>2405</v>
      </c>
      <c r="F1769" s="737"/>
      <c r="G1769" s="737"/>
    </row>
    <row r="1770" spans="1:7" ht="12">
      <c r="A1770" s="705"/>
      <c r="B1770" s="765"/>
      <c r="C1770" s="751"/>
      <c r="D1770" s="789" t="s">
        <v>1763</v>
      </c>
      <c r="E1770" s="751" t="s">
        <v>2406</v>
      </c>
      <c r="F1770" s="729"/>
      <c r="G1770" s="729"/>
    </row>
    <row r="1771" spans="1:7" ht="12">
      <c r="A1771" s="705"/>
      <c r="B1771" s="765"/>
      <c r="C1771" s="751"/>
      <c r="D1771" s="789" t="s">
        <v>1815</v>
      </c>
      <c r="E1771" s="751" t="s">
        <v>1929</v>
      </c>
      <c r="F1771" s="729"/>
      <c r="G1771" s="729"/>
    </row>
    <row r="1772" spans="1:7">
      <c r="A1772" s="705"/>
      <c r="B1772" s="765"/>
      <c r="C1772" s="751"/>
      <c r="D1772" s="751" t="s">
        <v>1586</v>
      </c>
      <c r="E1772" s="751" t="s">
        <v>2217</v>
      </c>
      <c r="F1772" s="729"/>
      <c r="G1772" s="729"/>
    </row>
    <row r="1773" spans="1:7">
      <c r="A1773" s="705"/>
      <c r="B1773" s="765"/>
      <c r="C1773" s="751"/>
      <c r="D1773" s="705" t="s">
        <v>1652</v>
      </c>
      <c r="E1773" s="751" t="s">
        <v>1818</v>
      </c>
      <c r="F1773" s="729"/>
      <c r="G1773" s="729"/>
    </row>
    <row r="1774" spans="1:7">
      <c r="A1774" s="705"/>
      <c r="B1774" s="765"/>
      <c r="C1774" s="751"/>
      <c r="D1774" s="705" t="s">
        <v>1819</v>
      </c>
      <c r="E1774" s="751" t="s">
        <v>1820</v>
      </c>
      <c r="F1774" s="729"/>
      <c r="G1774" s="729"/>
    </row>
    <row r="1775" spans="1:7">
      <c r="A1775" s="705"/>
      <c r="B1775" s="765"/>
      <c r="C1775" s="751"/>
      <c r="D1775" s="927" t="s">
        <v>1655</v>
      </c>
      <c r="E1775" s="751" t="s">
        <v>2407</v>
      </c>
      <c r="F1775" s="729"/>
      <c r="G1775" s="729"/>
    </row>
    <row r="1776" spans="1:7">
      <c r="A1776" s="705"/>
      <c r="B1776" s="765"/>
      <c r="C1776" s="751"/>
      <c r="D1776" s="927"/>
      <c r="E1776" s="751" t="s">
        <v>2408</v>
      </c>
      <c r="F1776" s="729"/>
      <c r="G1776" s="729"/>
    </row>
    <row r="1777" spans="1:7">
      <c r="A1777" s="705"/>
      <c r="B1777" s="765"/>
      <c r="C1777" s="751"/>
      <c r="D1777" s="927"/>
      <c r="E1777" s="751" t="s">
        <v>2391</v>
      </c>
      <c r="F1777" s="729"/>
      <c r="G1777" s="729"/>
    </row>
    <row r="1778" spans="1:7">
      <c r="A1778" s="705"/>
      <c r="B1778" s="765"/>
      <c r="C1778" s="751"/>
      <c r="D1778" s="718" t="s">
        <v>1661</v>
      </c>
      <c r="E1778" s="786" t="s">
        <v>1826</v>
      </c>
      <c r="F1778" s="713"/>
      <c r="G1778" s="713"/>
    </row>
    <row r="1779" spans="1:7">
      <c r="A1779" s="705"/>
      <c r="B1779" s="923" t="s">
        <v>2409</v>
      </c>
      <c r="C1779" s="931"/>
      <c r="D1779" s="932"/>
      <c r="E1779" s="726"/>
      <c r="F1779" s="698"/>
      <c r="G1779" s="698"/>
    </row>
    <row r="1780" spans="1:7" ht="12.75" customHeight="1">
      <c r="A1780" s="705"/>
      <c r="B1780" s="765"/>
      <c r="C1780" s="751"/>
      <c r="D1780" s="797" t="s">
        <v>2410</v>
      </c>
      <c r="E1780" s="702" t="s">
        <v>1891</v>
      </c>
      <c r="F1780" s="707"/>
      <c r="G1780" s="737"/>
    </row>
    <row r="1781" spans="1:7">
      <c r="A1781" s="705"/>
      <c r="B1781" s="765"/>
      <c r="C1781" s="751"/>
      <c r="D1781" s="798" t="s">
        <v>2411</v>
      </c>
      <c r="E1781" s="765" t="s">
        <v>2412</v>
      </c>
      <c r="F1781" s="796"/>
      <c r="G1781" s="729"/>
    </row>
    <row r="1782" spans="1:7" ht="15" customHeight="1">
      <c r="A1782" s="705"/>
      <c r="B1782" s="765"/>
      <c r="C1782" s="751"/>
      <c r="D1782" s="798" t="s">
        <v>2413</v>
      </c>
      <c r="E1782" s="715" t="s">
        <v>1893</v>
      </c>
      <c r="F1782" s="799"/>
      <c r="G1782" s="729"/>
    </row>
    <row r="1783" spans="1:7">
      <c r="A1783" s="705"/>
      <c r="B1783" s="765"/>
      <c r="C1783" s="751"/>
      <c r="D1783" s="798" t="s">
        <v>2414</v>
      </c>
      <c r="E1783" s="765" t="s">
        <v>1941</v>
      </c>
      <c r="F1783" s="796"/>
      <c r="G1783" s="729"/>
    </row>
    <row r="1784" spans="1:7">
      <c r="A1784" s="705"/>
      <c r="B1784" s="765"/>
      <c r="C1784" s="751"/>
      <c r="D1784" s="798" t="s">
        <v>2415</v>
      </c>
      <c r="E1784" s="765" t="s">
        <v>2416</v>
      </c>
      <c r="F1784" s="796"/>
      <c r="G1784" s="729"/>
    </row>
    <row r="1785" spans="1:7">
      <c r="A1785" s="705"/>
      <c r="B1785" s="765"/>
      <c r="C1785" s="751"/>
      <c r="D1785" s="798" t="s">
        <v>2417</v>
      </c>
      <c r="E1785" s="765" t="s">
        <v>1895</v>
      </c>
      <c r="F1785" s="796"/>
      <c r="G1785" s="729"/>
    </row>
    <row r="1786" spans="1:7" ht="12.75" customHeight="1">
      <c r="A1786" s="705"/>
      <c r="B1786" s="765"/>
      <c r="C1786" s="751"/>
      <c r="D1786" s="798" t="s">
        <v>2418</v>
      </c>
      <c r="E1786" s="715" t="s">
        <v>1821</v>
      </c>
      <c r="F1786" s="799"/>
      <c r="G1786" s="729"/>
    </row>
    <row r="1787" spans="1:7" ht="12.75" customHeight="1">
      <c r="A1787" s="705"/>
      <c r="B1787" s="765"/>
      <c r="C1787" s="751"/>
      <c r="D1787" s="798"/>
      <c r="E1787" s="715" t="s">
        <v>2419</v>
      </c>
      <c r="F1787" s="799"/>
      <c r="G1787" s="729"/>
    </row>
    <row r="1788" spans="1:7" ht="12.75" customHeight="1">
      <c r="A1788" s="705"/>
      <c r="B1788" s="765"/>
      <c r="C1788" s="751"/>
      <c r="D1788" s="705"/>
      <c r="E1788" s="715" t="s">
        <v>2114</v>
      </c>
      <c r="F1788" s="799"/>
      <c r="G1788" s="729"/>
    </row>
    <row r="1789" spans="1:7" ht="12.75" customHeight="1">
      <c r="A1789" s="705"/>
      <c r="B1789" s="765"/>
      <c r="C1789" s="751"/>
      <c r="D1789" s="705" t="s">
        <v>2420</v>
      </c>
      <c r="E1789" s="715" t="s">
        <v>1852</v>
      </c>
      <c r="F1789" s="799"/>
      <c r="G1789" s="729"/>
    </row>
    <row r="1790" spans="1:7" ht="12.75" customHeight="1">
      <c r="A1790" s="705"/>
      <c r="B1790" s="765"/>
      <c r="C1790" s="751"/>
      <c r="D1790" s="718"/>
      <c r="E1790" s="699" t="s">
        <v>1899</v>
      </c>
      <c r="F1790" s="710"/>
      <c r="G1790" s="713"/>
    </row>
    <row r="1791" spans="1:7" ht="54" customHeight="1">
      <c r="A1791" s="705"/>
      <c r="B1791" s="940" t="s">
        <v>2421</v>
      </c>
      <c r="C1791" s="941"/>
      <c r="D1791" s="942"/>
      <c r="E1791" s="726" t="s">
        <v>2422</v>
      </c>
      <c r="F1791" s="698"/>
      <c r="G1791" s="698"/>
    </row>
    <row r="1792" spans="1:7">
      <c r="A1792" s="705"/>
      <c r="B1792" s="923" t="s">
        <v>2423</v>
      </c>
      <c r="C1792" s="931"/>
      <c r="D1792" s="932"/>
      <c r="E1792" s="726" t="s">
        <v>2424</v>
      </c>
      <c r="F1792" s="698"/>
      <c r="G1792" s="698"/>
    </row>
    <row r="1793" spans="1:7">
      <c r="A1793" s="705"/>
      <c r="B1793" s="765"/>
      <c r="C1793" s="751"/>
      <c r="D1793" s="741" t="s">
        <v>1503</v>
      </c>
      <c r="E1793" s="741" t="s">
        <v>2425</v>
      </c>
      <c r="F1793" s="737"/>
      <c r="G1793" s="737"/>
    </row>
    <row r="1794" spans="1:7">
      <c r="A1794" s="705"/>
      <c r="B1794" s="765"/>
      <c r="C1794" s="751"/>
      <c r="D1794" s="751" t="s">
        <v>1763</v>
      </c>
      <c r="E1794" s="751" t="s">
        <v>2426</v>
      </c>
      <c r="F1794" s="729"/>
      <c r="G1794" s="729"/>
    </row>
    <row r="1795" spans="1:7" ht="12">
      <c r="A1795" s="705"/>
      <c r="B1795" s="765"/>
      <c r="C1795" s="751"/>
      <c r="D1795" s="789" t="s">
        <v>1815</v>
      </c>
      <c r="E1795" s="751" t="s">
        <v>2427</v>
      </c>
      <c r="F1795" s="729"/>
      <c r="G1795" s="729"/>
    </row>
    <row r="1796" spans="1:7">
      <c r="A1796" s="705"/>
      <c r="B1796" s="765"/>
      <c r="C1796" s="751"/>
      <c r="D1796" s="751" t="s">
        <v>1586</v>
      </c>
      <c r="E1796" s="751" t="s">
        <v>2428</v>
      </c>
      <c r="F1796" s="729"/>
      <c r="G1796" s="729"/>
    </row>
    <row r="1797" spans="1:7">
      <c r="A1797" s="705"/>
      <c r="B1797" s="765"/>
      <c r="C1797" s="751"/>
      <c r="D1797" s="716" t="s">
        <v>1652</v>
      </c>
      <c r="E1797" s="751" t="s">
        <v>2085</v>
      </c>
      <c r="F1797" s="729"/>
      <c r="G1797" s="729"/>
    </row>
    <row r="1798" spans="1:7">
      <c r="A1798" s="705"/>
      <c r="B1798" s="765"/>
      <c r="C1798" s="751"/>
      <c r="D1798" s="716" t="s">
        <v>1819</v>
      </c>
      <c r="E1798" s="751" t="s">
        <v>2429</v>
      </c>
      <c r="F1798" s="729"/>
      <c r="G1798" s="729"/>
    </row>
    <row r="1799" spans="1:7">
      <c r="A1799" s="705"/>
      <c r="B1799" s="765"/>
      <c r="C1799" s="751"/>
      <c r="D1799" s="933" t="s">
        <v>1655</v>
      </c>
      <c r="E1799" s="751" t="s">
        <v>2430</v>
      </c>
      <c r="F1799" s="729"/>
      <c r="G1799" s="729"/>
    </row>
    <row r="1800" spans="1:7">
      <c r="A1800" s="705"/>
      <c r="B1800" s="765"/>
      <c r="C1800" s="751"/>
      <c r="D1800" s="933"/>
      <c r="E1800" s="751" t="s">
        <v>2431</v>
      </c>
      <c r="F1800" s="729"/>
      <c r="G1800" s="729"/>
    </row>
    <row r="1801" spans="1:7">
      <c r="A1801" s="705"/>
      <c r="B1801" s="765"/>
      <c r="C1801" s="751"/>
      <c r="D1801" s="933"/>
      <c r="E1801" s="751" t="s">
        <v>1898</v>
      </c>
      <c r="F1801" s="729"/>
      <c r="G1801" s="729"/>
    </row>
    <row r="1802" spans="1:7">
      <c r="A1802" s="705"/>
      <c r="B1802" s="765"/>
      <c r="C1802" s="751"/>
      <c r="D1802" s="927" t="s">
        <v>1661</v>
      </c>
      <c r="E1802" s="751" t="s">
        <v>2432</v>
      </c>
      <c r="F1802" s="729"/>
      <c r="G1802" s="729"/>
    </row>
    <row r="1803" spans="1:7">
      <c r="A1803" s="705"/>
      <c r="B1803" s="775"/>
      <c r="C1803" s="786"/>
      <c r="D1803" s="928"/>
      <c r="E1803" s="786" t="s">
        <v>2433</v>
      </c>
      <c r="F1803" s="713"/>
      <c r="G1803" s="713"/>
    </row>
    <row r="1804" spans="1:7" ht="24" customHeight="1">
      <c r="A1804" s="705"/>
      <c r="B1804" s="923" t="s">
        <v>2434</v>
      </c>
      <c r="C1804" s="931"/>
      <c r="D1804" s="932"/>
      <c r="E1804" s="726" t="s">
        <v>1157</v>
      </c>
      <c r="F1804" s="698"/>
      <c r="G1804" s="698"/>
    </row>
    <row r="1805" spans="1:7">
      <c r="A1805" s="705"/>
      <c r="B1805" s="765"/>
      <c r="C1805" s="751"/>
      <c r="D1805" s="741" t="s">
        <v>1503</v>
      </c>
      <c r="E1805" s="741" t="s">
        <v>2435</v>
      </c>
      <c r="F1805" s="737"/>
      <c r="G1805" s="737"/>
    </row>
    <row r="1806" spans="1:7">
      <c r="A1806" s="705"/>
      <c r="B1806" s="765"/>
      <c r="C1806" s="751"/>
      <c r="D1806" s="751" t="s">
        <v>1763</v>
      </c>
      <c r="E1806" s="751" t="s">
        <v>2436</v>
      </c>
      <c r="F1806" s="729"/>
      <c r="G1806" s="729"/>
    </row>
    <row r="1807" spans="1:7" ht="12">
      <c r="A1807" s="705"/>
      <c r="B1807" s="765"/>
      <c r="C1807" s="751"/>
      <c r="D1807" s="789" t="s">
        <v>1804</v>
      </c>
      <c r="E1807" s="751" t="s">
        <v>2437</v>
      </c>
      <c r="F1807" s="729"/>
      <c r="G1807" s="729"/>
    </row>
    <row r="1808" spans="1:7">
      <c r="A1808" s="705"/>
      <c r="B1808" s="765"/>
      <c r="C1808" s="751"/>
      <c r="D1808" s="751" t="s">
        <v>1586</v>
      </c>
      <c r="E1808" s="751" t="s">
        <v>2438</v>
      </c>
      <c r="F1808" s="729"/>
      <c r="G1808" s="729"/>
    </row>
    <row r="1809" spans="1:7">
      <c r="A1809" s="705"/>
      <c r="B1809" s="765"/>
      <c r="C1809" s="751"/>
      <c r="D1809" s="705" t="s">
        <v>2008</v>
      </c>
      <c r="E1809" s="751" t="s">
        <v>2439</v>
      </c>
      <c r="F1809" s="729"/>
      <c r="G1809" s="729"/>
    </row>
    <row r="1810" spans="1:7">
      <c r="A1810" s="705"/>
      <c r="B1810" s="765"/>
      <c r="C1810" s="751"/>
      <c r="D1810" s="927" t="s">
        <v>1627</v>
      </c>
      <c r="E1810" s="751" t="s">
        <v>2440</v>
      </c>
      <c r="F1810" s="729"/>
      <c r="G1810" s="729"/>
    </row>
    <row r="1811" spans="1:7">
      <c r="A1811" s="705"/>
      <c r="B1811" s="765"/>
      <c r="C1811" s="751"/>
      <c r="D1811" s="927"/>
      <c r="E1811" s="751" t="s">
        <v>2441</v>
      </c>
      <c r="F1811" s="729"/>
      <c r="G1811" s="729"/>
    </row>
    <row r="1812" spans="1:7">
      <c r="A1812" s="705"/>
      <c r="B1812" s="765"/>
      <c r="C1812" s="751"/>
      <c r="D1812" s="927"/>
      <c r="E1812" s="751" t="s">
        <v>2442</v>
      </c>
      <c r="F1812" s="729"/>
      <c r="G1812" s="729"/>
    </row>
    <row r="1813" spans="1:7">
      <c r="A1813" s="705"/>
      <c r="B1813" s="765"/>
      <c r="C1813" s="751"/>
      <c r="D1813" s="718" t="s">
        <v>1631</v>
      </c>
      <c r="E1813" s="786" t="s">
        <v>2085</v>
      </c>
      <c r="F1813" s="713"/>
      <c r="G1813" s="713"/>
    </row>
    <row r="1814" spans="1:7" ht="24" customHeight="1">
      <c r="A1814" s="705"/>
      <c r="B1814" s="923" t="s">
        <v>2443</v>
      </c>
      <c r="C1814" s="931"/>
      <c r="D1814" s="932"/>
      <c r="E1814" s="726" t="s">
        <v>1157</v>
      </c>
      <c r="F1814" s="698"/>
      <c r="G1814" s="698"/>
    </row>
    <row r="1815" spans="1:7">
      <c r="A1815" s="705"/>
      <c r="B1815" s="765"/>
      <c r="C1815" s="751"/>
      <c r="D1815" s="741" t="s">
        <v>1503</v>
      </c>
      <c r="E1815" s="741" t="s">
        <v>2444</v>
      </c>
      <c r="F1815" s="737"/>
      <c r="G1815" s="737"/>
    </row>
    <row r="1816" spans="1:7">
      <c r="A1816" s="705"/>
      <c r="B1816" s="765"/>
      <c r="C1816" s="751"/>
      <c r="D1816" s="751" t="s">
        <v>1763</v>
      </c>
      <c r="E1816" s="751" t="s">
        <v>2445</v>
      </c>
      <c r="F1816" s="729"/>
      <c r="G1816" s="729"/>
    </row>
    <row r="1817" spans="1:7">
      <c r="A1817" s="705"/>
      <c r="B1817" s="765"/>
      <c r="C1817" s="751"/>
      <c r="D1817" s="751" t="s">
        <v>1815</v>
      </c>
      <c r="E1817" s="751" t="s">
        <v>2446</v>
      </c>
      <c r="F1817" s="729"/>
      <c r="G1817" s="729"/>
    </row>
    <row r="1818" spans="1:7">
      <c r="A1818" s="705"/>
      <c r="B1818" s="765"/>
      <c r="C1818" s="751"/>
      <c r="D1818" s="751" t="s">
        <v>1586</v>
      </c>
      <c r="E1818" s="751" t="s">
        <v>2438</v>
      </c>
      <c r="F1818" s="729"/>
      <c r="G1818" s="729"/>
    </row>
    <row r="1819" spans="1:7">
      <c r="A1819" s="705"/>
      <c r="B1819" s="765"/>
      <c r="C1819" s="751"/>
      <c r="D1819" s="751" t="s">
        <v>1652</v>
      </c>
      <c r="E1819" s="751" t="s">
        <v>2085</v>
      </c>
      <c r="F1819" s="729"/>
      <c r="G1819" s="729"/>
    </row>
    <row r="1820" spans="1:7">
      <c r="A1820" s="705"/>
      <c r="B1820" s="765"/>
      <c r="C1820" s="751"/>
      <c r="D1820" s="751" t="s">
        <v>1819</v>
      </c>
      <c r="E1820" s="751" t="s">
        <v>2447</v>
      </c>
      <c r="F1820" s="729"/>
      <c r="G1820" s="729"/>
    </row>
    <row r="1821" spans="1:7">
      <c r="A1821" s="705"/>
      <c r="B1821" s="765"/>
      <c r="C1821" s="751"/>
      <c r="D1821" s="934" t="s">
        <v>1655</v>
      </c>
      <c r="E1821" s="751" t="s">
        <v>2448</v>
      </c>
      <c r="F1821" s="729"/>
      <c r="G1821" s="729"/>
    </row>
    <row r="1822" spans="1:7">
      <c r="A1822" s="705"/>
      <c r="B1822" s="765"/>
      <c r="C1822" s="751"/>
      <c r="D1822" s="963"/>
      <c r="E1822" s="751" t="s">
        <v>2449</v>
      </c>
      <c r="F1822" s="729"/>
      <c r="G1822" s="729"/>
    </row>
    <row r="1823" spans="1:7">
      <c r="A1823" s="705"/>
      <c r="B1823" s="765"/>
      <c r="C1823" s="751"/>
      <c r="D1823" s="963"/>
      <c r="E1823" s="751" t="s">
        <v>2450</v>
      </c>
      <c r="F1823" s="729"/>
      <c r="G1823" s="729"/>
    </row>
    <row r="1824" spans="1:7">
      <c r="A1824" s="705"/>
      <c r="B1824" s="775"/>
      <c r="C1824" s="786"/>
      <c r="D1824" s="963"/>
      <c r="E1824" s="786" t="s">
        <v>2451</v>
      </c>
      <c r="F1824" s="713"/>
      <c r="G1824" s="713"/>
    </row>
    <row r="1825" spans="1:7" ht="24.6" customHeight="1">
      <c r="A1825" s="705"/>
      <c r="B1825" s="935" t="s">
        <v>2452</v>
      </c>
      <c r="C1825" s="935"/>
      <c r="D1825" s="936"/>
      <c r="E1825" s="726" t="s">
        <v>1157</v>
      </c>
      <c r="F1825" s="698"/>
      <c r="G1825" s="698"/>
    </row>
    <row r="1826" spans="1:7">
      <c r="A1826" s="705"/>
      <c r="B1826" s="765"/>
      <c r="C1826" s="751"/>
      <c r="D1826" s="751" t="s">
        <v>1503</v>
      </c>
      <c r="E1826" s="741" t="s">
        <v>2453</v>
      </c>
      <c r="F1826" s="737"/>
      <c r="G1826" s="737"/>
    </row>
    <row r="1827" spans="1:7">
      <c r="A1827" s="705"/>
      <c r="B1827" s="765"/>
      <c r="C1827" s="751"/>
      <c r="D1827" s="751" t="s">
        <v>1763</v>
      </c>
      <c r="E1827" s="751" t="s">
        <v>2454</v>
      </c>
      <c r="F1827" s="729"/>
      <c r="G1827" s="729"/>
    </row>
    <row r="1828" spans="1:7" ht="12">
      <c r="A1828" s="705"/>
      <c r="B1828" s="765"/>
      <c r="C1828" s="751"/>
      <c r="D1828" s="789" t="s">
        <v>1815</v>
      </c>
      <c r="E1828" s="751" t="s">
        <v>2455</v>
      </c>
      <c r="F1828" s="729"/>
      <c r="G1828" s="729"/>
    </row>
    <row r="1829" spans="1:7">
      <c r="A1829" s="705"/>
      <c r="B1829" s="765"/>
      <c r="C1829" s="751"/>
      <c r="D1829" s="751" t="s">
        <v>1586</v>
      </c>
      <c r="E1829" s="751" t="s">
        <v>2456</v>
      </c>
      <c r="F1829" s="729"/>
      <c r="G1829" s="729"/>
    </row>
    <row r="1830" spans="1:7">
      <c r="A1830" s="705"/>
      <c r="B1830" s="765"/>
      <c r="C1830" s="751"/>
      <c r="D1830" s="751" t="s">
        <v>1652</v>
      </c>
      <c r="E1830" s="751" t="s">
        <v>2319</v>
      </c>
      <c r="F1830" s="729"/>
      <c r="G1830" s="729"/>
    </row>
    <row r="1831" spans="1:7">
      <c r="A1831" s="705"/>
      <c r="B1831" s="765"/>
      <c r="C1831" s="751"/>
      <c r="D1831" s="933" t="s">
        <v>1819</v>
      </c>
      <c r="E1831" s="751" t="s">
        <v>2457</v>
      </c>
      <c r="F1831" s="729"/>
      <c r="G1831" s="729"/>
    </row>
    <row r="1832" spans="1:7">
      <c r="A1832" s="705"/>
      <c r="B1832" s="765"/>
      <c r="C1832" s="751"/>
      <c r="D1832" s="933"/>
      <c r="E1832" s="751" t="s">
        <v>2458</v>
      </c>
      <c r="F1832" s="729"/>
      <c r="G1832" s="729"/>
    </row>
    <row r="1833" spans="1:7">
      <c r="A1833" s="705"/>
      <c r="B1833" s="765"/>
      <c r="C1833" s="751"/>
      <c r="D1833" s="927" t="s">
        <v>1655</v>
      </c>
      <c r="E1833" s="751" t="s">
        <v>2459</v>
      </c>
      <c r="F1833" s="729"/>
      <c r="G1833" s="729"/>
    </row>
    <row r="1834" spans="1:7">
      <c r="A1834" s="705"/>
      <c r="B1834" s="765"/>
      <c r="C1834" s="751"/>
      <c r="D1834" s="927"/>
      <c r="E1834" s="751" t="s">
        <v>2460</v>
      </c>
      <c r="F1834" s="729"/>
      <c r="G1834" s="729"/>
    </row>
    <row r="1835" spans="1:7">
      <c r="A1835" s="705"/>
      <c r="B1835" s="765"/>
      <c r="C1835" s="751"/>
      <c r="D1835" s="927"/>
      <c r="E1835" s="751" t="s">
        <v>1709</v>
      </c>
      <c r="F1835" s="729"/>
      <c r="G1835" s="729"/>
    </row>
    <row r="1836" spans="1:7">
      <c r="A1836" s="705"/>
      <c r="B1836" s="765"/>
      <c r="C1836" s="751"/>
      <c r="D1836" s="927"/>
      <c r="E1836" s="751" t="s">
        <v>2461</v>
      </c>
      <c r="F1836" s="729"/>
      <c r="G1836" s="729"/>
    </row>
    <row r="1837" spans="1:7">
      <c r="A1837" s="705"/>
      <c r="B1837" s="765"/>
      <c r="C1837" s="751"/>
      <c r="D1837" s="927"/>
      <c r="E1837" s="751" t="s">
        <v>2462</v>
      </c>
      <c r="F1837" s="729"/>
      <c r="G1837" s="729"/>
    </row>
    <row r="1838" spans="1:7">
      <c r="A1838" s="705"/>
      <c r="B1838" s="765"/>
      <c r="C1838" s="751"/>
      <c r="D1838" s="927"/>
      <c r="E1838" s="751" t="s">
        <v>2463</v>
      </c>
      <c r="F1838" s="729"/>
      <c r="G1838" s="729"/>
    </row>
    <row r="1839" spans="1:7">
      <c r="A1839" s="705"/>
      <c r="B1839" s="775"/>
      <c r="C1839" s="786"/>
      <c r="D1839" s="928"/>
      <c r="E1839" s="786" t="s">
        <v>2464</v>
      </c>
      <c r="F1839" s="713"/>
      <c r="G1839" s="713"/>
    </row>
    <row r="1840" spans="1:7" ht="36" customHeight="1">
      <c r="A1840" s="705"/>
      <c r="B1840" s="923" t="s">
        <v>2465</v>
      </c>
      <c r="C1840" s="931"/>
      <c r="D1840" s="932"/>
      <c r="E1840" s="726" t="s">
        <v>2466</v>
      </c>
      <c r="F1840" s="698"/>
      <c r="G1840" s="698"/>
    </row>
    <row r="1841" spans="1:7">
      <c r="A1841" s="705"/>
      <c r="B1841" s="765"/>
      <c r="C1841" s="751"/>
      <c r="D1841" s="741" t="s">
        <v>1503</v>
      </c>
      <c r="E1841" s="741" t="s">
        <v>2467</v>
      </c>
      <c r="F1841" s="737"/>
      <c r="G1841" s="737"/>
    </row>
    <row r="1842" spans="1:7">
      <c r="A1842" s="705"/>
      <c r="B1842" s="765"/>
      <c r="C1842" s="751"/>
      <c r="D1842" s="933" t="s">
        <v>1763</v>
      </c>
      <c r="E1842" s="751" t="s">
        <v>2468</v>
      </c>
      <c r="F1842" s="729"/>
      <c r="G1842" s="729"/>
    </row>
    <row r="1843" spans="1:7">
      <c r="A1843" s="705"/>
      <c r="B1843" s="765"/>
      <c r="C1843" s="751"/>
      <c r="D1843" s="933"/>
      <c r="E1843" s="751" t="s">
        <v>2469</v>
      </c>
      <c r="F1843" s="729"/>
      <c r="G1843" s="729"/>
    </row>
    <row r="1844" spans="1:7">
      <c r="A1844" s="705"/>
      <c r="B1844" s="765"/>
      <c r="C1844" s="751"/>
      <c r="D1844" s="933"/>
      <c r="E1844" s="751" t="s">
        <v>2470</v>
      </c>
      <c r="F1844" s="729"/>
      <c r="G1844" s="729"/>
    </row>
    <row r="1845" spans="1:7" ht="12">
      <c r="A1845" s="705"/>
      <c r="B1845" s="765"/>
      <c r="C1845" s="751"/>
      <c r="D1845" s="789" t="s">
        <v>1815</v>
      </c>
      <c r="E1845" s="751" t="s">
        <v>2471</v>
      </c>
      <c r="F1845" s="729"/>
      <c r="G1845" s="729"/>
    </row>
    <row r="1846" spans="1:7">
      <c r="A1846" s="705"/>
      <c r="B1846" s="765"/>
      <c r="C1846" s="751"/>
      <c r="D1846" s="705" t="s">
        <v>1586</v>
      </c>
      <c r="E1846" s="751" t="s">
        <v>2472</v>
      </c>
      <c r="F1846" s="729"/>
      <c r="G1846" s="729"/>
    </row>
    <row r="1847" spans="1:7">
      <c r="A1847" s="705"/>
      <c r="B1847" s="765"/>
      <c r="C1847" s="751"/>
      <c r="D1847" s="705" t="s">
        <v>1652</v>
      </c>
      <c r="E1847" s="751" t="s">
        <v>2473</v>
      </c>
      <c r="F1847" s="729"/>
      <c r="G1847" s="729"/>
    </row>
    <row r="1848" spans="1:7">
      <c r="A1848" s="705"/>
      <c r="B1848" s="765"/>
      <c r="C1848" s="751"/>
      <c r="D1848" s="705" t="s">
        <v>1819</v>
      </c>
      <c r="E1848" s="751" t="s">
        <v>2474</v>
      </c>
      <c r="F1848" s="729"/>
      <c r="G1848" s="729"/>
    </row>
    <row r="1849" spans="1:7">
      <c r="A1849" s="705"/>
      <c r="B1849" s="765"/>
      <c r="C1849" s="751"/>
      <c r="D1849" s="927" t="s">
        <v>1655</v>
      </c>
      <c r="E1849" s="751" t="s">
        <v>2475</v>
      </c>
      <c r="F1849" s="729"/>
      <c r="G1849" s="729"/>
    </row>
    <row r="1850" spans="1:7">
      <c r="A1850" s="705"/>
      <c r="B1850" s="765"/>
      <c r="C1850" s="751"/>
      <c r="D1850" s="927"/>
      <c r="E1850" s="751" t="s">
        <v>2476</v>
      </c>
      <c r="F1850" s="729"/>
      <c r="G1850" s="729"/>
    </row>
    <row r="1851" spans="1:7">
      <c r="A1851" s="705"/>
      <c r="B1851" s="765"/>
      <c r="C1851" s="751"/>
      <c r="D1851" s="927"/>
      <c r="E1851" s="751" t="s">
        <v>2477</v>
      </c>
      <c r="F1851" s="729"/>
      <c r="G1851" s="729"/>
    </row>
    <row r="1852" spans="1:7">
      <c r="A1852" s="705"/>
      <c r="B1852" s="765"/>
      <c r="C1852" s="751"/>
      <c r="D1852" s="927"/>
      <c r="E1852" s="751" t="s">
        <v>2478</v>
      </c>
      <c r="F1852" s="729"/>
      <c r="G1852" s="729"/>
    </row>
    <row r="1853" spans="1:7" ht="24" customHeight="1">
      <c r="A1853" s="705"/>
      <c r="B1853" s="765"/>
      <c r="C1853" s="751"/>
      <c r="D1853" s="927"/>
      <c r="E1853" s="751" t="s">
        <v>2479</v>
      </c>
      <c r="F1853" s="729"/>
      <c r="G1853" s="729"/>
    </row>
    <row r="1854" spans="1:7">
      <c r="A1854" s="705"/>
      <c r="B1854" s="765"/>
      <c r="C1854" s="751"/>
      <c r="D1854" s="927"/>
      <c r="E1854" s="751" t="s">
        <v>2480</v>
      </c>
      <c r="F1854" s="729"/>
      <c r="G1854" s="729"/>
    </row>
    <row r="1855" spans="1:7" ht="24" customHeight="1">
      <c r="A1855" s="705"/>
      <c r="B1855" s="765"/>
      <c r="C1855" s="751"/>
      <c r="D1855" s="927"/>
      <c r="E1855" s="751" t="s">
        <v>2481</v>
      </c>
      <c r="F1855" s="729"/>
      <c r="G1855" s="729"/>
    </row>
    <row r="1856" spans="1:7">
      <c r="A1856" s="705"/>
      <c r="B1856" s="765"/>
      <c r="C1856" s="751"/>
      <c r="D1856" s="927"/>
      <c r="E1856" s="751" t="s">
        <v>2482</v>
      </c>
      <c r="F1856" s="729"/>
      <c r="G1856" s="729"/>
    </row>
    <row r="1857" spans="1:7">
      <c r="A1857" s="705"/>
      <c r="B1857" s="765"/>
      <c r="C1857" s="751"/>
      <c r="D1857" s="927" t="s">
        <v>1661</v>
      </c>
      <c r="E1857" s="751" t="s">
        <v>2483</v>
      </c>
      <c r="F1857" s="729"/>
      <c r="G1857" s="729"/>
    </row>
    <row r="1858" spans="1:7" ht="24" customHeight="1">
      <c r="A1858" s="705"/>
      <c r="B1858" s="765"/>
      <c r="C1858" s="751"/>
      <c r="D1858" s="927"/>
      <c r="E1858" s="751" t="s">
        <v>2484</v>
      </c>
      <c r="F1858" s="729"/>
      <c r="G1858" s="729"/>
    </row>
    <row r="1859" spans="1:7">
      <c r="A1859" s="705"/>
      <c r="B1859" s="765"/>
      <c r="C1859" s="751"/>
      <c r="D1859" s="927"/>
      <c r="E1859" s="751" t="s">
        <v>2485</v>
      </c>
      <c r="F1859" s="729"/>
      <c r="G1859" s="729"/>
    </row>
    <row r="1860" spans="1:7">
      <c r="A1860" s="705"/>
      <c r="B1860" s="775"/>
      <c r="C1860" s="786"/>
      <c r="D1860" s="928"/>
      <c r="E1860" s="786" t="s">
        <v>2486</v>
      </c>
      <c r="F1860" s="713"/>
      <c r="G1860" s="713"/>
    </row>
    <row r="1861" spans="1:7">
      <c r="A1861" s="705"/>
      <c r="B1861" s="923" t="s">
        <v>2487</v>
      </c>
      <c r="C1861" s="931"/>
      <c r="D1861" s="932"/>
      <c r="E1861" s="726"/>
      <c r="F1861" s="698"/>
      <c r="G1861" s="698"/>
    </row>
    <row r="1862" spans="1:7">
      <c r="A1862" s="705"/>
      <c r="B1862" s="765"/>
      <c r="C1862" s="751"/>
      <c r="D1862" s="741" t="s">
        <v>1503</v>
      </c>
      <c r="E1862" s="741" t="s">
        <v>2488</v>
      </c>
      <c r="F1862" s="737"/>
      <c r="G1862" s="737"/>
    </row>
    <row r="1863" spans="1:7">
      <c r="A1863" s="705"/>
      <c r="B1863" s="765"/>
      <c r="C1863" s="751"/>
      <c r="D1863" s="705" t="s">
        <v>1763</v>
      </c>
      <c r="E1863" s="751" t="s">
        <v>2489</v>
      </c>
      <c r="F1863" s="729"/>
      <c r="G1863" s="729"/>
    </row>
    <row r="1864" spans="1:7">
      <c r="A1864" s="705"/>
      <c r="B1864" s="765"/>
      <c r="C1864" s="751"/>
      <c r="D1864" s="705" t="s">
        <v>1815</v>
      </c>
      <c r="E1864" s="751" t="s">
        <v>2490</v>
      </c>
      <c r="F1864" s="729"/>
      <c r="G1864" s="729"/>
    </row>
    <row r="1865" spans="1:7">
      <c r="A1865" s="705"/>
      <c r="B1865" s="765"/>
      <c r="C1865" s="751"/>
      <c r="D1865" s="705" t="s">
        <v>1586</v>
      </c>
      <c r="E1865" s="751" t="s">
        <v>2491</v>
      </c>
      <c r="F1865" s="729"/>
      <c r="G1865" s="729"/>
    </row>
    <row r="1866" spans="1:7">
      <c r="A1866" s="705"/>
      <c r="B1866" s="765"/>
      <c r="C1866" s="751"/>
      <c r="D1866" s="751" t="s">
        <v>1652</v>
      </c>
      <c r="E1866" s="751" t="s">
        <v>2473</v>
      </c>
      <c r="F1866" s="729"/>
      <c r="G1866" s="729"/>
    </row>
    <row r="1867" spans="1:7">
      <c r="A1867" s="705"/>
      <c r="B1867" s="765"/>
      <c r="C1867" s="751"/>
      <c r="D1867" s="705" t="s">
        <v>1819</v>
      </c>
      <c r="E1867" s="751" t="s">
        <v>2492</v>
      </c>
      <c r="F1867" s="729"/>
      <c r="G1867" s="729"/>
    </row>
    <row r="1868" spans="1:7">
      <c r="A1868" s="705"/>
      <c r="B1868" s="765"/>
      <c r="C1868" s="751"/>
      <c r="D1868" s="927" t="s">
        <v>1655</v>
      </c>
      <c r="E1868" s="751" t="s">
        <v>2493</v>
      </c>
      <c r="F1868" s="729"/>
      <c r="G1868" s="729"/>
    </row>
    <row r="1869" spans="1:7">
      <c r="A1869" s="705"/>
      <c r="B1869" s="765"/>
      <c r="C1869" s="751"/>
      <c r="D1869" s="927"/>
      <c r="E1869" s="751" t="s">
        <v>2494</v>
      </c>
      <c r="F1869" s="729"/>
      <c r="G1869" s="729"/>
    </row>
    <row r="1870" spans="1:7">
      <c r="A1870" s="705"/>
      <c r="B1870" s="765"/>
      <c r="C1870" s="751"/>
      <c r="D1870" s="927"/>
      <c r="E1870" s="751" t="s">
        <v>1709</v>
      </c>
      <c r="F1870" s="729"/>
      <c r="G1870" s="729"/>
    </row>
    <row r="1871" spans="1:7">
      <c r="A1871" s="705"/>
      <c r="B1871" s="765"/>
      <c r="C1871" s="751"/>
      <c r="D1871" s="927"/>
      <c r="E1871" s="751" t="s">
        <v>2495</v>
      </c>
      <c r="F1871" s="729"/>
      <c r="G1871" s="729"/>
    </row>
    <row r="1872" spans="1:7">
      <c r="A1872" s="705"/>
      <c r="B1872" s="775"/>
      <c r="C1872" s="786"/>
      <c r="D1872" s="928"/>
      <c r="E1872" s="786" t="s">
        <v>2496</v>
      </c>
      <c r="F1872" s="713"/>
      <c r="G1872" s="713"/>
    </row>
    <row r="1873" spans="1:7">
      <c r="A1873" s="705"/>
      <c r="B1873" s="923" t="s">
        <v>2497</v>
      </c>
      <c r="C1873" s="931"/>
      <c r="D1873" s="932"/>
      <c r="E1873" s="726"/>
      <c r="F1873" s="698"/>
      <c r="G1873" s="698"/>
    </row>
    <row r="1874" spans="1:7">
      <c r="A1874" s="705"/>
      <c r="B1874" s="765"/>
      <c r="C1874" s="751"/>
      <c r="D1874" s="741" t="s">
        <v>1503</v>
      </c>
      <c r="E1874" s="741" t="s">
        <v>2498</v>
      </c>
      <c r="F1874" s="737"/>
      <c r="G1874" s="737"/>
    </row>
    <row r="1875" spans="1:7">
      <c r="A1875" s="705"/>
      <c r="B1875" s="765"/>
      <c r="C1875" s="751"/>
      <c r="D1875" s="705" t="s">
        <v>1763</v>
      </c>
      <c r="E1875" s="751" t="s">
        <v>2499</v>
      </c>
      <c r="F1875" s="729"/>
      <c r="G1875" s="729"/>
    </row>
    <row r="1876" spans="1:7">
      <c r="A1876" s="705"/>
      <c r="B1876" s="765"/>
      <c r="C1876" s="751"/>
      <c r="D1876" s="705"/>
      <c r="E1876" s="751" t="s">
        <v>2500</v>
      </c>
      <c r="F1876" s="729"/>
      <c r="G1876" s="729"/>
    </row>
    <row r="1877" spans="1:7">
      <c r="A1877" s="705"/>
      <c r="B1877" s="765"/>
      <c r="C1877" s="751"/>
      <c r="D1877" s="705"/>
      <c r="E1877" s="751" t="s">
        <v>2501</v>
      </c>
      <c r="F1877" s="729"/>
      <c r="G1877" s="729"/>
    </row>
    <row r="1878" spans="1:7" ht="12">
      <c r="A1878" s="705"/>
      <c r="B1878" s="765"/>
      <c r="C1878" s="751"/>
      <c r="D1878" s="777" t="s">
        <v>1804</v>
      </c>
      <c r="E1878" s="751" t="s">
        <v>2502</v>
      </c>
      <c r="F1878" s="729"/>
      <c r="G1878" s="729"/>
    </row>
    <row r="1879" spans="1:7">
      <c r="A1879" s="705"/>
      <c r="B1879" s="765"/>
      <c r="C1879" s="751"/>
      <c r="D1879" s="751" t="s">
        <v>2503</v>
      </c>
      <c r="E1879" s="751" t="s">
        <v>2490</v>
      </c>
      <c r="F1879" s="729"/>
      <c r="G1879" s="729"/>
    </row>
    <row r="1880" spans="1:7">
      <c r="A1880" s="705"/>
      <c r="B1880" s="765"/>
      <c r="C1880" s="751"/>
      <c r="D1880" s="705" t="s">
        <v>2504</v>
      </c>
      <c r="E1880" s="751" t="s">
        <v>2505</v>
      </c>
      <c r="F1880" s="729"/>
      <c r="G1880" s="729"/>
    </row>
    <row r="1881" spans="1:7">
      <c r="A1881" s="705"/>
      <c r="B1881" s="765"/>
      <c r="C1881" s="751"/>
      <c r="D1881" s="705" t="s">
        <v>1819</v>
      </c>
      <c r="E1881" s="751" t="s">
        <v>2506</v>
      </c>
      <c r="F1881" s="729"/>
      <c r="G1881" s="729"/>
    </row>
    <row r="1882" spans="1:7">
      <c r="A1882" s="705"/>
      <c r="B1882" s="765"/>
      <c r="C1882" s="751"/>
      <c r="D1882" s="705" t="s">
        <v>2507</v>
      </c>
      <c r="E1882" s="751" t="s">
        <v>2508</v>
      </c>
      <c r="F1882" s="729"/>
      <c r="G1882" s="729"/>
    </row>
    <row r="1883" spans="1:7">
      <c r="A1883" s="705"/>
      <c r="B1883" s="765"/>
      <c r="C1883" s="751"/>
      <c r="D1883" s="927" t="s">
        <v>1706</v>
      </c>
      <c r="E1883" s="751" t="s">
        <v>2509</v>
      </c>
      <c r="F1883" s="729"/>
      <c r="G1883" s="729"/>
    </row>
    <row r="1884" spans="1:7">
      <c r="A1884" s="705"/>
      <c r="B1884" s="765"/>
      <c r="C1884" s="751"/>
      <c r="D1884" s="927"/>
      <c r="E1884" s="751" t="s">
        <v>1750</v>
      </c>
      <c r="F1884" s="729"/>
      <c r="G1884" s="729"/>
    </row>
    <row r="1885" spans="1:7">
      <c r="A1885" s="705"/>
      <c r="B1885" s="765"/>
      <c r="C1885" s="751"/>
      <c r="D1885" s="927"/>
      <c r="E1885" s="751" t="s">
        <v>1709</v>
      </c>
      <c r="F1885" s="729"/>
      <c r="G1885" s="729"/>
    </row>
    <row r="1886" spans="1:7">
      <c r="A1886" s="705"/>
      <c r="B1886" s="765"/>
      <c r="C1886" s="751"/>
      <c r="D1886" s="927"/>
      <c r="E1886" s="751" t="s">
        <v>2510</v>
      </c>
      <c r="F1886" s="729"/>
      <c r="G1886" s="729"/>
    </row>
    <row r="1887" spans="1:7">
      <c r="A1887" s="705"/>
      <c r="B1887" s="765"/>
      <c r="C1887" s="751"/>
      <c r="D1887" s="927"/>
      <c r="E1887" s="751" t="s">
        <v>2511</v>
      </c>
      <c r="F1887" s="729"/>
      <c r="G1887" s="729"/>
    </row>
    <row r="1888" spans="1:7">
      <c r="A1888" s="705"/>
      <c r="B1888" s="765"/>
      <c r="C1888" s="751"/>
      <c r="D1888" s="927"/>
      <c r="E1888" s="751" t="s">
        <v>2512</v>
      </c>
      <c r="F1888" s="729"/>
      <c r="G1888" s="729"/>
    </row>
    <row r="1889" spans="1:7">
      <c r="A1889" s="705"/>
      <c r="B1889" s="765"/>
      <c r="C1889" s="751"/>
      <c r="D1889" s="927"/>
      <c r="E1889" s="751" t="s">
        <v>2513</v>
      </c>
      <c r="F1889" s="729"/>
      <c r="G1889" s="729"/>
    </row>
    <row r="1890" spans="1:7">
      <c r="A1890" s="705"/>
      <c r="B1890" s="765"/>
      <c r="C1890" s="751"/>
      <c r="D1890" s="927"/>
      <c r="E1890" s="751" t="s">
        <v>2514</v>
      </c>
      <c r="F1890" s="729"/>
      <c r="G1890" s="729"/>
    </row>
    <row r="1891" spans="1:7">
      <c r="A1891" s="705"/>
      <c r="B1891" s="765"/>
      <c r="C1891" s="751"/>
      <c r="D1891" s="927"/>
      <c r="E1891" s="751" t="s">
        <v>2515</v>
      </c>
      <c r="F1891" s="729"/>
      <c r="G1891" s="729"/>
    </row>
    <row r="1892" spans="1:7">
      <c r="A1892" s="705"/>
      <c r="B1892" s="765"/>
      <c r="C1892" s="751"/>
      <c r="D1892" s="928" t="s">
        <v>1716</v>
      </c>
      <c r="E1892" s="751" t="s">
        <v>2516</v>
      </c>
      <c r="F1892" s="729"/>
      <c r="G1892" s="729"/>
    </row>
    <row r="1893" spans="1:7">
      <c r="A1893" s="705"/>
      <c r="B1893" s="765"/>
      <c r="C1893" s="751"/>
      <c r="D1893" s="958"/>
      <c r="E1893" s="751" t="s">
        <v>2517</v>
      </c>
      <c r="F1893" s="729"/>
      <c r="G1893" s="729"/>
    </row>
    <row r="1894" spans="1:7">
      <c r="A1894" s="705"/>
      <c r="B1894" s="775"/>
      <c r="C1894" s="786"/>
      <c r="D1894" s="958"/>
      <c r="E1894" s="786" t="s">
        <v>2518</v>
      </c>
      <c r="F1894" s="713"/>
      <c r="G1894" s="713"/>
    </row>
    <row r="1895" spans="1:7" ht="24" customHeight="1">
      <c r="A1895" s="705"/>
      <c r="B1895" s="936" t="s">
        <v>2519</v>
      </c>
      <c r="C1895" s="936"/>
      <c r="D1895" s="936"/>
      <c r="E1895" s="726" t="s">
        <v>2520</v>
      </c>
      <c r="F1895" s="698"/>
      <c r="G1895" s="698"/>
    </row>
    <row r="1896" spans="1:7">
      <c r="A1896" s="705"/>
      <c r="B1896" s="923" t="s">
        <v>2521</v>
      </c>
      <c r="C1896" s="931"/>
      <c r="D1896" s="932"/>
      <c r="E1896" s="726"/>
      <c r="F1896" s="698"/>
      <c r="G1896" s="698"/>
    </row>
    <row r="1897" spans="1:7">
      <c r="A1897" s="705"/>
      <c r="B1897" s="765"/>
      <c r="C1897" s="751"/>
      <c r="D1897" s="741" t="s">
        <v>1503</v>
      </c>
      <c r="E1897" s="741" t="s">
        <v>2522</v>
      </c>
      <c r="F1897" s="737"/>
      <c r="G1897" s="737"/>
    </row>
    <row r="1898" spans="1:7">
      <c r="A1898" s="705"/>
      <c r="B1898" s="765"/>
      <c r="C1898" s="751"/>
      <c r="D1898" s="751" t="s">
        <v>2523</v>
      </c>
      <c r="E1898" s="751" t="s">
        <v>2524</v>
      </c>
      <c r="F1898" s="729"/>
      <c r="G1898" s="729"/>
    </row>
    <row r="1899" spans="1:7">
      <c r="A1899" s="705"/>
      <c r="B1899" s="765"/>
      <c r="C1899" s="751"/>
      <c r="D1899" s="751" t="s">
        <v>2525</v>
      </c>
      <c r="E1899" s="751" t="s">
        <v>2526</v>
      </c>
      <c r="F1899" s="729"/>
      <c r="G1899" s="729"/>
    </row>
    <row r="1900" spans="1:7" ht="12">
      <c r="A1900" s="705"/>
      <c r="B1900" s="765"/>
      <c r="C1900" s="751"/>
      <c r="D1900" s="789" t="s">
        <v>2527</v>
      </c>
      <c r="E1900" s="751" t="s">
        <v>2528</v>
      </c>
      <c r="F1900" s="729"/>
      <c r="G1900" s="729"/>
    </row>
    <row r="1901" spans="1:7">
      <c r="A1901" s="705"/>
      <c r="B1901" s="765"/>
      <c r="C1901" s="751"/>
      <c r="D1901" s="716" t="s">
        <v>2504</v>
      </c>
      <c r="E1901" s="751" t="s">
        <v>2529</v>
      </c>
      <c r="F1901" s="729"/>
      <c r="G1901" s="729"/>
    </row>
    <row r="1902" spans="1:7">
      <c r="A1902" s="705"/>
      <c r="B1902" s="765"/>
      <c r="C1902" s="751"/>
      <c r="D1902" s="716" t="s">
        <v>1819</v>
      </c>
      <c r="E1902" s="751" t="s">
        <v>2530</v>
      </c>
      <c r="F1902" s="729"/>
      <c r="G1902" s="729"/>
    </row>
    <row r="1903" spans="1:7">
      <c r="A1903" s="705"/>
      <c r="B1903" s="765"/>
      <c r="C1903" s="751"/>
      <c r="D1903" s="927" t="s">
        <v>1655</v>
      </c>
      <c r="E1903" s="751" t="s">
        <v>2531</v>
      </c>
      <c r="F1903" s="729"/>
      <c r="G1903" s="729"/>
    </row>
    <row r="1904" spans="1:7">
      <c r="A1904" s="705"/>
      <c r="B1904" s="765"/>
      <c r="C1904" s="751"/>
      <c r="D1904" s="927"/>
      <c r="E1904" s="751" t="s">
        <v>2532</v>
      </c>
      <c r="F1904" s="729"/>
      <c r="G1904" s="729"/>
    </row>
    <row r="1905" spans="1:7">
      <c r="A1905" s="705"/>
      <c r="B1905" s="765"/>
      <c r="C1905" s="751"/>
      <c r="D1905" s="927"/>
      <c r="E1905" s="751" t="s">
        <v>2230</v>
      </c>
      <c r="F1905" s="729"/>
      <c r="G1905" s="729"/>
    </row>
    <row r="1906" spans="1:7">
      <c r="A1906" s="705"/>
      <c r="B1906" s="765"/>
      <c r="C1906" s="751"/>
      <c r="D1906" s="927"/>
      <c r="E1906" s="751" t="s">
        <v>2533</v>
      </c>
      <c r="F1906" s="729"/>
      <c r="G1906" s="729"/>
    </row>
    <row r="1907" spans="1:7">
      <c r="A1907" s="705"/>
      <c r="B1907" s="765"/>
      <c r="C1907" s="751"/>
      <c r="D1907" s="927"/>
      <c r="E1907" s="751" t="s">
        <v>2232</v>
      </c>
      <c r="F1907" s="729"/>
      <c r="G1907" s="729"/>
    </row>
    <row r="1908" spans="1:7">
      <c r="A1908" s="705"/>
      <c r="B1908" s="765"/>
      <c r="C1908" s="751"/>
      <c r="D1908" s="718" t="s">
        <v>1661</v>
      </c>
      <c r="E1908" s="786" t="s">
        <v>2534</v>
      </c>
      <c r="F1908" s="713"/>
      <c r="G1908" s="713"/>
    </row>
    <row r="1909" spans="1:7" ht="24.6" customHeight="1">
      <c r="A1909" s="705"/>
      <c r="B1909" s="923" t="s">
        <v>2535</v>
      </c>
      <c r="C1909" s="931"/>
      <c r="D1909" s="932"/>
      <c r="E1909" s="726" t="s">
        <v>1157</v>
      </c>
      <c r="F1909" s="698"/>
      <c r="G1909" s="698"/>
    </row>
    <row r="1910" spans="1:7">
      <c r="A1910" s="705"/>
      <c r="B1910" s="765"/>
      <c r="C1910" s="751"/>
      <c r="D1910" s="741" t="s">
        <v>1503</v>
      </c>
      <c r="E1910" s="741" t="s">
        <v>2522</v>
      </c>
      <c r="F1910" s="737"/>
      <c r="G1910" s="737"/>
    </row>
    <row r="1911" spans="1:7">
      <c r="A1911" s="705"/>
      <c r="B1911" s="765"/>
      <c r="C1911" s="751"/>
      <c r="D1911" s="751" t="s">
        <v>2523</v>
      </c>
      <c r="E1911" s="751" t="s">
        <v>2536</v>
      </c>
      <c r="F1911" s="729"/>
      <c r="G1911" s="729"/>
    </row>
    <row r="1912" spans="1:7">
      <c r="A1912" s="705"/>
      <c r="B1912" s="765"/>
      <c r="C1912" s="751"/>
      <c r="D1912" s="751" t="s">
        <v>2525</v>
      </c>
      <c r="E1912" s="751" t="s">
        <v>2537</v>
      </c>
      <c r="F1912" s="729"/>
      <c r="G1912" s="729"/>
    </row>
    <row r="1913" spans="1:7" ht="12">
      <c r="A1913" s="705"/>
      <c r="B1913" s="765"/>
      <c r="C1913" s="751"/>
      <c r="D1913" s="789" t="s">
        <v>2527</v>
      </c>
      <c r="E1913" s="751" t="s">
        <v>2538</v>
      </c>
      <c r="F1913" s="729"/>
      <c r="G1913" s="729"/>
    </row>
    <row r="1914" spans="1:7">
      <c r="A1914" s="705"/>
      <c r="B1914" s="765"/>
      <c r="C1914" s="751"/>
      <c r="D1914" s="716" t="s">
        <v>2504</v>
      </c>
      <c r="E1914" s="751" t="s">
        <v>2539</v>
      </c>
      <c r="F1914" s="729"/>
      <c r="G1914" s="729"/>
    </row>
    <row r="1915" spans="1:7">
      <c r="A1915" s="705"/>
      <c r="B1915" s="765"/>
      <c r="C1915" s="751"/>
      <c r="D1915" s="716" t="s">
        <v>1819</v>
      </c>
      <c r="E1915" s="751" t="s">
        <v>2530</v>
      </c>
      <c r="F1915" s="729"/>
      <c r="G1915" s="729"/>
    </row>
    <row r="1916" spans="1:7">
      <c r="A1916" s="705"/>
      <c r="B1916" s="765"/>
      <c r="C1916" s="751"/>
      <c r="D1916" s="927" t="s">
        <v>1655</v>
      </c>
      <c r="E1916" s="751" t="s">
        <v>2540</v>
      </c>
      <c r="F1916" s="729"/>
      <c r="G1916" s="729"/>
    </row>
    <row r="1917" spans="1:7">
      <c r="A1917" s="705"/>
      <c r="B1917" s="765"/>
      <c r="C1917" s="751"/>
      <c r="D1917" s="927"/>
      <c r="E1917" s="751" t="s">
        <v>2541</v>
      </c>
      <c r="F1917" s="729"/>
      <c r="G1917" s="729"/>
    </row>
    <row r="1918" spans="1:7">
      <c r="A1918" s="705"/>
      <c r="B1918" s="765"/>
      <c r="C1918" s="751"/>
      <c r="D1918" s="927"/>
      <c r="E1918" s="751" t="s">
        <v>2542</v>
      </c>
      <c r="F1918" s="729"/>
      <c r="G1918" s="729"/>
    </row>
    <row r="1919" spans="1:7">
      <c r="A1919" s="705"/>
      <c r="B1919" s="765"/>
      <c r="C1919" s="751"/>
      <c r="D1919" s="927"/>
      <c r="E1919" s="751" t="s">
        <v>2543</v>
      </c>
      <c r="F1919" s="729"/>
      <c r="G1919" s="729"/>
    </row>
    <row r="1920" spans="1:7">
      <c r="A1920" s="705"/>
      <c r="B1920" s="765"/>
      <c r="C1920" s="751"/>
      <c r="D1920" s="927"/>
      <c r="E1920" s="751" t="s">
        <v>2544</v>
      </c>
      <c r="F1920" s="729"/>
      <c r="G1920" s="729"/>
    </row>
    <row r="1921" spans="1:7">
      <c r="A1921" s="705"/>
      <c r="B1921" s="765"/>
      <c r="C1921" s="751"/>
      <c r="D1921" s="927"/>
      <c r="E1921" s="751" t="s">
        <v>2545</v>
      </c>
      <c r="F1921" s="729"/>
      <c r="G1921" s="729"/>
    </row>
    <row r="1922" spans="1:7">
      <c r="A1922" s="705"/>
      <c r="B1922" s="765"/>
      <c r="C1922" s="751"/>
      <c r="D1922" s="927"/>
      <c r="E1922" s="751" t="s">
        <v>2546</v>
      </c>
      <c r="F1922" s="729"/>
      <c r="G1922" s="729"/>
    </row>
    <row r="1923" spans="1:7">
      <c r="A1923" s="705"/>
      <c r="B1923" s="765"/>
      <c r="C1923" s="751"/>
      <c r="D1923" s="927"/>
      <c r="E1923" s="751" t="s">
        <v>2547</v>
      </c>
      <c r="F1923" s="729"/>
      <c r="G1923" s="729"/>
    </row>
    <row r="1924" spans="1:7">
      <c r="A1924" s="705"/>
      <c r="B1924" s="775"/>
      <c r="C1924" s="786"/>
      <c r="D1924" s="718" t="s">
        <v>1661</v>
      </c>
      <c r="E1924" s="786" t="s">
        <v>2534</v>
      </c>
      <c r="F1924" s="713"/>
      <c r="G1924" s="713"/>
    </row>
    <row r="1925" spans="1:7">
      <c r="A1925" s="705"/>
      <c r="B1925" s="923" t="s">
        <v>2548</v>
      </c>
      <c r="C1925" s="931"/>
      <c r="D1925" s="932"/>
      <c r="E1925" s="726"/>
      <c r="F1925" s="698"/>
      <c r="G1925" s="698"/>
    </row>
    <row r="1926" spans="1:7">
      <c r="A1926" s="705"/>
      <c r="B1926" s="765"/>
      <c r="C1926" s="751"/>
      <c r="D1926" s="741" t="s">
        <v>1503</v>
      </c>
      <c r="E1926" s="741" t="s">
        <v>2549</v>
      </c>
      <c r="F1926" s="737"/>
      <c r="G1926" s="737"/>
    </row>
    <row r="1927" spans="1:7">
      <c r="A1927" s="705"/>
      <c r="B1927" s="765"/>
      <c r="C1927" s="751"/>
      <c r="D1927" s="751" t="s">
        <v>1763</v>
      </c>
      <c r="E1927" s="751" t="s">
        <v>2550</v>
      </c>
      <c r="F1927" s="729"/>
      <c r="G1927" s="729"/>
    </row>
    <row r="1928" spans="1:7">
      <c r="A1928" s="705"/>
      <c r="B1928" s="765"/>
      <c r="C1928" s="751"/>
      <c r="D1928" s="751" t="s">
        <v>1815</v>
      </c>
      <c r="E1928" s="751" t="s">
        <v>2551</v>
      </c>
      <c r="F1928" s="729"/>
      <c r="G1928" s="729"/>
    </row>
    <row r="1929" spans="1:7">
      <c r="A1929" s="705"/>
      <c r="B1929" s="765"/>
      <c r="C1929" s="751"/>
      <c r="D1929" s="751" t="s">
        <v>1586</v>
      </c>
      <c r="E1929" s="751" t="s">
        <v>2428</v>
      </c>
      <c r="F1929" s="729"/>
      <c r="G1929" s="729"/>
    </row>
    <row r="1930" spans="1:7">
      <c r="A1930" s="705"/>
      <c r="B1930" s="765"/>
      <c r="C1930" s="751"/>
      <c r="D1930" s="716" t="s">
        <v>1652</v>
      </c>
      <c r="E1930" s="751" t="s">
        <v>2552</v>
      </c>
      <c r="F1930" s="729"/>
      <c r="G1930" s="729"/>
    </row>
    <row r="1931" spans="1:7">
      <c r="A1931" s="705"/>
      <c r="B1931" s="765"/>
      <c r="C1931" s="751"/>
      <c r="D1931" s="716" t="s">
        <v>1819</v>
      </c>
      <c r="E1931" s="751" t="s">
        <v>2553</v>
      </c>
      <c r="F1931" s="729"/>
      <c r="G1931" s="729"/>
    </row>
    <row r="1932" spans="1:7">
      <c r="A1932" s="705"/>
      <c r="B1932" s="765"/>
      <c r="C1932" s="751"/>
      <c r="D1932" s="927" t="s">
        <v>1655</v>
      </c>
      <c r="E1932" s="751" t="s">
        <v>2554</v>
      </c>
      <c r="F1932" s="729"/>
      <c r="G1932" s="729"/>
    </row>
    <row r="1933" spans="1:7">
      <c r="A1933" s="705"/>
      <c r="B1933" s="765"/>
      <c r="C1933" s="751"/>
      <c r="D1933" s="927"/>
      <c r="E1933" s="751" t="s">
        <v>2555</v>
      </c>
      <c r="F1933" s="729"/>
      <c r="G1933" s="729"/>
    </row>
    <row r="1934" spans="1:7">
      <c r="A1934" s="705"/>
      <c r="B1934" s="765"/>
      <c r="C1934" s="751"/>
      <c r="D1934" s="927"/>
      <c r="E1934" s="751" t="s">
        <v>1979</v>
      </c>
      <c r="F1934" s="729"/>
      <c r="G1934" s="729"/>
    </row>
    <row r="1935" spans="1:7">
      <c r="A1935" s="705"/>
      <c r="B1935" s="765"/>
      <c r="C1935" s="751"/>
      <c r="D1935" s="927" t="s">
        <v>1661</v>
      </c>
      <c r="E1935" s="751" t="s">
        <v>2556</v>
      </c>
      <c r="F1935" s="729"/>
      <c r="G1935" s="729"/>
    </row>
    <row r="1936" spans="1:7">
      <c r="A1936" s="705"/>
      <c r="B1936" s="765"/>
      <c r="C1936" s="751"/>
      <c r="D1936" s="927"/>
      <c r="E1936" s="751" t="s">
        <v>2557</v>
      </c>
      <c r="F1936" s="729"/>
      <c r="G1936" s="729"/>
    </row>
    <row r="1937" spans="1:7">
      <c r="A1937" s="705"/>
      <c r="B1937" s="765"/>
      <c r="C1937" s="751"/>
      <c r="D1937" s="928"/>
      <c r="E1937" s="786" t="s">
        <v>2558</v>
      </c>
      <c r="F1937" s="713"/>
      <c r="G1937" s="713"/>
    </row>
    <row r="1938" spans="1:7">
      <c r="A1938" s="705"/>
      <c r="B1938" s="923" t="s">
        <v>2559</v>
      </c>
      <c r="C1938" s="931"/>
      <c r="D1938" s="932"/>
      <c r="E1938" s="726"/>
      <c r="F1938" s="698"/>
      <c r="G1938" s="698"/>
    </row>
    <row r="1939" spans="1:7">
      <c r="A1939" s="705"/>
      <c r="B1939" s="765"/>
      <c r="C1939" s="751"/>
      <c r="D1939" s="741" t="s">
        <v>1503</v>
      </c>
      <c r="E1939" s="741" t="s">
        <v>2560</v>
      </c>
      <c r="F1939" s="737"/>
      <c r="G1939" s="737"/>
    </row>
    <row r="1940" spans="1:7">
      <c r="A1940" s="705"/>
      <c r="B1940" s="765"/>
      <c r="C1940" s="751"/>
      <c r="D1940" s="751" t="s">
        <v>1763</v>
      </c>
      <c r="E1940" s="751" t="s">
        <v>2550</v>
      </c>
      <c r="F1940" s="729"/>
      <c r="G1940" s="729"/>
    </row>
    <row r="1941" spans="1:7">
      <c r="A1941" s="705"/>
      <c r="B1941" s="765"/>
      <c r="C1941" s="751"/>
      <c r="D1941" s="751" t="s">
        <v>1815</v>
      </c>
      <c r="E1941" s="751" t="s">
        <v>2551</v>
      </c>
      <c r="F1941" s="729"/>
      <c r="G1941" s="729"/>
    </row>
    <row r="1942" spans="1:7">
      <c r="A1942" s="705"/>
      <c r="B1942" s="765"/>
      <c r="C1942" s="751"/>
      <c r="D1942" s="751" t="s">
        <v>1586</v>
      </c>
      <c r="E1942" s="751" t="s">
        <v>2428</v>
      </c>
      <c r="F1942" s="729"/>
      <c r="G1942" s="729"/>
    </row>
    <row r="1943" spans="1:7">
      <c r="A1943" s="705"/>
      <c r="B1943" s="765"/>
      <c r="C1943" s="751"/>
      <c r="D1943" s="716" t="s">
        <v>1652</v>
      </c>
      <c r="E1943" s="751" t="s">
        <v>2552</v>
      </c>
      <c r="F1943" s="729"/>
      <c r="G1943" s="729"/>
    </row>
    <row r="1944" spans="1:7">
      <c r="A1944" s="705"/>
      <c r="B1944" s="765"/>
      <c r="C1944" s="751"/>
      <c r="D1944" s="927" t="s">
        <v>1819</v>
      </c>
      <c r="E1944" s="751" t="s">
        <v>2561</v>
      </c>
      <c r="F1944" s="729"/>
      <c r="G1944" s="729"/>
    </row>
    <row r="1945" spans="1:7">
      <c r="A1945" s="705"/>
      <c r="B1945" s="765"/>
      <c r="C1945" s="751"/>
      <c r="D1945" s="927"/>
      <c r="E1945" s="751" t="s">
        <v>2562</v>
      </c>
      <c r="F1945" s="729"/>
      <c r="G1945" s="729"/>
    </row>
    <row r="1946" spans="1:7">
      <c r="A1946" s="705"/>
      <c r="B1946" s="765"/>
      <c r="C1946" s="751"/>
      <c r="D1946" s="705" t="s">
        <v>1655</v>
      </c>
      <c r="E1946" s="751" t="s">
        <v>2563</v>
      </c>
      <c r="F1946" s="729"/>
      <c r="G1946" s="729"/>
    </row>
    <row r="1947" spans="1:7">
      <c r="A1947" s="705"/>
      <c r="B1947" s="775"/>
      <c r="C1947" s="786"/>
      <c r="D1947" s="718" t="s">
        <v>1661</v>
      </c>
      <c r="E1947" s="786" t="s">
        <v>2564</v>
      </c>
      <c r="F1947" s="713"/>
      <c r="G1947" s="713"/>
    </row>
    <row r="1948" spans="1:7" ht="25.15" customHeight="1">
      <c r="A1948" s="705"/>
      <c r="B1948" s="923" t="s">
        <v>2565</v>
      </c>
      <c r="C1948" s="931"/>
      <c r="D1948" s="932"/>
      <c r="E1948" s="726" t="s">
        <v>2566</v>
      </c>
      <c r="F1948" s="698"/>
      <c r="G1948" s="698"/>
    </row>
    <row r="1949" spans="1:7">
      <c r="A1949" s="705"/>
      <c r="B1949" s="765"/>
      <c r="C1949" s="751"/>
      <c r="D1949" s="741" t="s">
        <v>1503</v>
      </c>
      <c r="E1949" s="741" t="s">
        <v>2522</v>
      </c>
      <c r="F1949" s="737"/>
      <c r="G1949" s="737"/>
    </row>
    <row r="1950" spans="1:7">
      <c r="A1950" s="705"/>
      <c r="B1950" s="765"/>
      <c r="C1950" s="751"/>
      <c r="D1950" s="751" t="s">
        <v>2523</v>
      </c>
      <c r="E1950" s="751" t="s">
        <v>2567</v>
      </c>
      <c r="F1950" s="729"/>
      <c r="G1950" s="729"/>
    </row>
    <row r="1951" spans="1:7">
      <c r="A1951" s="705"/>
      <c r="B1951" s="765"/>
      <c r="C1951" s="751"/>
      <c r="D1951" s="751" t="s">
        <v>2525</v>
      </c>
      <c r="E1951" s="751" t="s">
        <v>2526</v>
      </c>
      <c r="F1951" s="729"/>
      <c r="G1951" s="729"/>
    </row>
    <row r="1952" spans="1:7" ht="12">
      <c r="A1952" s="705"/>
      <c r="B1952" s="765"/>
      <c r="C1952" s="751"/>
      <c r="D1952" s="751" t="s">
        <v>2527</v>
      </c>
      <c r="E1952" s="751" t="s">
        <v>2528</v>
      </c>
      <c r="F1952" s="729"/>
      <c r="G1952" s="729"/>
    </row>
    <row r="1953" spans="1:7">
      <c r="A1953" s="705"/>
      <c r="B1953" s="765"/>
      <c r="C1953" s="751"/>
      <c r="D1953" s="716" t="s">
        <v>2504</v>
      </c>
      <c r="E1953" s="751" t="s">
        <v>2529</v>
      </c>
      <c r="F1953" s="729"/>
      <c r="G1953" s="729"/>
    </row>
    <row r="1954" spans="1:7">
      <c r="A1954" s="705"/>
      <c r="B1954" s="765"/>
      <c r="C1954" s="751"/>
      <c r="D1954" s="705" t="s">
        <v>1819</v>
      </c>
      <c r="E1954" s="751" t="s">
        <v>2568</v>
      </c>
      <c r="F1954" s="729"/>
      <c r="G1954" s="729"/>
    </row>
    <row r="1955" spans="1:7">
      <c r="A1955" s="705"/>
      <c r="B1955" s="765"/>
      <c r="C1955" s="751"/>
      <c r="D1955" s="928" t="s">
        <v>1655</v>
      </c>
      <c r="E1955" s="751" t="s">
        <v>2569</v>
      </c>
      <c r="F1955" s="729"/>
      <c r="G1955" s="729"/>
    </row>
    <row r="1956" spans="1:7">
      <c r="A1956" s="705"/>
      <c r="B1956" s="765"/>
      <c r="C1956" s="751"/>
      <c r="D1956" s="958"/>
      <c r="E1956" s="751" t="s">
        <v>2570</v>
      </c>
      <c r="F1956" s="729"/>
      <c r="G1956" s="729"/>
    </row>
    <row r="1957" spans="1:7">
      <c r="A1957" s="705"/>
      <c r="B1957" s="765"/>
      <c r="C1957" s="751"/>
      <c r="D1957" s="958"/>
      <c r="E1957" s="751" t="s">
        <v>2571</v>
      </c>
      <c r="F1957" s="729"/>
      <c r="G1957" s="729"/>
    </row>
    <row r="1958" spans="1:7">
      <c r="A1958" s="705"/>
      <c r="B1958" s="765"/>
      <c r="C1958" s="751"/>
      <c r="D1958" s="958"/>
      <c r="E1958" s="751" t="s">
        <v>2572</v>
      </c>
      <c r="F1958" s="729"/>
      <c r="G1958" s="729"/>
    </row>
    <row r="1959" spans="1:7">
      <c r="A1959" s="705"/>
      <c r="B1959" s="765"/>
      <c r="C1959" s="751"/>
      <c r="D1959" s="958"/>
      <c r="E1959" s="751" t="s">
        <v>2232</v>
      </c>
      <c r="F1959" s="729"/>
      <c r="G1959" s="729"/>
    </row>
    <row r="1960" spans="1:7">
      <c r="A1960" s="705"/>
      <c r="B1960" s="765"/>
      <c r="C1960" s="751"/>
      <c r="D1960" s="943"/>
      <c r="E1960" s="751" t="s">
        <v>2573</v>
      </c>
      <c r="F1960" s="729"/>
      <c r="G1960" s="729"/>
    </row>
    <row r="1961" spans="1:7">
      <c r="A1961" s="718"/>
      <c r="B1961" s="775"/>
      <c r="C1961" s="786"/>
      <c r="D1961" s="718" t="s">
        <v>1661</v>
      </c>
      <c r="E1961" s="786" t="s">
        <v>2574</v>
      </c>
      <c r="F1961" s="713"/>
      <c r="G1961" s="713"/>
    </row>
    <row r="1962" spans="1:7" ht="72.599999999999994" customHeight="1">
      <c r="A1962" s="935" t="s">
        <v>2575</v>
      </c>
      <c r="B1962" s="936"/>
      <c r="C1962" s="936"/>
      <c r="D1962" s="936"/>
      <c r="E1962" s="726" t="s">
        <v>2576</v>
      </c>
      <c r="F1962" s="714"/>
      <c r="G1962" s="726"/>
    </row>
    <row r="1963" spans="1:7">
      <c r="A1963" s="705"/>
      <c r="B1963" s="949" t="s">
        <v>2577</v>
      </c>
      <c r="C1963" s="938"/>
      <c r="D1963" s="939"/>
      <c r="E1963" s="726"/>
      <c r="F1963" s="698"/>
      <c r="G1963" s="698"/>
    </row>
    <row r="1964" spans="1:7" ht="24" customHeight="1">
      <c r="A1964" s="705"/>
      <c r="B1964" s="705"/>
      <c r="C1964" s="962" t="s">
        <v>2578</v>
      </c>
      <c r="D1964" s="954"/>
      <c r="E1964" s="756" t="s">
        <v>2579</v>
      </c>
      <c r="F1964" s="737"/>
      <c r="G1964" s="737"/>
    </row>
    <row r="1965" spans="1:7" ht="24" customHeight="1">
      <c r="A1965" s="705"/>
      <c r="B1965" s="752"/>
      <c r="C1965" s="784"/>
      <c r="D1965" s="751"/>
      <c r="E1965" s="756" t="s">
        <v>2580</v>
      </c>
      <c r="F1965" s="729"/>
      <c r="G1965" s="729"/>
    </row>
    <row r="1966" spans="1:7" ht="24" customHeight="1">
      <c r="A1966" s="705"/>
      <c r="B1966" s="752"/>
      <c r="C1966" s="785"/>
      <c r="D1966" s="786"/>
      <c r="E1966" s="756" t="s">
        <v>2581</v>
      </c>
      <c r="F1966" s="713"/>
      <c r="G1966" s="713"/>
    </row>
    <row r="1967" spans="1:7" ht="24" customHeight="1">
      <c r="A1967" s="705"/>
      <c r="B1967" s="705"/>
      <c r="C1967" s="953" t="s">
        <v>2582</v>
      </c>
      <c r="D1967" s="954"/>
      <c r="E1967" s="748" t="s">
        <v>2583</v>
      </c>
      <c r="F1967" s="737"/>
      <c r="G1967" s="737"/>
    </row>
    <row r="1968" spans="1:7" ht="24" customHeight="1">
      <c r="A1968" s="705"/>
      <c r="B1968" s="752"/>
      <c r="C1968" s="765"/>
      <c r="D1968" s="751"/>
      <c r="E1968" s="745" t="s">
        <v>2584</v>
      </c>
      <c r="F1968" s="729"/>
      <c r="G1968" s="729"/>
    </row>
    <row r="1969" spans="1:7">
      <c r="A1969" s="705"/>
      <c r="B1969" s="752"/>
      <c r="C1969" s="765"/>
      <c r="D1969" s="751"/>
      <c r="E1969" s="745" t="s">
        <v>2585</v>
      </c>
      <c r="F1969" s="729"/>
      <c r="G1969" s="729"/>
    </row>
    <row r="1970" spans="1:7">
      <c r="A1970" s="705"/>
      <c r="B1970" s="752"/>
      <c r="C1970" s="765"/>
      <c r="D1970" s="716"/>
      <c r="E1970" s="745" t="s">
        <v>2586</v>
      </c>
      <c r="F1970" s="729"/>
      <c r="G1970" s="729"/>
    </row>
    <row r="1971" spans="1:7" ht="24" customHeight="1">
      <c r="A1971" s="705"/>
      <c r="B1971" s="752"/>
      <c r="C1971" s="765"/>
      <c r="D1971" s="716"/>
      <c r="E1971" s="745" t="s">
        <v>2587</v>
      </c>
      <c r="F1971" s="729"/>
      <c r="G1971" s="729"/>
    </row>
    <row r="1972" spans="1:7" ht="24" customHeight="1">
      <c r="A1972" s="705"/>
      <c r="B1972" s="752"/>
      <c r="C1972" s="765"/>
      <c r="D1972" s="716"/>
      <c r="E1972" s="745" t="s">
        <v>2588</v>
      </c>
      <c r="F1972" s="729"/>
      <c r="G1972" s="729"/>
    </row>
    <row r="1973" spans="1:7" ht="33.6" customHeight="1">
      <c r="A1973" s="705"/>
      <c r="B1973" s="752"/>
      <c r="C1973" s="765"/>
      <c r="D1973" s="716"/>
      <c r="E1973" s="745" t="s">
        <v>2589</v>
      </c>
      <c r="F1973" s="729"/>
      <c r="G1973" s="729"/>
    </row>
    <row r="1974" spans="1:7">
      <c r="A1974" s="705"/>
      <c r="B1974" s="752"/>
      <c r="C1974" s="765"/>
      <c r="D1974" s="716"/>
      <c r="E1974" s="745" t="s">
        <v>2590</v>
      </c>
      <c r="F1974" s="729"/>
      <c r="G1974" s="729"/>
    </row>
    <row r="1975" spans="1:7">
      <c r="A1975" s="705"/>
      <c r="B1975" s="752"/>
      <c r="C1975" s="765"/>
      <c r="D1975" s="716"/>
      <c r="E1975" s="745" t="s">
        <v>2591</v>
      </c>
      <c r="F1975" s="729"/>
      <c r="G1975" s="729"/>
    </row>
    <row r="1976" spans="1:7">
      <c r="A1976" s="705"/>
      <c r="B1976" s="752"/>
      <c r="C1976" s="775"/>
      <c r="D1976" s="712"/>
      <c r="E1976" s="747" t="s">
        <v>2592</v>
      </c>
      <c r="F1976" s="713"/>
      <c r="G1976" s="713"/>
    </row>
    <row r="1977" spans="1:7" ht="24" customHeight="1">
      <c r="A1977" s="705"/>
      <c r="B1977" s="705"/>
      <c r="C1977" s="962" t="s">
        <v>2593</v>
      </c>
      <c r="D1977" s="954"/>
      <c r="E1977" s="726" t="s">
        <v>2594</v>
      </c>
      <c r="F1977" s="698"/>
      <c r="G1977" s="698"/>
    </row>
    <row r="1978" spans="1:7" ht="31.9" customHeight="1">
      <c r="A1978" s="705"/>
      <c r="B1978" s="752"/>
      <c r="C1978" s="751"/>
      <c r="D1978" s="743" t="s">
        <v>2595</v>
      </c>
      <c r="E1978" s="756" t="s">
        <v>2596</v>
      </c>
      <c r="F1978" s="737"/>
      <c r="G1978" s="737"/>
    </row>
    <row r="1979" spans="1:7" ht="24" customHeight="1">
      <c r="A1979" s="705"/>
      <c r="B1979" s="752"/>
      <c r="C1979" s="751"/>
      <c r="D1979" s="752"/>
      <c r="E1979" s="756" t="s">
        <v>2597</v>
      </c>
      <c r="F1979" s="729"/>
      <c r="G1979" s="729"/>
    </row>
    <row r="1980" spans="1:7">
      <c r="A1980" s="705"/>
      <c r="B1980" s="752"/>
      <c r="C1980" s="751"/>
      <c r="D1980" s="752"/>
      <c r="E1980" s="756" t="s">
        <v>2598</v>
      </c>
      <c r="F1980" s="729"/>
      <c r="G1980" s="729"/>
    </row>
    <row r="1981" spans="1:7" ht="21">
      <c r="A1981" s="705"/>
      <c r="B1981" s="752"/>
      <c r="C1981" s="751"/>
      <c r="D1981" s="752"/>
      <c r="E1981" s="756" t="s">
        <v>2599</v>
      </c>
      <c r="F1981" s="729"/>
      <c r="G1981" s="729"/>
    </row>
    <row r="1982" spans="1:7">
      <c r="A1982" s="705"/>
      <c r="B1982" s="752"/>
      <c r="C1982" s="751"/>
      <c r="D1982" s="705"/>
      <c r="E1982" s="756" t="s">
        <v>2600</v>
      </c>
      <c r="F1982" s="729"/>
      <c r="G1982" s="729"/>
    </row>
    <row r="1983" spans="1:7" ht="24" customHeight="1">
      <c r="A1983" s="705"/>
      <c r="B1983" s="752"/>
      <c r="C1983" s="751"/>
      <c r="D1983" s="705"/>
      <c r="E1983" s="756" t="s">
        <v>2601</v>
      </c>
      <c r="F1983" s="729"/>
      <c r="G1983" s="729"/>
    </row>
    <row r="1984" spans="1:7" ht="24" customHeight="1">
      <c r="A1984" s="705"/>
      <c r="B1984" s="752"/>
      <c r="C1984" s="751"/>
      <c r="D1984" s="705"/>
      <c r="E1984" s="756" t="s">
        <v>2602</v>
      </c>
      <c r="F1984" s="729"/>
      <c r="G1984" s="729"/>
    </row>
    <row r="1985" spans="1:7" ht="24" customHeight="1">
      <c r="A1985" s="705"/>
      <c r="B1985" s="752"/>
      <c r="C1985" s="751"/>
      <c r="D1985" s="705"/>
      <c r="E1985" s="756" t="s">
        <v>2603</v>
      </c>
      <c r="F1985" s="729"/>
      <c r="G1985" s="729"/>
    </row>
    <row r="1986" spans="1:7" ht="34.15" customHeight="1">
      <c r="A1986" s="705"/>
      <c r="B1986" s="752"/>
      <c r="C1986" s="751"/>
      <c r="D1986" s="705"/>
      <c r="E1986" s="756" t="s">
        <v>2604</v>
      </c>
      <c r="F1986" s="729"/>
      <c r="G1986" s="729"/>
    </row>
    <row r="1987" spans="1:7" ht="24" customHeight="1">
      <c r="A1987" s="705"/>
      <c r="B1987" s="752"/>
      <c r="C1987" s="751"/>
      <c r="D1987" s="705"/>
      <c r="E1987" s="756" t="s">
        <v>2605</v>
      </c>
      <c r="F1987" s="729"/>
      <c r="G1987" s="729"/>
    </row>
    <row r="1988" spans="1:7" ht="24" customHeight="1">
      <c r="A1988" s="705"/>
      <c r="B1988" s="752"/>
      <c r="C1988" s="751"/>
      <c r="D1988" s="705"/>
      <c r="E1988" s="756" t="s">
        <v>2606</v>
      </c>
      <c r="F1988" s="729"/>
      <c r="G1988" s="729"/>
    </row>
    <row r="1989" spans="1:7">
      <c r="A1989" s="705"/>
      <c r="B1989" s="752"/>
      <c r="C1989" s="751"/>
      <c r="D1989" s="705"/>
      <c r="E1989" s="756" t="s">
        <v>2607</v>
      </c>
      <c r="F1989" s="729"/>
      <c r="G1989" s="729"/>
    </row>
    <row r="1990" spans="1:7">
      <c r="A1990" s="705"/>
      <c r="B1990" s="752"/>
      <c r="C1990" s="751"/>
      <c r="D1990" s="705"/>
      <c r="E1990" s="756" t="s">
        <v>2608</v>
      </c>
      <c r="F1990" s="729"/>
      <c r="G1990" s="729"/>
    </row>
    <row r="1991" spans="1:7">
      <c r="A1991" s="705"/>
      <c r="B1991" s="752"/>
      <c r="C1991" s="751"/>
      <c r="D1991" s="705"/>
      <c r="E1991" s="756" t="s">
        <v>2609</v>
      </c>
      <c r="F1991" s="729"/>
      <c r="G1991" s="729"/>
    </row>
    <row r="1992" spans="1:7" ht="21">
      <c r="A1992" s="705"/>
      <c r="B1992" s="752"/>
      <c r="C1992" s="751"/>
      <c r="D1992" s="705"/>
      <c r="E1992" s="756" t="s">
        <v>2610</v>
      </c>
      <c r="F1992" s="729"/>
      <c r="G1992" s="729"/>
    </row>
    <row r="1993" spans="1:7" ht="21">
      <c r="A1993" s="705"/>
      <c r="B1993" s="752"/>
      <c r="C1993" s="751"/>
      <c r="D1993" s="718"/>
      <c r="E1993" s="756" t="s">
        <v>2611</v>
      </c>
      <c r="F1993" s="713"/>
      <c r="G1993" s="713"/>
    </row>
    <row r="1994" spans="1:7">
      <c r="A1994" s="705"/>
      <c r="B1994" s="752"/>
      <c r="C1994" s="751"/>
      <c r="D1994" s="743" t="s">
        <v>2612</v>
      </c>
      <c r="E1994" s="741" t="s">
        <v>2613</v>
      </c>
      <c r="F1994" s="737"/>
      <c r="G1994" s="737"/>
    </row>
    <row r="1995" spans="1:7" ht="24" customHeight="1">
      <c r="A1995" s="705"/>
      <c r="B1995" s="752"/>
      <c r="C1995" s="751"/>
      <c r="D1995" s="752"/>
      <c r="E1995" s="751" t="s">
        <v>2614</v>
      </c>
      <c r="F1995" s="729"/>
      <c r="G1995" s="729"/>
    </row>
    <row r="1996" spans="1:7" ht="24" customHeight="1">
      <c r="A1996" s="705"/>
      <c r="B1996" s="752"/>
      <c r="C1996" s="751"/>
      <c r="D1996" s="752"/>
      <c r="E1996" s="751" t="s">
        <v>2615</v>
      </c>
      <c r="F1996" s="729"/>
      <c r="G1996" s="729"/>
    </row>
    <row r="1997" spans="1:7" ht="24" customHeight="1">
      <c r="A1997" s="705"/>
      <c r="B1997" s="752"/>
      <c r="C1997" s="751"/>
      <c r="D1997" s="752"/>
      <c r="E1997" s="751" t="s">
        <v>2616</v>
      </c>
      <c r="F1997" s="729"/>
      <c r="G1997" s="729"/>
    </row>
    <row r="1998" spans="1:7" ht="24" customHeight="1">
      <c r="A1998" s="705"/>
      <c r="B1998" s="752"/>
      <c r="C1998" s="751"/>
      <c r="D1998" s="705"/>
      <c r="E1998" s="751" t="s">
        <v>2617</v>
      </c>
      <c r="F1998" s="729"/>
      <c r="G1998" s="729"/>
    </row>
    <row r="1999" spans="1:7" ht="24" customHeight="1">
      <c r="A1999" s="705"/>
      <c r="B1999" s="752"/>
      <c r="C1999" s="751"/>
      <c r="D1999" s="718"/>
      <c r="E1999" s="786" t="s">
        <v>2618</v>
      </c>
      <c r="F1999" s="713"/>
      <c r="G1999" s="713"/>
    </row>
    <row r="2000" spans="1:7" ht="24" customHeight="1">
      <c r="A2000" s="705"/>
      <c r="B2000" s="752"/>
      <c r="C2000" s="751"/>
      <c r="D2000" s="743" t="s">
        <v>2619</v>
      </c>
      <c r="E2000" s="741" t="s">
        <v>2620</v>
      </c>
      <c r="F2000" s="737"/>
      <c r="G2000" s="737"/>
    </row>
    <row r="2001" spans="1:7" ht="24" customHeight="1">
      <c r="A2001" s="705"/>
      <c r="B2001" s="752"/>
      <c r="C2001" s="751"/>
      <c r="D2001" s="752"/>
      <c r="E2001" s="751" t="s">
        <v>2621</v>
      </c>
      <c r="F2001" s="729"/>
      <c r="G2001" s="729"/>
    </row>
    <row r="2002" spans="1:7" ht="24" customHeight="1">
      <c r="A2002" s="705"/>
      <c r="B2002" s="752"/>
      <c r="C2002" s="751"/>
      <c r="D2002" s="752"/>
      <c r="E2002" s="751" t="s">
        <v>2622</v>
      </c>
      <c r="F2002" s="729"/>
      <c r="G2002" s="729"/>
    </row>
    <row r="2003" spans="1:7" ht="24" customHeight="1">
      <c r="A2003" s="705"/>
      <c r="B2003" s="752"/>
      <c r="C2003" s="751"/>
      <c r="D2003" s="752"/>
      <c r="E2003" s="751" t="s">
        <v>2623</v>
      </c>
      <c r="F2003" s="729"/>
      <c r="G2003" s="729"/>
    </row>
    <row r="2004" spans="1:7" ht="24" customHeight="1">
      <c r="A2004" s="705"/>
      <c r="B2004" s="752"/>
      <c r="C2004" s="751"/>
      <c r="D2004" s="705"/>
      <c r="E2004" s="751" t="s">
        <v>2624</v>
      </c>
      <c r="F2004" s="729"/>
      <c r="G2004" s="729"/>
    </row>
    <row r="2005" spans="1:7" ht="34.9" customHeight="1">
      <c r="A2005" s="705"/>
      <c r="B2005" s="752"/>
      <c r="C2005" s="751"/>
      <c r="D2005" s="705"/>
      <c r="E2005" s="751" t="s">
        <v>2625</v>
      </c>
      <c r="F2005" s="729"/>
      <c r="G2005" s="729"/>
    </row>
    <row r="2006" spans="1:7">
      <c r="A2006" s="705"/>
      <c r="B2006" s="752"/>
      <c r="C2006" s="751"/>
      <c r="D2006" s="705"/>
      <c r="E2006" s="751" t="s">
        <v>2626</v>
      </c>
      <c r="F2006" s="729"/>
      <c r="G2006" s="729"/>
    </row>
    <row r="2007" spans="1:7" ht="25.15" customHeight="1">
      <c r="A2007" s="705"/>
      <c r="B2007" s="752"/>
      <c r="C2007" s="751"/>
      <c r="D2007" s="718"/>
      <c r="E2007" s="786" t="s">
        <v>2627</v>
      </c>
      <c r="F2007" s="713"/>
      <c r="G2007" s="713"/>
    </row>
    <row r="2008" spans="1:7">
      <c r="A2008" s="705"/>
      <c r="B2008" s="940" t="s">
        <v>2628</v>
      </c>
      <c r="C2008" s="941"/>
      <c r="D2008" s="942"/>
      <c r="E2008" s="726"/>
      <c r="F2008" s="698"/>
      <c r="G2008" s="698"/>
    </row>
    <row r="2009" spans="1:7">
      <c r="A2009" s="705"/>
      <c r="B2009" s="923" t="s">
        <v>2629</v>
      </c>
      <c r="C2009" s="931"/>
      <c r="D2009" s="932"/>
      <c r="E2009" s="726"/>
      <c r="F2009" s="698"/>
      <c r="G2009" s="698"/>
    </row>
    <row r="2010" spans="1:7" ht="44.45" customHeight="1">
      <c r="A2010" s="705"/>
      <c r="B2010" s="765"/>
      <c r="C2010" s="751"/>
      <c r="D2010" s="743" t="s">
        <v>2630</v>
      </c>
      <c r="E2010" s="741" t="s">
        <v>2631</v>
      </c>
      <c r="F2010" s="737"/>
      <c r="G2010" s="737"/>
    </row>
    <row r="2011" spans="1:7">
      <c r="A2011" s="705"/>
      <c r="B2011" s="775"/>
      <c r="C2011" s="786"/>
      <c r="D2011" s="767" t="s">
        <v>2632</v>
      </c>
      <c r="E2011" s="786" t="s">
        <v>2633</v>
      </c>
      <c r="F2011" s="713"/>
      <c r="G2011" s="713"/>
    </row>
    <row r="2012" spans="1:7">
      <c r="A2012" s="705"/>
      <c r="B2012" s="923" t="s">
        <v>2634</v>
      </c>
      <c r="C2012" s="931"/>
      <c r="D2012" s="932"/>
      <c r="E2012" s="726"/>
      <c r="F2012" s="698"/>
      <c r="G2012" s="698"/>
    </row>
    <row r="2013" spans="1:7">
      <c r="A2013" s="705"/>
      <c r="B2013" s="765"/>
      <c r="C2013" s="751"/>
      <c r="D2013" s="743" t="s">
        <v>1503</v>
      </c>
      <c r="E2013" s="741" t="s">
        <v>2635</v>
      </c>
      <c r="F2013" s="737"/>
      <c r="G2013" s="737"/>
    </row>
    <row r="2014" spans="1:7" ht="12">
      <c r="A2014" s="705"/>
      <c r="B2014" s="765"/>
      <c r="C2014" s="751"/>
      <c r="D2014" s="787" t="s">
        <v>1505</v>
      </c>
      <c r="E2014" s="751" t="s">
        <v>2636</v>
      </c>
      <c r="F2014" s="729"/>
      <c r="G2014" s="729"/>
    </row>
    <row r="2015" spans="1:7">
      <c r="A2015" s="705"/>
      <c r="B2015" s="765"/>
      <c r="C2015" s="751"/>
      <c r="D2015" s="752" t="s">
        <v>1510</v>
      </c>
      <c r="E2015" s="751" t="s">
        <v>2020</v>
      </c>
      <c r="F2015" s="729"/>
      <c r="G2015" s="729"/>
    </row>
    <row r="2016" spans="1:7">
      <c r="A2016" s="705"/>
      <c r="B2016" s="765"/>
      <c r="C2016" s="751"/>
      <c r="D2016" s="752" t="s">
        <v>2027</v>
      </c>
      <c r="E2016" s="751" t="s">
        <v>2637</v>
      </c>
      <c r="F2016" s="729"/>
      <c r="G2016" s="729"/>
    </row>
    <row r="2017" spans="1:7">
      <c r="A2017" s="705"/>
      <c r="B2017" s="765"/>
      <c r="C2017" s="751"/>
      <c r="D2017" s="705" t="s">
        <v>2008</v>
      </c>
      <c r="E2017" s="751" t="s">
        <v>2638</v>
      </c>
      <c r="F2017" s="729"/>
      <c r="G2017" s="729"/>
    </row>
    <row r="2018" spans="1:7">
      <c r="A2018" s="705"/>
      <c r="B2018" s="765"/>
      <c r="C2018" s="751"/>
      <c r="D2018" s="927" t="s">
        <v>1627</v>
      </c>
      <c r="E2018" s="751" t="s">
        <v>2639</v>
      </c>
      <c r="F2018" s="729"/>
      <c r="G2018" s="729"/>
    </row>
    <row r="2019" spans="1:7">
      <c r="A2019" s="705"/>
      <c r="B2019" s="765"/>
      <c r="C2019" s="751"/>
      <c r="D2019" s="927"/>
      <c r="E2019" s="751" t="s">
        <v>2640</v>
      </c>
      <c r="F2019" s="729"/>
      <c r="G2019" s="729"/>
    </row>
    <row r="2020" spans="1:7">
      <c r="A2020" s="705"/>
      <c r="B2020" s="765"/>
      <c r="C2020" s="751"/>
      <c r="D2020" s="927"/>
      <c r="E2020" s="751" t="s">
        <v>2641</v>
      </c>
      <c r="F2020" s="729"/>
      <c r="G2020" s="729"/>
    </row>
    <row r="2021" spans="1:7">
      <c r="A2021" s="705"/>
      <c r="B2021" s="765"/>
      <c r="C2021" s="751"/>
      <c r="D2021" s="927"/>
      <c r="E2021" s="751" t="s">
        <v>2642</v>
      </c>
      <c r="F2021" s="729"/>
      <c r="G2021" s="729"/>
    </row>
    <row r="2022" spans="1:7">
      <c r="A2022" s="705"/>
      <c r="B2022" s="765"/>
      <c r="C2022" s="751"/>
      <c r="D2022" s="927"/>
      <c r="E2022" s="751" t="s">
        <v>2643</v>
      </c>
      <c r="F2022" s="729"/>
      <c r="G2022" s="729"/>
    </row>
    <row r="2023" spans="1:7">
      <c r="A2023" s="705"/>
      <c r="B2023" s="765"/>
      <c r="C2023" s="751"/>
      <c r="D2023" s="927"/>
      <c r="E2023" s="751" t="s">
        <v>2644</v>
      </c>
      <c r="F2023" s="729"/>
      <c r="G2023" s="729"/>
    </row>
    <row r="2024" spans="1:7">
      <c r="A2024" s="705"/>
      <c r="B2024" s="765"/>
      <c r="C2024" s="751"/>
      <c r="D2024" s="927" t="s">
        <v>1631</v>
      </c>
      <c r="E2024" s="751" t="s">
        <v>2645</v>
      </c>
      <c r="F2024" s="729"/>
      <c r="G2024" s="729"/>
    </row>
    <row r="2025" spans="1:7">
      <c r="A2025" s="705"/>
      <c r="B2025" s="765"/>
      <c r="C2025" s="751"/>
      <c r="D2025" s="927"/>
      <c r="E2025" s="751" t="s">
        <v>2646</v>
      </c>
      <c r="F2025" s="729"/>
      <c r="G2025" s="729"/>
    </row>
    <row r="2026" spans="1:7">
      <c r="A2026" s="705"/>
      <c r="B2026" s="765"/>
      <c r="C2026" s="751"/>
      <c r="D2026" s="928"/>
      <c r="E2026" s="786" t="s">
        <v>2647</v>
      </c>
      <c r="F2026" s="713"/>
      <c r="G2026" s="713"/>
    </row>
    <row r="2027" spans="1:7" ht="24" customHeight="1">
      <c r="A2027" s="705"/>
      <c r="B2027" s="923" t="s">
        <v>2648</v>
      </c>
      <c r="C2027" s="931"/>
      <c r="D2027" s="932"/>
      <c r="E2027" s="726" t="s">
        <v>2649</v>
      </c>
      <c r="F2027" s="698"/>
      <c r="G2027" s="698"/>
    </row>
    <row r="2028" spans="1:7">
      <c r="A2028" s="705"/>
      <c r="B2028" s="719"/>
      <c r="C2028" s="923" t="s">
        <v>2650</v>
      </c>
      <c r="D2028" s="932"/>
      <c r="E2028" s="726"/>
      <c r="F2028" s="698"/>
      <c r="G2028" s="698"/>
    </row>
    <row r="2029" spans="1:7">
      <c r="A2029" s="715"/>
      <c r="B2029" s="765"/>
      <c r="C2029" s="752"/>
      <c r="D2029" s="728" t="s">
        <v>1503</v>
      </c>
      <c r="E2029" s="741" t="s">
        <v>2651</v>
      </c>
      <c r="F2029" s="737"/>
      <c r="G2029" s="768"/>
    </row>
    <row r="2030" spans="1:7">
      <c r="A2030" s="715"/>
      <c r="B2030" s="765"/>
      <c r="C2030" s="752"/>
      <c r="D2030" s="705" t="s">
        <v>1505</v>
      </c>
      <c r="E2030" s="751" t="s">
        <v>2091</v>
      </c>
      <c r="F2030" s="729"/>
      <c r="G2030" s="769"/>
    </row>
    <row r="2031" spans="1:7">
      <c r="A2031" s="715"/>
      <c r="B2031" s="765"/>
      <c r="C2031" s="752"/>
      <c r="D2031" s="927" t="s">
        <v>2525</v>
      </c>
      <c r="E2031" s="751" t="s">
        <v>2652</v>
      </c>
      <c r="F2031" s="729"/>
      <c r="G2031" s="769"/>
    </row>
    <row r="2032" spans="1:7">
      <c r="A2032" s="715"/>
      <c r="B2032" s="765"/>
      <c r="C2032" s="752"/>
      <c r="D2032" s="927"/>
      <c r="E2032" s="751" t="s">
        <v>2653</v>
      </c>
      <c r="F2032" s="729"/>
      <c r="G2032" s="769"/>
    </row>
    <row r="2033" spans="1:7">
      <c r="A2033" s="715"/>
      <c r="B2033" s="765"/>
      <c r="C2033" s="752"/>
      <c r="D2033" s="927" t="s">
        <v>2654</v>
      </c>
      <c r="E2033" s="751" t="s">
        <v>2655</v>
      </c>
      <c r="F2033" s="729"/>
      <c r="G2033" s="769"/>
    </row>
    <row r="2034" spans="1:7">
      <c r="A2034" s="715"/>
      <c r="B2034" s="765"/>
      <c r="C2034" s="752"/>
      <c r="D2034" s="927"/>
      <c r="E2034" s="751" t="s">
        <v>2656</v>
      </c>
      <c r="F2034" s="729"/>
      <c r="G2034" s="769"/>
    </row>
    <row r="2035" spans="1:7">
      <c r="A2035" s="715"/>
      <c r="B2035" s="765"/>
      <c r="C2035" s="752"/>
      <c r="D2035" s="705" t="s">
        <v>2504</v>
      </c>
      <c r="E2035" s="751" t="s">
        <v>2505</v>
      </c>
      <c r="F2035" s="729"/>
      <c r="G2035" s="769"/>
    </row>
    <row r="2036" spans="1:7">
      <c r="A2036" s="715"/>
      <c r="B2036" s="765"/>
      <c r="C2036" s="752"/>
      <c r="D2036" s="705" t="s">
        <v>2657</v>
      </c>
      <c r="E2036" s="751" t="s">
        <v>2658</v>
      </c>
      <c r="F2036" s="729"/>
      <c r="G2036" s="769"/>
    </row>
    <row r="2037" spans="1:7">
      <c r="A2037" s="715"/>
      <c r="B2037" s="765"/>
      <c r="C2037" s="752"/>
      <c r="D2037" s="927" t="s">
        <v>2096</v>
      </c>
      <c r="E2037" s="751" t="s">
        <v>2659</v>
      </c>
      <c r="F2037" s="729"/>
      <c r="G2037" s="769"/>
    </row>
    <row r="2038" spans="1:7">
      <c r="A2038" s="715"/>
      <c r="B2038" s="765"/>
      <c r="C2038" s="752"/>
      <c r="D2038" s="927"/>
      <c r="E2038" s="751" t="s">
        <v>2660</v>
      </c>
      <c r="F2038" s="729"/>
      <c r="G2038" s="769"/>
    </row>
    <row r="2039" spans="1:7">
      <c r="A2039" s="715"/>
      <c r="B2039" s="765"/>
      <c r="C2039" s="752"/>
      <c r="D2039" s="927"/>
      <c r="E2039" s="751" t="s">
        <v>2661</v>
      </c>
      <c r="F2039" s="729"/>
      <c r="G2039" s="769"/>
    </row>
    <row r="2040" spans="1:7">
      <c r="A2040" s="715"/>
      <c r="B2040" s="765"/>
      <c r="C2040" s="752"/>
      <c r="D2040" s="927"/>
      <c r="E2040" s="751" t="s">
        <v>2662</v>
      </c>
      <c r="F2040" s="729"/>
      <c r="G2040" s="769"/>
    </row>
    <row r="2041" spans="1:7" ht="24" customHeight="1">
      <c r="A2041" s="715"/>
      <c r="B2041" s="765"/>
      <c r="C2041" s="752"/>
      <c r="D2041" s="927" t="s">
        <v>1706</v>
      </c>
      <c r="E2041" s="751" t="s">
        <v>2663</v>
      </c>
      <c r="F2041" s="729"/>
      <c r="G2041" s="769"/>
    </row>
    <row r="2042" spans="1:7" ht="24" customHeight="1">
      <c r="A2042" s="715"/>
      <c r="B2042" s="765"/>
      <c r="C2042" s="752"/>
      <c r="D2042" s="927"/>
      <c r="E2042" s="751" t="s">
        <v>2664</v>
      </c>
      <c r="F2042" s="729"/>
      <c r="G2042" s="769"/>
    </row>
    <row r="2043" spans="1:7">
      <c r="A2043" s="715"/>
      <c r="B2043" s="765"/>
      <c r="C2043" s="752"/>
      <c r="D2043" s="927"/>
      <c r="E2043" s="751" t="s">
        <v>2665</v>
      </c>
      <c r="F2043" s="729"/>
      <c r="G2043" s="769"/>
    </row>
    <row r="2044" spans="1:7">
      <c r="A2044" s="715"/>
      <c r="B2044" s="765"/>
      <c r="C2044" s="752"/>
      <c r="D2044" s="927"/>
      <c r="E2044" s="751" t="s">
        <v>2666</v>
      </c>
      <c r="F2044" s="729"/>
      <c r="G2044" s="769"/>
    </row>
    <row r="2045" spans="1:7">
      <c r="A2045" s="715"/>
      <c r="B2045" s="765"/>
      <c r="C2045" s="752"/>
      <c r="D2045" s="927"/>
      <c r="E2045" s="751" t="s">
        <v>2667</v>
      </c>
      <c r="F2045" s="729"/>
      <c r="G2045" s="769"/>
    </row>
    <row r="2046" spans="1:7">
      <c r="A2046" s="715"/>
      <c r="B2046" s="765"/>
      <c r="C2046" s="752"/>
      <c r="D2046" s="927"/>
      <c r="E2046" s="751" t="s">
        <v>2668</v>
      </c>
      <c r="F2046" s="729"/>
      <c r="G2046" s="769"/>
    </row>
    <row r="2047" spans="1:7">
      <c r="A2047" s="715"/>
      <c r="B2047" s="765"/>
      <c r="C2047" s="752"/>
      <c r="D2047" s="928" t="s">
        <v>1716</v>
      </c>
      <c r="E2047" s="751" t="s">
        <v>2669</v>
      </c>
      <c r="F2047" s="729"/>
      <c r="G2047" s="769"/>
    </row>
    <row r="2048" spans="1:7">
      <c r="A2048" s="715"/>
      <c r="B2048" s="765"/>
      <c r="C2048" s="752"/>
      <c r="D2048" s="958"/>
      <c r="E2048" s="751" t="s">
        <v>2670</v>
      </c>
      <c r="F2048" s="729"/>
      <c r="G2048" s="769"/>
    </row>
    <row r="2049" spans="1:7">
      <c r="A2049" s="715"/>
      <c r="B2049" s="765"/>
      <c r="C2049" s="752"/>
      <c r="D2049" s="958"/>
      <c r="E2049" s="751" t="s">
        <v>2671</v>
      </c>
      <c r="F2049" s="729"/>
      <c r="G2049" s="769"/>
    </row>
    <row r="2050" spans="1:7">
      <c r="A2050" s="715"/>
      <c r="B2050" s="765"/>
      <c r="C2050" s="752"/>
      <c r="D2050" s="958"/>
      <c r="E2050" s="751" t="s">
        <v>2672</v>
      </c>
      <c r="F2050" s="729"/>
      <c r="G2050" s="769"/>
    </row>
    <row r="2051" spans="1:7">
      <c r="A2051" s="715"/>
      <c r="B2051" s="765"/>
      <c r="C2051" s="752"/>
      <c r="D2051" s="958"/>
      <c r="E2051" s="751" t="s">
        <v>2673</v>
      </c>
      <c r="F2051" s="729"/>
      <c r="G2051" s="769"/>
    </row>
    <row r="2052" spans="1:7">
      <c r="A2052" s="715"/>
      <c r="B2052" s="765"/>
      <c r="C2052" s="752"/>
      <c r="D2052" s="958"/>
      <c r="E2052" s="751" t="s">
        <v>2674</v>
      </c>
      <c r="F2052" s="729"/>
      <c r="G2052" s="769"/>
    </row>
    <row r="2053" spans="1:7">
      <c r="A2053" s="715"/>
      <c r="B2053" s="765"/>
      <c r="C2053" s="752"/>
      <c r="D2053" s="958"/>
      <c r="E2053" s="751" t="s">
        <v>2675</v>
      </c>
      <c r="F2053" s="729"/>
      <c r="G2053" s="769"/>
    </row>
    <row r="2054" spans="1:7">
      <c r="A2054" s="715"/>
      <c r="B2054" s="765"/>
      <c r="C2054" s="767"/>
      <c r="D2054" s="958"/>
      <c r="E2054" s="786" t="s">
        <v>2676</v>
      </c>
      <c r="F2054" s="713"/>
      <c r="G2054" s="770"/>
    </row>
    <row r="2055" spans="1:7" ht="24.6" customHeight="1">
      <c r="A2055" s="705"/>
      <c r="B2055" s="719"/>
      <c r="C2055" s="935" t="s">
        <v>2677</v>
      </c>
      <c r="D2055" s="936"/>
      <c r="E2055" s="726" t="s">
        <v>1157</v>
      </c>
      <c r="F2055" s="698"/>
      <c r="G2055" s="698"/>
    </row>
    <row r="2056" spans="1:7">
      <c r="A2056" s="715"/>
      <c r="B2056" s="765"/>
      <c r="C2056" s="752"/>
      <c r="D2056" s="705" t="s">
        <v>1503</v>
      </c>
      <c r="E2056" s="741" t="s">
        <v>2678</v>
      </c>
      <c r="F2056" s="737"/>
      <c r="G2056" s="768"/>
    </row>
    <row r="2057" spans="1:7">
      <c r="A2057" s="715"/>
      <c r="B2057" s="765"/>
      <c r="C2057" s="752"/>
      <c r="D2057" s="705" t="s">
        <v>1763</v>
      </c>
      <c r="E2057" s="751" t="s">
        <v>2679</v>
      </c>
      <c r="F2057" s="729"/>
      <c r="G2057" s="769"/>
    </row>
    <row r="2058" spans="1:7">
      <c r="A2058" s="715"/>
      <c r="B2058" s="765"/>
      <c r="C2058" s="752"/>
      <c r="D2058" s="705" t="s">
        <v>1815</v>
      </c>
      <c r="E2058" s="751" t="s">
        <v>2680</v>
      </c>
      <c r="F2058" s="729"/>
      <c r="G2058" s="769"/>
    </row>
    <row r="2059" spans="1:7">
      <c r="A2059" s="715"/>
      <c r="B2059" s="765"/>
      <c r="C2059" s="752"/>
      <c r="D2059" s="705" t="s">
        <v>1586</v>
      </c>
      <c r="E2059" s="751" t="s">
        <v>2681</v>
      </c>
      <c r="F2059" s="729"/>
      <c r="G2059" s="769"/>
    </row>
    <row r="2060" spans="1:7">
      <c r="A2060" s="715"/>
      <c r="B2060" s="765"/>
      <c r="C2060" s="752"/>
      <c r="D2060" s="705" t="s">
        <v>1652</v>
      </c>
      <c r="E2060" s="751" t="s">
        <v>2682</v>
      </c>
      <c r="F2060" s="729"/>
      <c r="G2060" s="769"/>
    </row>
    <row r="2061" spans="1:7">
      <c r="A2061" s="715"/>
      <c r="B2061" s="765"/>
      <c r="C2061" s="752"/>
      <c r="D2061" s="705" t="s">
        <v>1819</v>
      </c>
      <c r="E2061" s="751" t="s">
        <v>2683</v>
      </c>
      <c r="F2061" s="729"/>
      <c r="G2061" s="769"/>
    </row>
    <row r="2062" spans="1:7">
      <c r="A2062" s="715"/>
      <c r="B2062" s="765"/>
      <c r="C2062" s="752"/>
      <c r="D2062" s="927" t="s">
        <v>1655</v>
      </c>
      <c r="E2062" s="751" t="s">
        <v>2684</v>
      </c>
      <c r="F2062" s="729"/>
      <c r="G2062" s="769"/>
    </row>
    <row r="2063" spans="1:7">
      <c r="A2063" s="715"/>
      <c r="B2063" s="765"/>
      <c r="C2063" s="752"/>
      <c r="D2063" s="927"/>
      <c r="E2063" s="751" t="s">
        <v>2685</v>
      </c>
      <c r="F2063" s="729"/>
      <c r="G2063" s="769"/>
    </row>
    <row r="2064" spans="1:7">
      <c r="A2064" s="715"/>
      <c r="B2064" s="765"/>
      <c r="C2064" s="752"/>
      <c r="D2064" s="927" t="s">
        <v>1661</v>
      </c>
      <c r="E2064" s="751" t="s">
        <v>2686</v>
      </c>
      <c r="F2064" s="729"/>
      <c r="G2064" s="769"/>
    </row>
    <row r="2065" spans="1:7">
      <c r="A2065" s="715"/>
      <c r="B2065" s="765"/>
      <c r="C2065" s="752"/>
      <c r="D2065" s="927"/>
      <c r="E2065" s="751" t="s">
        <v>2687</v>
      </c>
      <c r="F2065" s="729"/>
      <c r="G2065" s="769"/>
    </row>
    <row r="2066" spans="1:7">
      <c r="A2066" s="715"/>
      <c r="B2066" s="765"/>
      <c r="C2066" s="752"/>
      <c r="D2066" s="928"/>
      <c r="E2066" s="786" t="s">
        <v>2688</v>
      </c>
      <c r="F2066" s="713"/>
      <c r="G2066" s="770"/>
    </row>
    <row r="2067" spans="1:7" ht="34.9" customHeight="1">
      <c r="A2067" s="705"/>
      <c r="B2067" s="719"/>
      <c r="C2067" s="923" t="s">
        <v>2689</v>
      </c>
      <c r="D2067" s="932"/>
      <c r="E2067" s="726" t="s">
        <v>1330</v>
      </c>
      <c r="F2067" s="698"/>
      <c r="G2067" s="698"/>
    </row>
    <row r="2068" spans="1:7">
      <c r="A2068" s="715"/>
      <c r="B2068" s="765"/>
      <c r="C2068" s="752"/>
      <c r="D2068" s="728" t="s">
        <v>1503</v>
      </c>
      <c r="E2068" s="741" t="s">
        <v>2549</v>
      </c>
      <c r="F2068" s="737"/>
      <c r="G2068" s="768"/>
    </row>
    <row r="2069" spans="1:7">
      <c r="A2069" s="715"/>
      <c r="B2069" s="765"/>
      <c r="C2069" s="752"/>
      <c r="D2069" s="705" t="s">
        <v>1763</v>
      </c>
      <c r="E2069" s="751" t="s">
        <v>2690</v>
      </c>
      <c r="F2069" s="729"/>
      <c r="G2069" s="769"/>
    </row>
    <row r="2070" spans="1:7">
      <c r="A2070" s="715"/>
      <c r="B2070" s="765"/>
      <c r="C2070" s="752"/>
      <c r="D2070" s="705" t="s">
        <v>1815</v>
      </c>
      <c r="E2070" s="751" t="s">
        <v>2691</v>
      </c>
      <c r="F2070" s="729"/>
      <c r="G2070" s="769"/>
    </row>
    <row r="2071" spans="1:7">
      <c r="A2071" s="715"/>
      <c r="B2071" s="765"/>
      <c r="C2071" s="752"/>
      <c r="D2071" s="705" t="s">
        <v>1586</v>
      </c>
      <c r="E2071" s="751" t="s">
        <v>2428</v>
      </c>
      <c r="F2071" s="729"/>
      <c r="G2071" s="769"/>
    </row>
    <row r="2072" spans="1:7">
      <c r="A2072" s="715"/>
      <c r="B2072" s="765"/>
      <c r="C2072" s="752"/>
      <c r="D2072" s="705" t="s">
        <v>1652</v>
      </c>
      <c r="E2072" s="751" t="s">
        <v>2692</v>
      </c>
      <c r="F2072" s="729"/>
      <c r="G2072" s="769"/>
    </row>
    <row r="2073" spans="1:7">
      <c r="A2073" s="715"/>
      <c r="B2073" s="765"/>
      <c r="C2073" s="752"/>
      <c r="D2073" s="705" t="s">
        <v>1819</v>
      </c>
      <c r="E2073" s="751" t="s">
        <v>2693</v>
      </c>
      <c r="F2073" s="729"/>
      <c r="G2073" s="769"/>
    </row>
    <row r="2074" spans="1:7">
      <c r="A2074" s="715"/>
      <c r="B2074" s="765"/>
      <c r="C2074" s="752"/>
      <c r="D2074" s="927" t="s">
        <v>1655</v>
      </c>
      <c r="E2074" s="751" t="s">
        <v>2694</v>
      </c>
      <c r="F2074" s="729"/>
      <c r="G2074" s="769"/>
    </row>
    <row r="2075" spans="1:7">
      <c r="A2075" s="715"/>
      <c r="B2075" s="765"/>
      <c r="C2075" s="752"/>
      <c r="D2075" s="927"/>
      <c r="E2075" s="751" t="s">
        <v>2239</v>
      </c>
      <c r="F2075" s="729"/>
      <c r="G2075" s="769"/>
    </row>
    <row r="2076" spans="1:7">
      <c r="A2076" s="715"/>
      <c r="B2076" s="765"/>
      <c r="C2076" s="752"/>
      <c r="D2076" s="927"/>
      <c r="E2076" s="751" t="s">
        <v>2247</v>
      </c>
      <c r="F2076" s="729"/>
      <c r="G2076" s="769"/>
    </row>
    <row r="2077" spans="1:7">
      <c r="A2077" s="715"/>
      <c r="B2077" s="765"/>
      <c r="C2077" s="752"/>
      <c r="D2077" s="927" t="s">
        <v>1661</v>
      </c>
      <c r="E2077" s="751" t="s">
        <v>2695</v>
      </c>
      <c r="F2077" s="729"/>
      <c r="G2077" s="769"/>
    </row>
    <row r="2078" spans="1:7">
      <c r="A2078" s="715"/>
      <c r="B2078" s="775"/>
      <c r="C2078" s="767"/>
      <c r="D2078" s="928"/>
      <c r="E2078" s="786" t="s">
        <v>1981</v>
      </c>
      <c r="F2078" s="713"/>
      <c r="G2078" s="770"/>
    </row>
    <row r="2079" spans="1:7">
      <c r="A2079" s="705"/>
      <c r="B2079" s="940" t="s">
        <v>2696</v>
      </c>
      <c r="C2079" s="941"/>
      <c r="D2079" s="942"/>
      <c r="E2079" s="726"/>
      <c r="F2079" s="698"/>
      <c r="G2079" s="698"/>
    </row>
    <row r="2080" spans="1:7">
      <c r="A2080" s="705"/>
      <c r="B2080" s="923" t="s">
        <v>2697</v>
      </c>
      <c r="C2080" s="931"/>
      <c r="D2080" s="932"/>
      <c r="E2080" s="726"/>
      <c r="F2080" s="698"/>
      <c r="G2080" s="698"/>
    </row>
    <row r="2081" spans="1:7" ht="44.45" customHeight="1">
      <c r="A2081" s="705"/>
      <c r="B2081" s="765"/>
      <c r="C2081" s="751"/>
      <c r="D2081" s="743" t="s">
        <v>2630</v>
      </c>
      <c r="E2081" s="741" t="s">
        <v>2698</v>
      </c>
      <c r="F2081" s="737"/>
      <c r="G2081" s="737"/>
    </row>
    <row r="2082" spans="1:7">
      <c r="A2082" s="705"/>
      <c r="B2082" s="765"/>
      <c r="C2082" s="751"/>
      <c r="D2082" s="767" t="s">
        <v>2632</v>
      </c>
      <c r="E2082" s="786" t="s">
        <v>2699</v>
      </c>
      <c r="F2082" s="713"/>
      <c r="G2082" s="713"/>
    </row>
    <row r="2083" spans="1:7" ht="24" customHeight="1">
      <c r="A2083" s="705"/>
      <c r="B2083" s="923" t="s">
        <v>2700</v>
      </c>
      <c r="C2083" s="931"/>
      <c r="D2083" s="932"/>
      <c r="E2083" s="726" t="s">
        <v>2701</v>
      </c>
      <c r="F2083" s="698"/>
      <c r="G2083" s="698"/>
    </row>
    <row r="2084" spans="1:7">
      <c r="A2084" s="705"/>
      <c r="B2084" s="719"/>
      <c r="C2084" s="923" t="s">
        <v>2702</v>
      </c>
      <c r="D2084" s="932"/>
      <c r="E2084" s="726"/>
      <c r="F2084" s="698"/>
      <c r="G2084" s="698"/>
    </row>
    <row r="2085" spans="1:7">
      <c r="A2085" s="715"/>
      <c r="B2085" s="765"/>
      <c r="C2085" s="752"/>
      <c r="D2085" s="728" t="s">
        <v>1503</v>
      </c>
      <c r="E2085" s="741" t="s">
        <v>2703</v>
      </c>
      <c r="F2085" s="737"/>
      <c r="G2085" s="768"/>
    </row>
    <row r="2086" spans="1:7">
      <c r="A2086" s="715"/>
      <c r="B2086" s="765"/>
      <c r="C2086" s="752"/>
      <c r="D2086" s="705" t="s">
        <v>1505</v>
      </c>
      <c r="E2086" s="751" t="s">
        <v>2091</v>
      </c>
      <c r="F2086" s="729"/>
      <c r="G2086" s="769"/>
    </row>
    <row r="2087" spans="1:7">
      <c r="A2087" s="715"/>
      <c r="B2087" s="765"/>
      <c r="C2087" s="752"/>
      <c r="D2087" s="927" t="s">
        <v>2525</v>
      </c>
      <c r="E2087" s="751" t="s">
        <v>2704</v>
      </c>
      <c r="F2087" s="729"/>
      <c r="G2087" s="769"/>
    </row>
    <row r="2088" spans="1:7">
      <c r="A2088" s="715"/>
      <c r="B2088" s="765"/>
      <c r="C2088" s="752"/>
      <c r="D2088" s="927"/>
      <c r="E2088" s="751" t="s">
        <v>2705</v>
      </c>
      <c r="F2088" s="729"/>
      <c r="G2088" s="769"/>
    </row>
    <row r="2089" spans="1:7">
      <c r="A2089" s="715"/>
      <c r="B2089" s="765"/>
      <c r="C2089" s="752"/>
      <c r="D2089" s="705" t="s">
        <v>1586</v>
      </c>
      <c r="E2089" s="751" t="s">
        <v>2706</v>
      </c>
      <c r="F2089" s="729"/>
      <c r="G2089" s="769"/>
    </row>
    <row r="2090" spans="1:7">
      <c r="A2090" s="715"/>
      <c r="B2090" s="765"/>
      <c r="C2090" s="752"/>
      <c r="D2090" s="705" t="s">
        <v>1652</v>
      </c>
      <c r="E2090" s="751" t="s">
        <v>2658</v>
      </c>
      <c r="F2090" s="729"/>
      <c r="G2090" s="769"/>
    </row>
    <row r="2091" spans="1:7">
      <c r="A2091" s="715"/>
      <c r="B2091" s="765"/>
      <c r="C2091" s="752"/>
      <c r="D2091" s="705" t="s">
        <v>1819</v>
      </c>
      <c r="E2091" s="751" t="s">
        <v>2707</v>
      </c>
      <c r="F2091" s="729"/>
      <c r="G2091" s="769"/>
    </row>
    <row r="2092" spans="1:7" ht="24" customHeight="1">
      <c r="A2092" s="715"/>
      <c r="B2092" s="765"/>
      <c r="C2092" s="752"/>
      <c r="D2092" s="927" t="s">
        <v>1655</v>
      </c>
      <c r="E2092" s="751" t="s">
        <v>2708</v>
      </c>
      <c r="F2092" s="729"/>
      <c r="G2092" s="769"/>
    </row>
    <row r="2093" spans="1:7">
      <c r="A2093" s="715"/>
      <c r="B2093" s="765"/>
      <c r="C2093" s="752"/>
      <c r="D2093" s="927"/>
      <c r="E2093" s="751" t="s">
        <v>2709</v>
      </c>
      <c r="F2093" s="729"/>
      <c r="G2093" s="769"/>
    </row>
    <row r="2094" spans="1:7" ht="12">
      <c r="A2094" s="715"/>
      <c r="B2094" s="765"/>
      <c r="C2094" s="752"/>
      <c r="D2094" s="927"/>
      <c r="E2094" s="751" t="s">
        <v>2710</v>
      </c>
      <c r="F2094" s="729"/>
      <c r="G2094" s="769"/>
    </row>
    <row r="2095" spans="1:7">
      <c r="A2095" s="715"/>
      <c r="B2095" s="765"/>
      <c r="C2095" s="752"/>
      <c r="D2095" s="927"/>
      <c r="E2095" s="751" t="s">
        <v>2711</v>
      </c>
      <c r="F2095" s="729"/>
      <c r="G2095" s="769"/>
    </row>
    <row r="2096" spans="1:7">
      <c r="A2096" s="715"/>
      <c r="B2096" s="765"/>
      <c r="C2096" s="752"/>
      <c r="D2096" s="927"/>
      <c r="E2096" s="751" t="s">
        <v>2712</v>
      </c>
      <c r="F2096" s="729"/>
      <c r="G2096" s="769"/>
    </row>
    <row r="2097" spans="1:7">
      <c r="A2097" s="715"/>
      <c r="B2097" s="765"/>
      <c r="C2097" s="752"/>
      <c r="D2097" s="927"/>
      <c r="E2097" s="751" t="s">
        <v>2713</v>
      </c>
      <c r="F2097" s="729"/>
      <c r="G2097" s="769"/>
    </row>
    <row r="2098" spans="1:7">
      <c r="A2098" s="715"/>
      <c r="B2098" s="765"/>
      <c r="C2098" s="752"/>
      <c r="D2098" s="927" t="s">
        <v>1661</v>
      </c>
      <c r="E2098" s="751" t="s">
        <v>2714</v>
      </c>
      <c r="F2098" s="729"/>
      <c r="G2098" s="769"/>
    </row>
    <row r="2099" spans="1:7">
      <c r="A2099" s="715"/>
      <c r="B2099" s="765"/>
      <c r="C2099" s="752"/>
      <c r="D2099" s="927"/>
      <c r="E2099" s="751" t="s">
        <v>2715</v>
      </c>
      <c r="F2099" s="729"/>
      <c r="G2099" s="769"/>
    </row>
    <row r="2100" spans="1:7">
      <c r="A2100" s="715"/>
      <c r="B2100" s="765"/>
      <c r="C2100" s="752"/>
      <c r="D2100" s="927"/>
      <c r="E2100" s="751" t="s">
        <v>2716</v>
      </c>
      <c r="F2100" s="729"/>
      <c r="G2100" s="769"/>
    </row>
    <row r="2101" spans="1:7">
      <c r="A2101" s="715"/>
      <c r="B2101" s="765"/>
      <c r="C2101" s="752"/>
      <c r="D2101" s="927"/>
      <c r="E2101" s="751" t="s">
        <v>2717</v>
      </c>
      <c r="F2101" s="729"/>
      <c r="G2101" s="769"/>
    </row>
    <row r="2102" spans="1:7">
      <c r="A2102" s="715"/>
      <c r="B2102" s="765"/>
      <c r="C2102" s="752"/>
      <c r="D2102" s="927"/>
      <c r="E2102" s="751" t="s">
        <v>2718</v>
      </c>
      <c r="F2102" s="729"/>
      <c r="G2102" s="769"/>
    </row>
    <row r="2103" spans="1:7">
      <c r="A2103" s="715"/>
      <c r="B2103" s="765"/>
      <c r="C2103" s="767"/>
      <c r="D2103" s="928"/>
      <c r="E2103" s="786" t="s">
        <v>2719</v>
      </c>
      <c r="F2103" s="713"/>
      <c r="G2103" s="770"/>
    </row>
    <row r="2104" spans="1:7" ht="24" customHeight="1">
      <c r="A2104" s="705"/>
      <c r="B2104" s="719"/>
      <c r="C2104" s="923" t="s">
        <v>2720</v>
      </c>
      <c r="D2104" s="932"/>
      <c r="E2104" s="726"/>
      <c r="F2104" s="698"/>
      <c r="G2104" s="698"/>
    </row>
    <row r="2105" spans="1:7">
      <c r="A2105" s="715"/>
      <c r="B2105" s="765"/>
      <c r="C2105" s="752"/>
      <c r="D2105" s="728" t="s">
        <v>1503</v>
      </c>
      <c r="E2105" s="741" t="s">
        <v>2721</v>
      </c>
      <c r="F2105" s="737"/>
      <c r="G2105" s="768"/>
    </row>
    <row r="2106" spans="1:7">
      <c r="A2106" s="715"/>
      <c r="B2106" s="765"/>
      <c r="C2106" s="752"/>
      <c r="D2106" s="705" t="s">
        <v>1505</v>
      </c>
      <c r="E2106" s="751" t="s">
        <v>2091</v>
      </c>
      <c r="F2106" s="729"/>
      <c r="G2106" s="769"/>
    </row>
    <row r="2107" spans="1:7">
      <c r="A2107" s="715"/>
      <c r="B2107" s="765"/>
      <c r="C2107" s="752"/>
      <c r="D2107" s="927" t="s">
        <v>2525</v>
      </c>
      <c r="E2107" s="751" t="s">
        <v>2722</v>
      </c>
      <c r="F2107" s="729"/>
      <c r="G2107" s="769"/>
    </row>
    <row r="2108" spans="1:7">
      <c r="A2108" s="715"/>
      <c r="B2108" s="765"/>
      <c r="C2108" s="752"/>
      <c r="D2108" s="927"/>
      <c r="E2108" s="751" t="s">
        <v>2723</v>
      </c>
      <c r="F2108" s="729"/>
      <c r="G2108" s="769"/>
    </row>
    <row r="2109" spans="1:7">
      <c r="A2109" s="715"/>
      <c r="B2109" s="765"/>
      <c r="C2109" s="752"/>
      <c r="D2109" s="705" t="s">
        <v>1586</v>
      </c>
      <c r="E2109" s="751" t="s">
        <v>2706</v>
      </c>
      <c r="F2109" s="729"/>
      <c r="G2109" s="769"/>
    </row>
    <row r="2110" spans="1:7">
      <c r="A2110" s="715"/>
      <c r="B2110" s="765"/>
      <c r="C2110" s="752"/>
      <c r="D2110" s="705" t="s">
        <v>1652</v>
      </c>
      <c r="E2110" s="751" t="s">
        <v>2658</v>
      </c>
      <c r="F2110" s="729"/>
      <c r="G2110" s="769"/>
    </row>
    <row r="2111" spans="1:7">
      <c r="A2111" s="715"/>
      <c r="B2111" s="765"/>
      <c r="C2111" s="752"/>
      <c r="D2111" s="705" t="s">
        <v>1819</v>
      </c>
      <c r="E2111" s="751" t="s">
        <v>2707</v>
      </c>
      <c r="F2111" s="729"/>
      <c r="G2111" s="769"/>
    </row>
    <row r="2112" spans="1:7">
      <c r="A2112" s="715"/>
      <c r="B2112" s="765"/>
      <c r="C2112" s="752"/>
      <c r="D2112" s="705" t="s">
        <v>1655</v>
      </c>
      <c r="E2112" s="751" t="s">
        <v>2724</v>
      </c>
      <c r="F2112" s="729"/>
      <c r="G2112" s="769"/>
    </row>
    <row r="2113" spans="1:7">
      <c r="A2113" s="715"/>
      <c r="B2113" s="765"/>
      <c r="C2113" s="752"/>
      <c r="D2113" s="927" t="s">
        <v>1661</v>
      </c>
      <c r="E2113" s="751" t="s">
        <v>2725</v>
      </c>
      <c r="F2113" s="729"/>
      <c r="G2113" s="769"/>
    </row>
    <row r="2114" spans="1:7">
      <c r="A2114" s="715"/>
      <c r="B2114" s="765"/>
      <c r="C2114" s="752"/>
      <c r="D2114" s="927"/>
      <c r="E2114" s="751" t="s">
        <v>2726</v>
      </c>
      <c r="F2114" s="729"/>
      <c r="G2114" s="769"/>
    </row>
    <row r="2115" spans="1:7">
      <c r="A2115" s="715"/>
      <c r="B2115" s="765"/>
      <c r="C2115" s="767"/>
      <c r="D2115" s="928"/>
      <c r="E2115" s="786" t="s">
        <v>2727</v>
      </c>
      <c r="F2115" s="713"/>
      <c r="G2115" s="770"/>
    </row>
    <row r="2116" spans="1:7">
      <c r="A2116" s="705"/>
      <c r="B2116" s="719"/>
      <c r="C2116" s="923" t="s">
        <v>2728</v>
      </c>
      <c r="D2116" s="932"/>
      <c r="E2116" s="726"/>
      <c r="F2116" s="698"/>
      <c r="G2116" s="698"/>
    </row>
    <row r="2117" spans="1:7">
      <c r="A2117" s="715"/>
      <c r="B2117" s="765"/>
      <c r="C2117" s="752"/>
      <c r="D2117" s="728" t="s">
        <v>1503</v>
      </c>
      <c r="E2117" s="741" t="s">
        <v>2729</v>
      </c>
      <c r="F2117" s="737"/>
      <c r="G2117" s="768"/>
    </row>
    <row r="2118" spans="1:7" ht="12">
      <c r="A2118" s="715"/>
      <c r="B2118" s="765"/>
      <c r="C2118" s="752"/>
      <c r="D2118" s="777" t="s">
        <v>1763</v>
      </c>
      <c r="E2118" s="751" t="s">
        <v>2730</v>
      </c>
      <c r="F2118" s="729"/>
      <c r="G2118" s="769"/>
    </row>
    <row r="2119" spans="1:7">
      <c r="A2119" s="715"/>
      <c r="B2119" s="765"/>
      <c r="C2119" s="752"/>
      <c r="D2119" s="705" t="s">
        <v>1815</v>
      </c>
      <c r="E2119" s="751" t="s">
        <v>2680</v>
      </c>
      <c r="F2119" s="729"/>
      <c r="G2119" s="769"/>
    </row>
    <row r="2120" spans="1:7">
      <c r="A2120" s="715"/>
      <c r="B2120" s="765"/>
      <c r="C2120" s="752"/>
      <c r="D2120" s="705" t="s">
        <v>1586</v>
      </c>
      <c r="E2120" s="751" t="s">
        <v>2428</v>
      </c>
      <c r="F2120" s="729"/>
      <c r="G2120" s="769"/>
    </row>
    <row r="2121" spans="1:7">
      <c r="A2121" s="715"/>
      <c r="B2121" s="765"/>
      <c r="C2121" s="752"/>
      <c r="D2121" s="705" t="s">
        <v>1652</v>
      </c>
      <c r="E2121" s="751" t="s">
        <v>2731</v>
      </c>
      <c r="F2121" s="729"/>
      <c r="G2121" s="769"/>
    </row>
    <row r="2122" spans="1:7">
      <c r="A2122" s="715"/>
      <c r="B2122" s="765"/>
      <c r="C2122" s="752"/>
      <c r="D2122" s="705" t="s">
        <v>1819</v>
      </c>
      <c r="E2122" s="751" t="s">
        <v>2732</v>
      </c>
      <c r="F2122" s="729"/>
      <c r="G2122" s="769"/>
    </row>
    <row r="2123" spans="1:7">
      <c r="A2123" s="715"/>
      <c r="B2123" s="765"/>
      <c r="C2123" s="752"/>
      <c r="D2123" s="705" t="s">
        <v>1655</v>
      </c>
      <c r="E2123" s="751" t="s">
        <v>2733</v>
      </c>
      <c r="F2123" s="729"/>
      <c r="G2123" s="769"/>
    </row>
    <row r="2124" spans="1:7">
      <c r="A2124" s="715"/>
      <c r="B2124" s="765"/>
      <c r="C2124" s="752"/>
      <c r="D2124" s="928" t="s">
        <v>1661</v>
      </c>
      <c r="E2124" s="751" t="s">
        <v>2686</v>
      </c>
      <c r="F2124" s="729"/>
      <c r="G2124" s="769"/>
    </row>
    <row r="2125" spans="1:7">
      <c r="A2125" s="715"/>
      <c r="B2125" s="765"/>
      <c r="C2125" s="752"/>
      <c r="D2125" s="958"/>
      <c r="E2125" s="751" t="s">
        <v>2687</v>
      </c>
      <c r="F2125" s="729"/>
      <c r="G2125" s="769"/>
    </row>
    <row r="2126" spans="1:7">
      <c r="A2126" s="715"/>
      <c r="B2126" s="765"/>
      <c r="C2126" s="767"/>
      <c r="D2126" s="958"/>
      <c r="E2126" s="786" t="s">
        <v>2688</v>
      </c>
      <c r="F2126" s="713"/>
      <c r="G2126" s="770"/>
    </row>
    <row r="2127" spans="1:7" ht="24" customHeight="1">
      <c r="A2127" s="705"/>
      <c r="B2127" s="719"/>
      <c r="C2127" s="935" t="s">
        <v>2734</v>
      </c>
      <c r="D2127" s="936"/>
      <c r="E2127" s="726" t="s">
        <v>1157</v>
      </c>
      <c r="F2127" s="698"/>
      <c r="G2127" s="698"/>
    </row>
    <row r="2128" spans="1:7">
      <c r="A2128" s="715"/>
      <c r="B2128" s="765"/>
      <c r="C2128" s="752"/>
      <c r="D2128" s="705" t="s">
        <v>1503</v>
      </c>
      <c r="E2128" s="741" t="s">
        <v>2729</v>
      </c>
      <c r="F2128" s="737"/>
      <c r="G2128" s="768"/>
    </row>
    <row r="2129" spans="1:7" ht="12">
      <c r="A2129" s="715"/>
      <c r="B2129" s="765"/>
      <c r="C2129" s="752"/>
      <c r="D2129" s="777" t="s">
        <v>1763</v>
      </c>
      <c r="E2129" s="751" t="s">
        <v>2730</v>
      </c>
      <c r="F2129" s="729"/>
      <c r="G2129" s="769"/>
    </row>
    <row r="2130" spans="1:7">
      <c r="A2130" s="715"/>
      <c r="B2130" s="765"/>
      <c r="C2130" s="752"/>
      <c r="D2130" s="705" t="s">
        <v>1815</v>
      </c>
      <c r="E2130" s="751" t="s">
        <v>2680</v>
      </c>
      <c r="F2130" s="729"/>
      <c r="G2130" s="769"/>
    </row>
    <row r="2131" spans="1:7">
      <c r="A2131" s="715"/>
      <c r="B2131" s="765"/>
      <c r="C2131" s="752"/>
      <c r="D2131" s="705" t="s">
        <v>1586</v>
      </c>
      <c r="E2131" s="751" t="s">
        <v>2428</v>
      </c>
      <c r="F2131" s="729"/>
      <c r="G2131" s="769"/>
    </row>
    <row r="2132" spans="1:7">
      <c r="A2132" s="715"/>
      <c r="B2132" s="765"/>
      <c r="C2132" s="752"/>
      <c r="D2132" s="705" t="s">
        <v>1652</v>
      </c>
      <c r="E2132" s="751" t="s">
        <v>2731</v>
      </c>
      <c r="F2132" s="729"/>
      <c r="G2132" s="769"/>
    </row>
    <row r="2133" spans="1:7">
      <c r="A2133" s="715"/>
      <c r="B2133" s="765"/>
      <c r="C2133" s="752"/>
      <c r="D2133" s="705" t="s">
        <v>1819</v>
      </c>
      <c r="E2133" s="751" t="s">
        <v>2735</v>
      </c>
      <c r="F2133" s="729"/>
      <c r="G2133" s="769"/>
    </row>
    <row r="2134" spans="1:7">
      <c r="A2134" s="715"/>
      <c r="B2134" s="765"/>
      <c r="C2134" s="752"/>
      <c r="D2134" s="705" t="s">
        <v>1655</v>
      </c>
      <c r="E2134" s="751" t="s">
        <v>2733</v>
      </c>
      <c r="F2134" s="729"/>
      <c r="G2134" s="769"/>
    </row>
    <row r="2135" spans="1:7">
      <c r="A2135" s="715"/>
      <c r="B2135" s="765"/>
      <c r="C2135" s="752"/>
      <c r="D2135" s="927" t="s">
        <v>1661</v>
      </c>
      <c r="E2135" s="751" t="s">
        <v>2686</v>
      </c>
      <c r="F2135" s="729"/>
      <c r="G2135" s="769"/>
    </row>
    <row r="2136" spans="1:7">
      <c r="A2136" s="715"/>
      <c r="B2136" s="765"/>
      <c r="C2136" s="752"/>
      <c r="D2136" s="927"/>
      <c r="E2136" s="751" t="s">
        <v>2687</v>
      </c>
      <c r="F2136" s="729"/>
      <c r="G2136" s="769"/>
    </row>
    <row r="2137" spans="1:7">
      <c r="A2137" s="715"/>
      <c r="B2137" s="765"/>
      <c r="C2137" s="767"/>
      <c r="D2137" s="928"/>
      <c r="E2137" s="786" t="s">
        <v>2688</v>
      </c>
      <c r="F2137" s="713"/>
      <c r="G2137" s="770"/>
    </row>
    <row r="2138" spans="1:7" ht="24" customHeight="1">
      <c r="A2138" s="705"/>
      <c r="B2138" s="719"/>
      <c r="C2138" s="923" t="s">
        <v>2736</v>
      </c>
      <c r="D2138" s="932"/>
      <c r="E2138" s="726" t="s">
        <v>1157</v>
      </c>
      <c r="F2138" s="698"/>
      <c r="G2138" s="698"/>
    </row>
    <row r="2139" spans="1:7">
      <c r="A2139" s="715"/>
      <c r="B2139" s="765"/>
      <c r="C2139" s="752"/>
      <c r="D2139" s="728" t="s">
        <v>1503</v>
      </c>
      <c r="E2139" s="741" t="s">
        <v>2737</v>
      </c>
      <c r="F2139" s="737"/>
      <c r="G2139" s="768"/>
    </row>
    <row r="2140" spans="1:7">
      <c r="A2140" s="715"/>
      <c r="B2140" s="765"/>
      <c r="C2140" s="752"/>
      <c r="D2140" s="705" t="s">
        <v>1635</v>
      </c>
      <c r="E2140" s="751" t="s">
        <v>2738</v>
      </c>
      <c r="F2140" s="729"/>
      <c r="G2140" s="769"/>
    </row>
    <row r="2141" spans="1:7">
      <c r="A2141" s="715"/>
      <c r="B2141" s="765"/>
      <c r="C2141" s="752"/>
      <c r="D2141" s="705" t="s">
        <v>1510</v>
      </c>
      <c r="E2141" s="751" t="s">
        <v>2706</v>
      </c>
      <c r="F2141" s="729"/>
      <c r="G2141" s="769"/>
    </row>
    <row r="2142" spans="1:7">
      <c r="A2142" s="715"/>
      <c r="B2142" s="765"/>
      <c r="C2142" s="752"/>
      <c r="D2142" s="705" t="s">
        <v>2027</v>
      </c>
      <c r="E2142" s="751" t="s">
        <v>2739</v>
      </c>
      <c r="F2142" s="729"/>
      <c r="G2142" s="769"/>
    </row>
    <row r="2143" spans="1:7">
      <c r="A2143" s="715"/>
      <c r="B2143" s="765"/>
      <c r="C2143" s="752"/>
      <c r="D2143" s="705" t="s">
        <v>2008</v>
      </c>
      <c r="E2143" s="751" t="s">
        <v>2740</v>
      </c>
      <c r="F2143" s="729"/>
      <c r="G2143" s="769"/>
    </row>
    <row r="2144" spans="1:7">
      <c r="A2144" s="715"/>
      <c r="B2144" s="765"/>
      <c r="C2144" s="752"/>
      <c r="D2144" s="705" t="s">
        <v>1627</v>
      </c>
      <c r="E2144" s="751" t="s">
        <v>2741</v>
      </c>
      <c r="F2144" s="729"/>
      <c r="G2144" s="769"/>
    </row>
    <row r="2145" spans="1:7">
      <c r="A2145" s="715"/>
      <c r="B2145" s="765"/>
      <c r="C2145" s="752"/>
      <c r="D2145" s="927" t="s">
        <v>1631</v>
      </c>
      <c r="E2145" s="751" t="s">
        <v>2742</v>
      </c>
      <c r="F2145" s="729"/>
      <c r="G2145" s="769"/>
    </row>
    <row r="2146" spans="1:7">
      <c r="A2146" s="715"/>
      <c r="B2146" s="765"/>
      <c r="C2146" s="752"/>
      <c r="D2146" s="927"/>
      <c r="E2146" s="751" t="s">
        <v>2743</v>
      </c>
      <c r="F2146" s="729"/>
      <c r="G2146" s="769"/>
    </row>
    <row r="2147" spans="1:7">
      <c r="A2147" s="715"/>
      <c r="B2147" s="765"/>
      <c r="C2147" s="752"/>
      <c r="D2147" s="928"/>
      <c r="E2147" s="786" t="s">
        <v>2744</v>
      </c>
      <c r="F2147" s="713"/>
      <c r="G2147" s="770"/>
    </row>
    <row r="2148" spans="1:7">
      <c r="A2148" s="705"/>
      <c r="B2148" s="719"/>
      <c r="C2148" s="923" t="s">
        <v>2745</v>
      </c>
      <c r="D2148" s="932"/>
      <c r="E2148" s="726"/>
      <c r="F2148" s="698"/>
      <c r="G2148" s="698"/>
    </row>
    <row r="2149" spans="1:7">
      <c r="A2149" s="715"/>
      <c r="B2149" s="765"/>
      <c r="C2149" s="752"/>
      <c r="D2149" s="728" t="s">
        <v>1503</v>
      </c>
      <c r="E2149" s="741" t="s">
        <v>2746</v>
      </c>
      <c r="F2149" s="737"/>
      <c r="G2149" s="768"/>
    </row>
    <row r="2150" spans="1:7">
      <c r="A2150" s="715"/>
      <c r="B2150" s="765"/>
      <c r="C2150" s="752"/>
      <c r="D2150" s="927" t="s">
        <v>1505</v>
      </c>
      <c r="E2150" s="751" t="s">
        <v>2747</v>
      </c>
      <c r="F2150" s="729"/>
      <c r="G2150" s="769"/>
    </row>
    <row r="2151" spans="1:7">
      <c r="A2151" s="715"/>
      <c r="B2151" s="765"/>
      <c r="C2151" s="752"/>
      <c r="D2151" s="927"/>
      <c r="E2151" s="751" t="s">
        <v>2748</v>
      </c>
      <c r="F2151" s="729"/>
      <c r="G2151" s="769"/>
    </row>
    <row r="2152" spans="1:7">
      <c r="A2152" s="715"/>
      <c r="B2152" s="765"/>
      <c r="C2152" s="752"/>
      <c r="D2152" s="927"/>
      <c r="E2152" s="751" t="s">
        <v>2749</v>
      </c>
      <c r="F2152" s="729"/>
      <c r="G2152" s="769"/>
    </row>
    <row r="2153" spans="1:7">
      <c r="A2153" s="715"/>
      <c r="B2153" s="765"/>
      <c r="C2153" s="752"/>
      <c r="D2153" s="705" t="s">
        <v>1510</v>
      </c>
      <c r="E2153" s="751" t="s">
        <v>2706</v>
      </c>
      <c r="F2153" s="729"/>
      <c r="G2153" s="769"/>
    </row>
    <row r="2154" spans="1:7">
      <c r="A2154" s="715"/>
      <c r="B2154" s="765"/>
      <c r="C2154" s="752"/>
      <c r="D2154" s="705" t="s">
        <v>1637</v>
      </c>
      <c r="E2154" s="751" t="s">
        <v>2750</v>
      </c>
      <c r="F2154" s="729"/>
      <c r="G2154" s="769"/>
    </row>
    <row r="2155" spans="1:7">
      <c r="A2155" s="715"/>
      <c r="B2155" s="765"/>
      <c r="C2155" s="752"/>
      <c r="D2155" s="927" t="s">
        <v>1514</v>
      </c>
      <c r="E2155" s="751" t="s">
        <v>2751</v>
      </c>
      <c r="F2155" s="729"/>
      <c r="G2155" s="769"/>
    </row>
    <row r="2156" spans="1:7">
      <c r="A2156" s="715"/>
      <c r="B2156" s="765"/>
      <c r="C2156" s="752"/>
      <c r="D2156" s="927"/>
      <c r="E2156" s="751" t="s">
        <v>2752</v>
      </c>
      <c r="F2156" s="729"/>
      <c r="G2156" s="769"/>
    </row>
    <row r="2157" spans="1:7">
      <c r="A2157" s="715"/>
      <c r="B2157" s="765"/>
      <c r="C2157" s="752"/>
      <c r="D2157" s="927"/>
      <c r="E2157" s="751" t="s">
        <v>2753</v>
      </c>
      <c r="F2157" s="729"/>
      <c r="G2157" s="769"/>
    </row>
    <row r="2158" spans="1:7">
      <c r="A2158" s="715"/>
      <c r="B2158" s="765"/>
      <c r="C2158" s="752"/>
      <c r="D2158" s="928"/>
      <c r="E2158" s="786" t="s">
        <v>2754</v>
      </c>
      <c r="F2158" s="713"/>
      <c r="G2158" s="770"/>
    </row>
    <row r="2159" spans="1:7" ht="24" customHeight="1">
      <c r="A2159" s="705"/>
      <c r="B2159" s="719"/>
      <c r="C2159" s="923" t="s">
        <v>2755</v>
      </c>
      <c r="D2159" s="932"/>
      <c r="E2159" s="726" t="s">
        <v>1157</v>
      </c>
      <c r="F2159" s="698"/>
      <c r="G2159" s="698"/>
    </row>
    <row r="2160" spans="1:7">
      <c r="A2160" s="715"/>
      <c r="B2160" s="765"/>
      <c r="C2160" s="752"/>
      <c r="D2160" s="728" t="s">
        <v>1503</v>
      </c>
      <c r="E2160" s="741" t="s">
        <v>2635</v>
      </c>
      <c r="F2160" s="737"/>
      <c r="G2160" s="768"/>
    </row>
    <row r="2161" spans="1:7" ht="12">
      <c r="A2161" s="715"/>
      <c r="B2161" s="765"/>
      <c r="C2161" s="752"/>
      <c r="D2161" s="777" t="s">
        <v>1505</v>
      </c>
      <c r="E2161" s="751" t="s">
        <v>2636</v>
      </c>
      <c r="F2161" s="729"/>
      <c r="G2161" s="769"/>
    </row>
    <row r="2162" spans="1:7">
      <c r="A2162" s="715"/>
      <c r="B2162" s="765"/>
      <c r="C2162" s="752"/>
      <c r="D2162" s="705" t="s">
        <v>1510</v>
      </c>
      <c r="E2162" s="751" t="s">
        <v>2706</v>
      </c>
      <c r="F2162" s="729"/>
      <c r="G2162" s="769"/>
    </row>
    <row r="2163" spans="1:7">
      <c r="A2163" s="715"/>
      <c r="B2163" s="765"/>
      <c r="C2163" s="752"/>
      <c r="D2163" s="705" t="s">
        <v>2027</v>
      </c>
      <c r="E2163" s="751" t="s">
        <v>2637</v>
      </c>
      <c r="F2163" s="729"/>
      <c r="G2163" s="769"/>
    </row>
    <row r="2164" spans="1:7">
      <c r="A2164" s="715"/>
      <c r="B2164" s="765"/>
      <c r="C2164" s="752"/>
      <c r="D2164" s="705" t="s">
        <v>2008</v>
      </c>
      <c r="E2164" s="751" t="s">
        <v>2638</v>
      </c>
      <c r="F2164" s="729"/>
      <c r="G2164" s="769"/>
    </row>
    <row r="2165" spans="1:7">
      <c r="A2165" s="715"/>
      <c r="B2165" s="765"/>
      <c r="C2165" s="752"/>
      <c r="D2165" s="927" t="s">
        <v>1627</v>
      </c>
      <c r="E2165" s="751" t="s">
        <v>2756</v>
      </c>
      <c r="F2165" s="729"/>
      <c r="G2165" s="769"/>
    </row>
    <row r="2166" spans="1:7">
      <c r="A2166" s="715"/>
      <c r="B2166" s="765"/>
      <c r="C2166" s="752"/>
      <c r="D2166" s="927"/>
      <c r="E2166" s="751" t="s">
        <v>2640</v>
      </c>
      <c r="F2166" s="729"/>
      <c r="G2166" s="769"/>
    </row>
    <row r="2167" spans="1:7">
      <c r="A2167" s="715"/>
      <c r="B2167" s="765"/>
      <c r="C2167" s="752"/>
      <c r="D2167" s="927"/>
      <c r="E2167" s="751" t="s">
        <v>2641</v>
      </c>
      <c r="F2167" s="729"/>
      <c r="G2167" s="769"/>
    </row>
    <row r="2168" spans="1:7">
      <c r="A2168" s="715"/>
      <c r="B2168" s="765"/>
      <c r="C2168" s="752"/>
      <c r="D2168" s="927"/>
      <c r="E2168" s="751" t="s">
        <v>2757</v>
      </c>
      <c r="F2168" s="729"/>
      <c r="G2168" s="769"/>
    </row>
    <row r="2169" spans="1:7">
      <c r="A2169" s="715"/>
      <c r="B2169" s="765"/>
      <c r="C2169" s="752"/>
      <c r="D2169" s="927"/>
      <c r="E2169" s="751" t="s">
        <v>2643</v>
      </c>
      <c r="F2169" s="729"/>
      <c r="G2169" s="769"/>
    </row>
    <row r="2170" spans="1:7">
      <c r="A2170" s="715"/>
      <c r="B2170" s="765"/>
      <c r="C2170" s="752"/>
      <c r="D2170" s="927"/>
      <c r="E2170" s="751" t="s">
        <v>2644</v>
      </c>
      <c r="F2170" s="729"/>
      <c r="G2170" s="769"/>
    </row>
    <row r="2171" spans="1:7">
      <c r="A2171" s="715"/>
      <c r="B2171" s="765"/>
      <c r="C2171" s="752"/>
      <c r="D2171" s="927" t="s">
        <v>1631</v>
      </c>
      <c r="E2171" s="751" t="s">
        <v>2758</v>
      </c>
      <c r="F2171" s="729"/>
      <c r="G2171" s="769"/>
    </row>
    <row r="2172" spans="1:7">
      <c r="A2172" s="715"/>
      <c r="B2172" s="765"/>
      <c r="C2172" s="752"/>
      <c r="D2172" s="927"/>
      <c r="E2172" s="751" t="s">
        <v>2646</v>
      </c>
      <c r="F2172" s="729"/>
      <c r="G2172" s="769"/>
    </row>
    <row r="2173" spans="1:7">
      <c r="A2173" s="715"/>
      <c r="B2173" s="775"/>
      <c r="C2173" s="767"/>
      <c r="D2173" s="928"/>
      <c r="E2173" s="786" t="s">
        <v>2647</v>
      </c>
      <c r="F2173" s="713"/>
      <c r="G2173" s="770"/>
    </row>
    <row r="2174" spans="1:7">
      <c r="A2174" s="705"/>
      <c r="B2174" s="923" t="s">
        <v>2759</v>
      </c>
      <c r="C2174" s="931"/>
      <c r="D2174" s="932"/>
      <c r="E2174" s="726"/>
      <c r="F2174" s="698"/>
      <c r="G2174" s="698"/>
    </row>
    <row r="2175" spans="1:7">
      <c r="A2175" s="705"/>
      <c r="B2175" s="765"/>
      <c r="C2175" s="751"/>
      <c r="D2175" s="743" t="s">
        <v>1503</v>
      </c>
      <c r="E2175" s="741" t="s">
        <v>2760</v>
      </c>
      <c r="F2175" s="737"/>
      <c r="G2175" s="737"/>
    </row>
    <row r="2176" spans="1:7">
      <c r="A2176" s="705"/>
      <c r="B2176" s="765"/>
      <c r="C2176" s="751"/>
      <c r="D2176" s="752" t="s">
        <v>1505</v>
      </c>
      <c r="E2176" s="751" t="s">
        <v>2091</v>
      </c>
      <c r="F2176" s="729"/>
      <c r="G2176" s="729"/>
    </row>
    <row r="2177" spans="1:7">
      <c r="A2177" s="705"/>
      <c r="B2177" s="765"/>
      <c r="C2177" s="751"/>
      <c r="D2177" s="933" t="s">
        <v>2525</v>
      </c>
      <c r="E2177" s="751" t="s">
        <v>2761</v>
      </c>
      <c r="F2177" s="729"/>
      <c r="G2177" s="729"/>
    </row>
    <row r="2178" spans="1:7">
      <c r="A2178" s="705"/>
      <c r="B2178" s="765"/>
      <c r="C2178" s="751"/>
      <c r="D2178" s="933"/>
      <c r="E2178" s="751" t="s">
        <v>2762</v>
      </c>
      <c r="F2178" s="729"/>
      <c r="G2178" s="729"/>
    </row>
    <row r="2179" spans="1:7">
      <c r="A2179" s="705"/>
      <c r="B2179" s="765"/>
      <c r="C2179" s="751"/>
      <c r="D2179" s="705" t="s">
        <v>1586</v>
      </c>
      <c r="E2179" s="751" t="s">
        <v>2706</v>
      </c>
      <c r="F2179" s="729"/>
      <c r="G2179" s="729"/>
    </row>
    <row r="2180" spans="1:7">
      <c r="A2180" s="705"/>
      <c r="B2180" s="765"/>
      <c r="C2180" s="751"/>
      <c r="D2180" s="705" t="s">
        <v>1652</v>
      </c>
      <c r="E2180" s="751" t="s">
        <v>2658</v>
      </c>
      <c r="F2180" s="729"/>
      <c r="G2180" s="729"/>
    </row>
    <row r="2181" spans="1:7">
      <c r="A2181" s="705"/>
      <c r="B2181" s="765"/>
      <c r="C2181" s="751"/>
      <c r="D2181" s="705" t="s">
        <v>1819</v>
      </c>
      <c r="E2181" s="751" t="s">
        <v>2763</v>
      </c>
      <c r="F2181" s="729"/>
      <c r="G2181" s="729"/>
    </row>
    <row r="2182" spans="1:7" ht="24" customHeight="1">
      <c r="A2182" s="705"/>
      <c r="B2182" s="765"/>
      <c r="C2182" s="751"/>
      <c r="D2182" s="927" t="s">
        <v>1655</v>
      </c>
      <c r="E2182" s="751" t="s">
        <v>2764</v>
      </c>
      <c r="F2182" s="729"/>
      <c r="G2182" s="729"/>
    </row>
    <row r="2183" spans="1:7">
      <c r="A2183" s="705"/>
      <c r="B2183" s="765"/>
      <c r="C2183" s="751"/>
      <c r="D2183" s="927"/>
      <c r="E2183" s="751" t="s">
        <v>2765</v>
      </c>
      <c r="F2183" s="729"/>
      <c r="G2183" s="729"/>
    </row>
    <row r="2184" spans="1:7">
      <c r="A2184" s="705"/>
      <c r="B2184" s="765"/>
      <c r="C2184" s="751"/>
      <c r="D2184" s="927"/>
      <c r="E2184" s="751" t="s">
        <v>2766</v>
      </c>
      <c r="F2184" s="729"/>
      <c r="G2184" s="729"/>
    </row>
    <row r="2185" spans="1:7">
      <c r="A2185" s="705"/>
      <c r="B2185" s="765"/>
      <c r="C2185" s="751"/>
      <c r="D2185" s="927"/>
      <c r="E2185" s="751" t="s">
        <v>2767</v>
      </c>
      <c r="F2185" s="729"/>
      <c r="G2185" s="729"/>
    </row>
    <row r="2186" spans="1:7">
      <c r="A2186" s="705"/>
      <c r="B2186" s="765"/>
      <c r="C2186" s="751"/>
      <c r="D2186" s="928" t="s">
        <v>1661</v>
      </c>
      <c r="E2186" s="751" t="s">
        <v>2768</v>
      </c>
      <c r="F2186" s="729"/>
      <c r="G2186" s="729"/>
    </row>
    <row r="2187" spans="1:7">
      <c r="A2187" s="705"/>
      <c r="B2187" s="765"/>
      <c r="C2187" s="751"/>
      <c r="D2187" s="943"/>
      <c r="E2187" s="751" t="s">
        <v>2769</v>
      </c>
      <c r="F2187" s="729"/>
      <c r="G2187" s="729"/>
    </row>
    <row r="2188" spans="1:7">
      <c r="A2188" s="705"/>
      <c r="B2188" s="775"/>
      <c r="C2188" s="786"/>
      <c r="D2188" s="718" t="s">
        <v>2770</v>
      </c>
      <c r="E2188" s="786" t="s">
        <v>2771</v>
      </c>
      <c r="F2188" s="713"/>
      <c r="G2188" s="713"/>
    </row>
    <row r="2189" spans="1:7">
      <c r="A2189" s="705"/>
      <c r="B2189" s="936" t="s">
        <v>2772</v>
      </c>
      <c r="C2189" s="936"/>
      <c r="D2189" s="936"/>
      <c r="E2189" s="726"/>
      <c r="F2189" s="698"/>
      <c r="G2189" s="698"/>
    </row>
    <row r="2190" spans="1:7">
      <c r="A2190" s="705"/>
      <c r="B2190" s="923" t="s">
        <v>2773</v>
      </c>
      <c r="C2190" s="931"/>
      <c r="D2190" s="932"/>
      <c r="E2190" s="726"/>
      <c r="F2190" s="698"/>
      <c r="G2190" s="698"/>
    </row>
    <row r="2191" spans="1:7">
      <c r="A2191" s="705"/>
      <c r="B2191" s="765"/>
      <c r="C2191" s="751"/>
      <c r="D2191" s="743" t="s">
        <v>1503</v>
      </c>
      <c r="E2191" s="741" t="s">
        <v>2774</v>
      </c>
      <c r="F2191" s="737"/>
      <c r="G2191" s="737"/>
    </row>
    <row r="2192" spans="1:7">
      <c r="A2192" s="705"/>
      <c r="B2192" s="765"/>
      <c r="C2192" s="751"/>
      <c r="D2192" s="752" t="s">
        <v>1763</v>
      </c>
      <c r="E2192" s="751" t="s">
        <v>2775</v>
      </c>
      <c r="F2192" s="729"/>
      <c r="G2192" s="729"/>
    </row>
    <row r="2193" spans="1:7" ht="12">
      <c r="A2193" s="715"/>
      <c r="B2193" s="765"/>
      <c r="C2193" s="751"/>
      <c r="D2193" s="777" t="s">
        <v>1804</v>
      </c>
      <c r="E2193" s="751" t="s">
        <v>2776</v>
      </c>
      <c r="F2193" s="729"/>
      <c r="G2193" s="769"/>
    </row>
    <row r="2194" spans="1:7">
      <c r="A2194" s="715"/>
      <c r="B2194" s="765"/>
      <c r="C2194" s="751"/>
      <c r="D2194" s="705" t="s">
        <v>1586</v>
      </c>
      <c r="E2194" s="751" t="s">
        <v>2777</v>
      </c>
      <c r="F2194" s="729"/>
      <c r="G2194" s="769"/>
    </row>
    <row r="2195" spans="1:7">
      <c r="A2195" s="715"/>
      <c r="B2195" s="765"/>
      <c r="C2195" s="751"/>
      <c r="D2195" s="705" t="s">
        <v>2008</v>
      </c>
      <c r="E2195" s="751" t="s">
        <v>2778</v>
      </c>
      <c r="F2195" s="729"/>
      <c r="G2195" s="769"/>
    </row>
    <row r="2196" spans="1:7">
      <c r="A2196" s="715"/>
      <c r="B2196" s="765"/>
      <c r="C2196" s="751"/>
      <c r="D2196" s="927" t="s">
        <v>1627</v>
      </c>
      <c r="E2196" s="751" t="s">
        <v>2779</v>
      </c>
      <c r="F2196" s="729"/>
      <c r="G2196" s="769"/>
    </row>
    <row r="2197" spans="1:7">
      <c r="A2197" s="715"/>
      <c r="B2197" s="765"/>
      <c r="C2197" s="751"/>
      <c r="D2197" s="927"/>
      <c r="E2197" s="751" t="s">
        <v>2780</v>
      </c>
      <c r="F2197" s="729"/>
      <c r="G2197" s="769"/>
    </row>
    <row r="2198" spans="1:7">
      <c r="A2198" s="715"/>
      <c r="B2198" s="765"/>
      <c r="C2198" s="751"/>
      <c r="D2198" s="927"/>
      <c r="E2198" s="751" t="s">
        <v>2230</v>
      </c>
      <c r="F2198" s="729"/>
      <c r="G2198" s="769"/>
    </row>
    <row r="2199" spans="1:7">
      <c r="A2199" s="715"/>
      <c r="B2199" s="765"/>
      <c r="C2199" s="751"/>
      <c r="D2199" s="927"/>
      <c r="E2199" s="751" t="s">
        <v>2533</v>
      </c>
      <c r="F2199" s="729"/>
      <c r="G2199" s="769"/>
    </row>
    <row r="2200" spans="1:7">
      <c r="A2200" s="715"/>
      <c r="B2200" s="765"/>
      <c r="C2200" s="751"/>
      <c r="D2200" s="927"/>
      <c r="E2200" s="751" t="s">
        <v>2232</v>
      </c>
      <c r="F2200" s="729"/>
      <c r="G2200" s="769"/>
    </row>
    <row r="2201" spans="1:7">
      <c r="A2201" s="715"/>
      <c r="B2201" s="765"/>
      <c r="C2201" s="751"/>
      <c r="D2201" s="927"/>
      <c r="E2201" s="751" t="s">
        <v>2781</v>
      </c>
      <c r="F2201" s="729"/>
      <c r="G2201" s="769"/>
    </row>
    <row r="2202" spans="1:7">
      <c r="A2202" s="715"/>
      <c r="B2202" s="775"/>
      <c r="C2202" s="786"/>
      <c r="D2202" s="718" t="s">
        <v>1631</v>
      </c>
      <c r="E2202" s="786" t="s">
        <v>2534</v>
      </c>
      <c r="F2202" s="713"/>
      <c r="G2202" s="770"/>
    </row>
    <row r="2203" spans="1:7">
      <c r="A2203" s="705"/>
      <c r="B2203" s="923" t="s">
        <v>2782</v>
      </c>
      <c r="C2203" s="931"/>
      <c r="D2203" s="932"/>
      <c r="E2203" s="726"/>
      <c r="F2203" s="698"/>
      <c r="G2203" s="698"/>
    </row>
    <row r="2204" spans="1:7">
      <c r="A2204" s="705"/>
      <c r="B2204" s="765"/>
      <c r="C2204" s="751"/>
      <c r="D2204" s="743" t="s">
        <v>1503</v>
      </c>
      <c r="E2204" s="741" t="s">
        <v>2549</v>
      </c>
      <c r="F2204" s="737"/>
      <c r="G2204" s="737"/>
    </row>
    <row r="2205" spans="1:7">
      <c r="A2205" s="705"/>
      <c r="B2205" s="765"/>
      <c r="C2205" s="751"/>
      <c r="D2205" s="752" t="s">
        <v>1505</v>
      </c>
      <c r="E2205" s="751" t="s">
        <v>2783</v>
      </c>
      <c r="F2205" s="729"/>
      <c r="G2205" s="729"/>
    </row>
    <row r="2206" spans="1:7">
      <c r="A2206" s="715"/>
      <c r="B2206" s="765"/>
      <c r="C2206" s="751"/>
      <c r="D2206" s="927" t="s">
        <v>1510</v>
      </c>
      <c r="E2206" s="751" t="s">
        <v>2784</v>
      </c>
      <c r="F2206" s="729"/>
      <c r="G2206" s="769"/>
    </row>
    <row r="2207" spans="1:7">
      <c r="A2207" s="715"/>
      <c r="B2207" s="765"/>
      <c r="C2207" s="751"/>
      <c r="D2207" s="927"/>
      <c r="E2207" s="751" t="s">
        <v>2785</v>
      </c>
      <c r="F2207" s="729"/>
      <c r="G2207" s="769"/>
    </row>
    <row r="2208" spans="1:7">
      <c r="A2208" s="715"/>
      <c r="B2208" s="765"/>
      <c r="C2208" s="751"/>
      <c r="D2208" s="705" t="s">
        <v>2027</v>
      </c>
      <c r="E2208" s="751" t="s">
        <v>2786</v>
      </c>
      <c r="F2208" s="729"/>
      <c r="G2208" s="769"/>
    </row>
    <row r="2209" spans="1:7">
      <c r="A2209" s="715"/>
      <c r="B2209" s="765"/>
      <c r="C2209" s="751"/>
      <c r="D2209" s="705" t="s">
        <v>2008</v>
      </c>
      <c r="E2209" s="751" t="s">
        <v>2553</v>
      </c>
      <c r="F2209" s="729"/>
      <c r="G2209" s="769"/>
    </row>
    <row r="2210" spans="1:7">
      <c r="A2210" s="715"/>
      <c r="B2210" s="765"/>
      <c r="C2210" s="751"/>
      <c r="D2210" s="927" t="s">
        <v>1627</v>
      </c>
      <c r="E2210" s="756" t="s">
        <v>2787</v>
      </c>
      <c r="F2210" s="729"/>
      <c r="G2210" s="769"/>
    </row>
    <row r="2211" spans="1:7">
      <c r="A2211" s="715"/>
      <c r="B2211" s="765"/>
      <c r="C2211" s="751"/>
      <c r="D2211" s="927"/>
      <c r="E2211" s="756" t="s">
        <v>2239</v>
      </c>
      <c r="F2211" s="729"/>
      <c r="G2211" s="769"/>
    </row>
    <row r="2212" spans="1:7">
      <c r="A2212" s="715"/>
      <c r="B2212" s="765"/>
      <c r="C2212" s="751"/>
      <c r="D2212" s="927"/>
      <c r="E2212" s="756" t="s">
        <v>1979</v>
      </c>
      <c r="F2212" s="729"/>
      <c r="G2212" s="769"/>
    </row>
    <row r="2213" spans="1:7">
      <c r="A2213" s="715"/>
      <c r="B2213" s="765"/>
      <c r="C2213" s="751"/>
      <c r="D2213" s="927"/>
      <c r="E2213" s="687" t="s">
        <v>2788</v>
      </c>
      <c r="F2213" s="729"/>
      <c r="G2213" s="769"/>
    </row>
    <row r="2214" spans="1:7">
      <c r="A2214" s="715"/>
      <c r="B2214" s="765"/>
      <c r="C2214" s="751"/>
      <c r="D2214" s="927" t="s">
        <v>1631</v>
      </c>
      <c r="E2214" s="756" t="s">
        <v>2695</v>
      </c>
      <c r="F2214" s="729"/>
      <c r="G2214" s="769"/>
    </row>
    <row r="2215" spans="1:7">
      <c r="A2215" s="715"/>
      <c r="B2215" s="765"/>
      <c r="C2215" s="751"/>
      <c r="D2215" s="928"/>
      <c r="E2215" s="687" t="s">
        <v>2789</v>
      </c>
      <c r="F2215" s="713"/>
      <c r="G2215" s="770"/>
    </row>
    <row r="2216" spans="1:7">
      <c r="A2216" s="705"/>
      <c r="B2216" s="923" t="s">
        <v>2790</v>
      </c>
      <c r="C2216" s="931"/>
      <c r="D2216" s="932"/>
      <c r="E2216" s="726"/>
      <c r="F2216" s="698"/>
      <c r="G2216" s="698"/>
    </row>
    <row r="2217" spans="1:7">
      <c r="A2217" s="705"/>
      <c r="B2217" s="765"/>
      <c r="C2217" s="751"/>
      <c r="D2217" s="792" t="s">
        <v>1869</v>
      </c>
      <c r="E2217" s="784" t="s">
        <v>2791</v>
      </c>
      <c r="F2217" s="737"/>
      <c r="G2217" s="737"/>
    </row>
    <row r="2218" spans="1:7">
      <c r="A2218" s="705"/>
      <c r="B2218" s="765"/>
      <c r="C2218" s="751"/>
      <c r="D2218" s="796" t="s">
        <v>2792</v>
      </c>
      <c r="E2218" s="784" t="s">
        <v>2529</v>
      </c>
      <c r="F2218" s="729"/>
      <c r="G2218" s="729"/>
    </row>
    <row r="2219" spans="1:7">
      <c r="A2219" s="715"/>
      <c r="B2219" s="765"/>
      <c r="C2219" s="751"/>
      <c r="D2219" s="796" t="s">
        <v>2793</v>
      </c>
      <c r="E2219" s="784" t="s">
        <v>2794</v>
      </c>
      <c r="F2219" s="729"/>
      <c r="G2219" s="769"/>
    </row>
    <row r="2220" spans="1:7" ht="12">
      <c r="A2220" s="715"/>
      <c r="B2220" s="765"/>
      <c r="C2220" s="751"/>
      <c r="D2220" s="796" t="s">
        <v>2795</v>
      </c>
      <c r="E2220" s="784" t="s">
        <v>2796</v>
      </c>
      <c r="F2220" s="729"/>
      <c r="G2220" s="769"/>
    </row>
    <row r="2221" spans="1:7">
      <c r="A2221" s="715"/>
      <c r="B2221" s="765"/>
      <c r="C2221" s="751"/>
      <c r="D2221" s="796" t="s">
        <v>2371</v>
      </c>
      <c r="E2221" s="784" t="s">
        <v>2797</v>
      </c>
      <c r="F2221" s="729"/>
      <c r="G2221" s="769"/>
    </row>
    <row r="2222" spans="1:7">
      <c r="A2222" s="715"/>
      <c r="B2222" s="765"/>
      <c r="C2222" s="751"/>
      <c r="D2222" s="796" t="s">
        <v>2373</v>
      </c>
      <c r="E2222" s="784" t="s">
        <v>2798</v>
      </c>
      <c r="F2222" s="729"/>
      <c r="G2222" s="769"/>
    </row>
    <row r="2223" spans="1:7">
      <c r="A2223" s="715"/>
      <c r="B2223" s="765"/>
      <c r="C2223" s="751"/>
      <c r="D2223" s="796"/>
      <c r="E2223" s="784" t="s">
        <v>2799</v>
      </c>
      <c r="F2223" s="729"/>
      <c r="G2223" s="769"/>
    </row>
    <row r="2224" spans="1:7">
      <c r="A2224" s="715"/>
      <c r="B2224" s="765"/>
      <c r="C2224" s="751"/>
      <c r="D2224" s="705"/>
      <c r="E2224" s="784" t="s">
        <v>2230</v>
      </c>
      <c r="F2224" s="729"/>
      <c r="G2224" s="769"/>
    </row>
    <row r="2225" spans="1:7">
      <c r="A2225" s="715"/>
      <c r="B2225" s="765"/>
      <c r="C2225" s="751"/>
      <c r="D2225" s="705"/>
      <c r="E2225" s="784" t="s">
        <v>2231</v>
      </c>
      <c r="F2225" s="729"/>
      <c r="G2225" s="769"/>
    </row>
    <row r="2226" spans="1:7">
      <c r="A2226" s="715"/>
      <c r="B2226" s="765"/>
      <c r="C2226" s="751"/>
      <c r="D2226" s="705"/>
      <c r="E2226" s="784" t="s">
        <v>2232</v>
      </c>
      <c r="F2226" s="729"/>
      <c r="G2226" s="769"/>
    </row>
    <row r="2227" spans="1:7">
      <c r="A2227" s="715"/>
      <c r="B2227" s="765"/>
      <c r="C2227" s="751"/>
      <c r="D2227" s="718" t="s">
        <v>2800</v>
      </c>
      <c r="E2227" s="784" t="s">
        <v>2534</v>
      </c>
      <c r="F2227" s="713"/>
      <c r="G2227" s="770"/>
    </row>
    <row r="2228" spans="1:7">
      <c r="A2228" s="705"/>
      <c r="B2228" s="923" t="s">
        <v>2801</v>
      </c>
      <c r="C2228" s="931"/>
      <c r="D2228" s="932"/>
      <c r="E2228" s="726"/>
      <c r="F2228" s="698"/>
      <c r="G2228" s="698"/>
    </row>
    <row r="2229" spans="1:7">
      <c r="A2229" s="705"/>
      <c r="B2229" s="765"/>
      <c r="C2229" s="751"/>
      <c r="D2229" s="743" t="s">
        <v>1503</v>
      </c>
      <c r="E2229" s="743" t="s">
        <v>2549</v>
      </c>
      <c r="F2229" s="737"/>
      <c r="G2229" s="737"/>
    </row>
    <row r="2230" spans="1:7">
      <c r="A2230" s="705"/>
      <c r="B2230" s="765"/>
      <c r="C2230" s="751"/>
      <c r="D2230" s="752" t="s">
        <v>1505</v>
      </c>
      <c r="E2230" s="752" t="s">
        <v>2783</v>
      </c>
      <c r="F2230" s="729"/>
      <c r="G2230" s="729"/>
    </row>
    <row r="2231" spans="1:7">
      <c r="A2231" s="715"/>
      <c r="B2231" s="765"/>
      <c r="C2231" s="751"/>
      <c r="D2231" s="705" t="s">
        <v>1510</v>
      </c>
      <c r="E2231" s="752" t="s">
        <v>2802</v>
      </c>
      <c r="F2231" s="729"/>
      <c r="G2231" s="769"/>
    </row>
    <row r="2232" spans="1:7">
      <c r="A2232" s="715"/>
      <c r="B2232" s="765"/>
      <c r="C2232" s="751"/>
      <c r="D2232" s="705" t="s">
        <v>2027</v>
      </c>
      <c r="E2232" s="752" t="s">
        <v>2786</v>
      </c>
      <c r="F2232" s="729"/>
      <c r="G2232" s="769"/>
    </row>
    <row r="2233" spans="1:7">
      <c r="A2233" s="715"/>
      <c r="B2233" s="765"/>
      <c r="C2233" s="751"/>
      <c r="D2233" s="705" t="s">
        <v>2008</v>
      </c>
      <c r="E2233" s="752" t="s">
        <v>2693</v>
      </c>
      <c r="F2233" s="729"/>
      <c r="G2233" s="769"/>
    </row>
    <row r="2234" spans="1:7">
      <c r="A2234" s="715"/>
      <c r="B2234" s="765"/>
      <c r="C2234" s="751"/>
      <c r="D2234" s="927" t="s">
        <v>1627</v>
      </c>
      <c r="E2234" s="752" t="s">
        <v>2787</v>
      </c>
      <c r="F2234" s="729"/>
      <c r="G2234" s="769"/>
    </row>
    <row r="2235" spans="1:7">
      <c r="A2235" s="715"/>
      <c r="B2235" s="765"/>
      <c r="C2235" s="751"/>
      <c r="D2235" s="927"/>
      <c r="E2235" s="752" t="s">
        <v>2239</v>
      </c>
      <c r="F2235" s="729"/>
      <c r="G2235" s="769"/>
    </row>
    <row r="2236" spans="1:7">
      <c r="A2236" s="715"/>
      <c r="B2236" s="765"/>
      <c r="C2236" s="751"/>
      <c r="D2236" s="927"/>
      <c r="E2236" s="752" t="s">
        <v>1979</v>
      </c>
      <c r="F2236" s="729"/>
      <c r="G2236" s="769"/>
    </row>
    <row r="2237" spans="1:7">
      <c r="A2237" s="715"/>
      <c r="B2237" s="765"/>
      <c r="C2237" s="751"/>
      <c r="D2237" s="927"/>
      <c r="E2237" s="752" t="s">
        <v>2803</v>
      </c>
      <c r="F2237" s="729"/>
      <c r="G2237" s="769"/>
    </row>
    <row r="2238" spans="1:7">
      <c r="A2238" s="715"/>
      <c r="B2238" s="765"/>
      <c r="C2238" s="751"/>
      <c r="D2238" s="927" t="s">
        <v>1631</v>
      </c>
      <c r="E2238" s="752" t="s">
        <v>2804</v>
      </c>
      <c r="F2238" s="729"/>
      <c r="G2238" s="769"/>
    </row>
    <row r="2239" spans="1:7">
      <c r="A2239" s="715"/>
      <c r="B2239" s="765"/>
      <c r="C2239" s="751"/>
      <c r="D2239" s="928"/>
      <c r="E2239" s="767" t="s">
        <v>2805</v>
      </c>
      <c r="F2239" s="713"/>
      <c r="G2239" s="770"/>
    </row>
    <row r="2240" spans="1:7">
      <c r="A2240" s="705"/>
      <c r="B2240" s="923" t="s">
        <v>2806</v>
      </c>
      <c r="C2240" s="931"/>
      <c r="D2240" s="932"/>
      <c r="E2240" s="726"/>
      <c r="F2240" s="698"/>
      <c r="G2240" s="698"/>
    </row>
    <row r="2241" spans="1:7">
      <c r="A2241" s="705"/>
      <c r="B2241" s="765"/>
      <c r="C2241" s="751"/>
      <c r="D2241" s="743" t="s">
        <v>1503</v>
      </c>
      <c r="E2241" s="741" t="s">
        <v>2774</v>
      </c>
      <c r="F2241" s="737"/>
      <c r="G2241" s="737"/>
    </row>
    <row r="2242" spans="1:7">
      <c r="A2242" s="705"/>
      <c r="B2242" s="765"/>
      <c r="C2242" s="751"/>
      <c r="D2242" s="752" t="s">
        <v>1763</v>
      </c>
      <c r="E2242" s="751" t="s">
        <v>2775</v>
      </c>
      <c r="F2242" s="729"/>
      <c r="G2242" s="729"/>
    </row>
    <row r="2243" spans="1:7" ht="12">
      <c r="A2243" s="715"/>
      <c r="B2243" s="765"/>
      <c r="C2243" s="751"/>
      <c r="D2243" s="777" t="s">
        <v>1804</v>
      </c>
      <c r="E2243" s="751" t="s">
        <v>2776</v>
      </c>
      <c r="F2243" s="729"/>
      <c r="G2243" s="769"/>
    </row>
    <row r="2244" spans="1:7">
      <c r="A2244" s="715"/>
      <c r="B2244" s="765"/>
      <c r="C2244" s="751"/>
      <c r="D2244" s="705" t="s">
        <v>1586</v>
      </c>
      <c r="E2244" s="751" t="s">
        <v>2777</v>
      </c>
      <c r="F2244" s="729"/>
      <c r="G2244" s="769"/>
    </row>
    <row r="2245" spans="1:7">
      <c r="A2245" s="715"/>
      <c r="B2245" s="765"/>
      <c r="C2245" s="751"/>
      <c r="D2245" s="705" t="s">
        <v>2008</v>
      </c>
      <c r="E2245" s="751" t="s">
        <v>2807</v>
      </c>
      <c r="F2245" s="729"/>
      <c r="G2245" s="769"/>
    </row>
    <row r="2246" spans="1:7">
      <c r="A2246" s="715"/>
      <c r="B2246" s="765"/>
      <c r="C2246" s="751"/>
      <c r="D2246" s="927" t="s">
        <v>1627</v>
      </c>
      <c r="E2246" s="751" t="s">
        <v>2779</v>
      </c>
      <c r="F2246" s="729"/>
      <c r="G2246" s="769"/>
    </row>
    <row r="2247" spans="1:7">
      <c r="A2247" s="715"/>
      <c r="B2247" s="765"/>
      <c r="C2247" s="751"/>
      <c r="D2247" s="927"/>
      <c r="E2247" s="751" t="s">
        <v>2808</v>
      </c>
      <c r="F2247" s="729"/>
      <c r="G2247" s="769"/>
    </row>
    <row r="2248" spans="1:7">
      <c r="A2248" s="715"/>
      <c r="B2248" s="765"/>
      <c r="C2248" s="751"/>
      <c r="D2248" s="927"/>
      <c r="E2248" s="751" t="s">
        <v>2230</v>
      </c>
      <c r="F2248" s="729"/>
      <c r="G2248" s="769"/>
    </row>
    <row r="2249" spans="1:7">
      <c r="A2249" s="715"/>
      <c r="B2249" s="765"/>
      <c r="C2249" s="751"/>
      <c r="D2249" s="927"/>
      <c r="E2249" s="751" t="s">
        <v>2533</v>
      </c>
      <c r="F2249" s="729"/>
      <c r="G2249" s="769"/>
    </row>
    <row r="2250" spans="1:7">
      <c r="A2250" s="715"/>
      <c r="B2250" s="765"/>
      <c r="C2250" s="751"/>
      <c r="D2250" s="927"/>
      <c r="E2250" s="751" t="s">
        <v>2232</v>
      </c>
      <c r="F2250" s="729"/>
      <c r="G2250" s="769"/>
    </row>
    <row r="2251" spans="1:7">
      <c r="A2251" s="715"/>
      <c r="B2251" s="765"/>
      <c r="C2251" s="751"/>
      <c r="D2251" s="927"/>
      <c r="E2251" s="751" t="s">
        <v>2781</v>
      </c>
      <c r="F2251" s="729"/>
      <c r="G2251" s="769"/>
    </row>
    <row r="2252" spans="1:7">
      <c r="A2252" s="715"/>
      <c r="B2252" s="765"/>
      <c r="C2252" s="751"/>
      <c r="D2252" s="927"/>
      <c r="E2252" s="751" t="s">
        <v>2809</v>
      </c>
      <c r="F2252" s="729"/>
      <c r="G2252" s="769"/>
    </row>
    <row r="2253" spans="1:7">
      <c r="A2253" s="715"/>
      <c r="B2253" s="765"/>
      <c r="C2253" s="751"/>
      <c r="D2253" s="718" t="s">
        <v>1631</v>
      </c>
      <c r="E2253" s="786" t="s">
        <v>2534</v>
      </c>
      <c r="F2253" s="713"/>
      <c r="G2253" s="770"/>
    </row>
    <row r="2254" spans="1:7">
      <c r="A2254" s="705"/>
      <c r="B2254" s="923" t="s">
        <v>2810</v>
      </c>
      <c r="C2254" s="931"/>
      <c r="D2254" s="932"/>
      <c r="E2254" s="726"/>
      <c r="F2254" s="698"/>
      <c r="G2254" s="698"/>
    </row>
    <row r="2255" spans="1:7">
      <c r="A2255" s="705"/>
      <c r="B2255" s="765"/>
      <c r="C2255" s="751"/>
      <c r="D2255" s="743" t="s">
        <v>1503</v>
      </c>
      <c r="E2255" s="741" t="s">
        <v>2549</v>
      </c>
      <c r="F2255" s="737"/>
      <c r="G2255" s="737"/>
    </row>
    <row r="2256" spans="1:7">
      <c r="A2256" s="705"/>
      <c r="B2256" s="765"/>
      <c r="C2256" s="751"/>
      <c r="D2256" s="752" t="s">
        <v>1505</v>
      </c>
      <c r="E2256" s="751" t="s">
        <v>2783</v>
      </c>
      <c r="F2256" s="729"/>
      <c r="G2256" s="729"/>
    </row>
    <row r="2257" spans="1:7">
      <c r="A2257" s="715"/>
      <c r="B2257" s="765"/>
      <c r="C2257" s="751"/>
      <c r="D2257" s="705" t="s">
        <v>1510</v>
      </c>
      <c r="E2257" s="751" t="s">
        <v>2428</v>
      </c>
      <c r="F2257" s="729"/>
      <c r="G2257" s="769"/>
    </row>
    <row r="2258" spans="1:7">
      <c r="A2258" s="715"/>
      <c r="B2258" s="765"/>
      <c r="C2258" s="751"/>
      <c r="D2258" s="705" t="s">
        <v>2027</v>
      </c>
      <c r="E2258" s="751" t="s">
        <v>2811</v>
      </c>
      <c r="F2258" s="729"/>
      <c r="G2258" s="769"/>
    </row>
    <row r="2259" spans="1:7">
      <c r="A2259" s="715"/>
      <c r="B2259" s="765"/>
      <c r="C2259" s="751"/>
      <c r="D2259" s="705" t="s">
        <v>2008</v>
      </c>
      <c r="E2259" s="751" t="s">
        <v>2553</v>
      </c>
      <c r="F2259" s="729"/>
      <c r="G2259" s="769"/>
    </row>
    <row r="2260" spans="1:7">
      <c r="A2260" s="715"/>
      <c r="B2260" s="765"/>
      <c r="C2260" s="751"/>
      <c r="D2260" s="927" t="s">
        <v>1627</v>
      </c>
      <c r="E2260" s="751" t="s">
        <v>2787</v>
      </c>
      <c r="F2260" s="729"/>
      <c r="G2260" s="769"/>
    </row>
    <row r="2261" spans="1:7">
      <c r="A2261" s="715"/>
      <c r="B2261" s="765"/>
      <c r="C2261" s="751"/>
      <c r="D2261" s="927"/>
      <c r="E2261" s="751" t="s">
        <v>2239</v>
      </c>
      <c r="F2261" s="729"/>
      <c r="G2261" s="769"/>
    </row>
    <row r="2262" spans="1:7">
      <c r="A2262" s="715"/>
      <c r="B2262" s="765"/>
      <c r="C2262" s="751"/>
      <c r="D2262" s="927"/>
      <c r="E2262" s="751" t="s">
        <v>1979</v>
      </c>
      <c r="F2262" s="729"/>
      <c r="G2262" s="769"/>
    </row>
    <row r="2263" spans="1:7">
      <c r="A2263" s="715"/>
      <c r="B2263" s="765"/>
      <c r="C2263" s="751"/>
      <c r="D2263" s="927"/>
      <c r="E2263" s="751" t="s">
        <v>2803</v>
      </c>
      <c r="F2263" s="729"/>
      <c r="G2263" s="769"/>
    </row>
    <row r="2264" spans="1:7">
      <c r="A2264" s="715"/>
      <c r="B2264" s="765"/>
      <c r="C2264" s="751"/>
      <c r="D2264" s="928" t="s">
        <v>1631</v>
      </c>
      <c r="E2264" s="751" t="s">
        <v>2695</v>
      </c>
      <c r="F2264" s="729"/>
      <c r="G2264" s="769"/>
    </row>
    <row r="2265" spans="1:7">
      <c r="A2265" s="715"/>
      <c r="B2265" s="775"/>
      <c r="C2265" s="786"/>
      <c r="D2265" s="958"/>
      <c r="E2265" s="786" t="s">
        <v>2812</v>
      </c>
      <c r="F2265" s="713"/>
      <c r="G2265" s="770"/>
    </row>
    <row r="2266" spans="1:7">
      <c r="A2266" s="705"/>
      <c r="B2266" s="935" t="s">
        <v>2813</v>
      </c>
      <c r="C2266" s="935"/>
      <c r="D2266" s="936"/>
      <c r="E2266" s="726"/>
      <c r="F2266" s="698"/>
      <c r="G2266" s="698"/>
    </row>
    <row r="2267" spans="1:7">
      <c r="A2267" s="705"/>
      <c r="B2267" s="715"/>
      <c r="C2267" s="716"/>
      <c r="D2267" s="728" t="s">
        <v>2630</v>
      </c>
      <c r="E2267" s="734" t="s">
        <v>2814</v>
      </c>
      <c r="F2267" s="737"/>
      <c r="G2267" s="737"/>
    </row>
    <row r="2268" spans="1:7">
      <c r="A2268" s="705"/>
      <c r="B2268" s="699"/>
      <c r="C2268" s="712"/>
      <c r="D2268" s="718" t="s">
        <v>2632</v>
      </c>
      <c r="E2268" s="736" t="s">
        <v>2815</v>
      </c>
      <c r="F2268" s="713"/>
      <c r="G2268" s="713"/>
    </row>
    <row r="2269" spans="1:7">
      <c r="A2269" s="705"/>
      <c r="B2269" s="923" t="s">
        <v>2816</v>
      </c>
      <c r="C2269" s="931"/>
      <c r="D2269" s="932"/>
      <c r="E2269" s="726"/>
      <c r="F2269" s="698"/>
      <c r="G2269" s="698"/>
    </row>
    <row r="2270" spans="1:7">
      <c r="A2270" s="705"/>
      <c r="B2270" s="765"/>
      <c r="C2270" s="751"/>
      <c r="D2270" s="743" t="s">
        <v>1503</v>
      </c>
      <c r="E2270" s="741" t="s">
        <v>2635</v>
      </c>
      <c r="F2270" s="737"/>
      <c r="G2270" s="737"/>
    </row>
    <row r="2271" spans="1:7" ht="12">
      <c r="A2271" s="705"/>
      <c r="B2271" s="765"/>
      <c r="C2271" s="751"/>
      <c r="D2271" s="787" t="s">
        <v>1505</v>
      </c>
      <c r="E2271" s="751" t="s">
        <v>2636</v>
      </c>
      <c r="F2271" s="729"/>
      <c r="G2271" s="729"/>
    </row>
    <row r="2272" spans="1:7">
      <c r="A2272" s="715"/>
      <c r="B2272" s="765"/>
      <c r="C2272" s="751"/>
      <c r="D2272" s="705" t="s">
        <v>1510</v>
      </c>
      <c r="E2272" s="751" t="s">
        <v>2706</v>
      </c>
      <c r="F2272" s="729"/>
      <c r="G2272" s="769"/>
    </row>
    <row r="2273" spans="1:7">
      <c r="A2273" s="715"/>
      <c r="B2273" s="765"/>
      <c r="C2273" s="751"/>
      <c r="D2273" s="705" t="s">
        <v>2027</v>
      </c>
      <c r="E2273" s="751" t="s">
        <v>2817</v>
      </c>
      <c r="F2273" s="729"/>
      <c r="G2273" s="769"/>
    </row>
    <row r="2274" spans="1:7">
      <c r="A2274" s="715"/>
      <c r="B2274" s="765"/>
      <c r="C2274" s="751"/>
      <c r="D2274" s="705" t="s">
        <v>2008</v>
      </c>
      <c r="E2274" s="751" t="s">
        <v>2638</v>
      </c>
      <c r="F2274" s="729"/>
      <c r="G2274" s="769"/>
    </row>
    <row r="2275" spans="1:7">
      <c r="A2275" s="715"/>
      <c r="B2275" s="765"/>
      <c r="C2275" s="751"/>
      <c r="D2275" s="927" t="s">
        <v>1627</v>
      </c>
      <c r="E2275" s="751" t="s">
        <v>2639</v>
      </c>
      <c r="F2275" s="729"/>
      <c r="G2275" s="769"/>
    </row>
    <row r="2276" spans="1:7">
      <c r="A2276" s="715"/>
      <c r="B2276" s="765"/>
      <c r="C2276" s="751"/>
      <c r="D2276" s="927"/>
      <c r="E2276" s="751" t="s">
        <v>2818</v>
      </c>
      <c r="F2276" s="729"/>
      <c r="G2276" s="769"/>
    </row>
    <row r="2277" spans="1:7">
      <c r="A2277" s="715"/>
      <c r="B2277" s="765"/>
      <c r="C2277" s="751"/>
      <c r="D2277" s="927"/>
      <c r="E2277" s="751" t="s">
        <v>2641</v>
      </c>
      <c r="F2277" s="729"/>
      <c r="G2277" s="769"/>
    </row>
    <row r="2278" spans="1:7">
      <c r="A2278" s="715"/>
      <c r="B2278" s="765"/>
      <c r="C2278" s="751"/>
      <c r="D2278" s="927"/>
      <c r="E2278" s="751" t="s">
        <v>2757</v>
      </c>
      <c r="F2278" s="729"/>
      <c r="G2278" s="769"/>
    </row>
    <row r="2279" spans="1:7">
      <c r="A2279" s="715"/>
      <c r="B2279" s="765"/>
      <c r="C2279" s="751"/>
      <c r="D2279" s="927"/>
      <c r="E2279" s="751" t="s">
        <v>2643</v>
      </c>
      <c r="F2279" s="729"/>
      <c r="G2279" s="769"/>
    </row>
    <row r="2280" spans="1:7">
      <c r="A2280" s="715"/>
      <c r="B2280" s="765"/>
      <c r="C2280" s="751"/>
      <c r="D2280" s="927"/>
      <c r="E2280" s="751" t="s">
        <v>2819</v>
      </c>
      <c r="F2280" s="729"/>
      <c r="G2280" s="769"/>
    </row>
    <row r="2281" spans="1:7">
      <c r="A2281" s="715"/>
      <c r="B2281" s="765"/>
      <c r="C2281" s="751"/>
      <c r="D2281" s="927" t="s">
        <v>1631</v>
      </c>
      <c r="E2281" s="751" t="s">
        <v>2645</v>
      </c>
      <c r="F2281" s="729"/>
      <c r="G2281" s="769"/>
    </row>
    <row r="2282" spans="1:7">
      <c r="A2282" s="715"/>
      <c r="B2282" s="765"/>
      <c r="C2282" s="751"/>
      <c r="D2282" s="927"/>
      <c r="E2282" s="751" t="s">
        <v>2646</v>
      </c>
      <c r="F2282" s="729"/>
      <c r="G2282" s="769"/>
    </row>
    <row r="2283" spans="1:7">
      <c r="A2283" s="715"/>
      <c r="B2283" s="765"/>
      <c r="C2283" s="751"/>
      <c r="D2283" s="928"/>
      <c r="E2283" s="786" t="s">
        <v>2647</v>
      </c>
      <c r="F2283" s="713"/>
      <c r="G2283" s="770"/>
    </row>
    <row r="2284" spans="1:7">
      <c r="A2284" s="705"/>
      <c r="B2284" s="923" t="s">
        <v>2820</v>
      </c>
      <c r="C2284" s="931"/>
      <c r="D2284" s="932"/>
      <c r="E2284" s="726"/>
      <c r="F2284" s="698"/>
      <c r="G2284" s="698"/>
    </row>
    <row r="2285" spans="1:7">
      <c r="A2285" s="705"/>
      <c r="B2285" s="765"/>
      <c r="C2285" s="751"/>
      <c r="D2285" s="743" t="s">
        <v>1503</v>
      </c>
      <c r="E2285" s="741" t="s">
        <v>2760</v>
      </c>
      <c r="F2285" s="737"/>
      <c r="G2285" s="737"/>
    </row>
    <row r="2286" spans="1:7">
      <c r="A2286" s="705"/>
      <c r="B2286" s="765"/>
      <c r="C2286" s="751"/>
      <c r="D2286" s="752" t="s">
        <v>1505</v>
      </c>
      <c r="E2286" s="751" t="s">
        <v>2091</v>
      </c>
      <c r="F2286" s="729"/>
      <c r="G2286" s="729"/>
    </row>
    <row r="2287" spans="1:7">
      <c r="A2287" s="715"/>
      <c r="B2287" s="765"/>
      <c r="C2287" s="751"/>
      <c r="D2287" s="927" t="s">
        <v>2525</v>
      </c>
      <c r="E2287" s="751" t="s">
        <v>2821</v>
      </c>
      <c r="F2287" s="729"/>
      <c r="G2287" s="769"/>
    </row>
    <row r="2288" spans="1:7">
      <c r="A2288" s="715"/>
      <c r="B2288" s="765"/>
      <c r="C2288" s="751"/>
      <c r="D2288" s="927"/>
      <c r="E2288" s="751" t="s">
        <v>2822</v>
      </c>
      <c r="F2288" s="729"/>
      <c r="G2288" s="769"/>
    </row>
    <row r="2289" spans="1:7">
      <c r="A2289" s="715"/>
      <c r="B2289" s="765"/>
      <c r="C2289" s="751"/>
      <c r="D2289" s="705" t="s">
        <v>1586</v>
      </c>
      <c r="E2289" s="751" t="s">
        <v>2706</v>
      </c>
      <c r="F2289" s="729"/>
      <c r="G2289" s="769"/>
    </row>
    <row r="2290" spans="1:7">
      <c r="A2290" s="715"/>
      <c r="B2290" s="765"/>
      <c r="C2290" s="751"/>
      <c r="D2290" s="705" t="s">
        <v>1652</v>
      </c>
      <c r="E2290" s="751" t="s">
        <v>2658</v>
      </c>
      <c r="F2290" s="729"/>
      <c r="G2290" s="769"/>
    </row>
    <row r="2291" spans="1:7">
      <c r="A2291" s="715"/>
      <c r="B2291" s="765"/>
      <c r="C2291" s="751"/>
      <c r="D2291" s="705" t="s">
        <v>1819</v>
      </c>
      <c r="E2291" s="751" t="s">
        <v>2763</v>
      </c>
      <c r="F2291" s="729"/>
      <c r="G2291" s="769"/>
    </row>
    <row r="2292" spans="1:7" ht="12" customHeight="1">
      <c r="A2292" s="715"/>
      <c r="B2292" s="765"/>
      <c r="C2292" s="751"/>
      <c r="D2292" s="929" t="s">
        <v>1655</v>
      </c>
      <c r="E2292" s="751" t="s">
        <v>2823</v>
      </c>
      <c r="F2292" s="729"/>
      <c r="G2292" s="769"/>
    </row>
    <row r="2293" spans="1:7">
      <c r="A2293" s="715"/>
      <c r="B2293" s="765"/>
      <c r="C2293" s="751"/>
      <c r="D2293" s="929"/>
      <c r="E2293" s="751" t="s">
        <v>2824</v>
      </c>
      <c r="F2293" s="729"/>
      <c r="G2293" s="769"/>
    </row>
    <row r="2294" spans="1:7">
      <c r="A2294" s="715"/>
      <c r="B2294" s="765"/>
      <c r="C2294" s="751"/>
      <c r="D2294" s="929"/>
      <c r="E2294" s="751" t="s">
        <v>2825</v>
      </c>
      <c r="F2294" s="729"/>
      <c r="G2294" s="769"/>
    </row>
    <row r="2295" spans="1:7">
      <c r="A2295" s="715"/>
      <c r="B2295" s="765"/>
      <c r="C2295" s="751"/>
      <c r="D2295" s="929"/>
      <c r="E2295" s="751" t="s">
        <v>2826</v>
      </c>
      <c r="F2295" s="729"/>
      <c r="G2295" s="769"/>
    </row>
    <row r="2296" spans="1:7">
      <c r="A2296" s="715"/>
      <c r="B2296" s="765"/>
      <c r="C2296" s="751"/>
      <c r="D2296" s="927" t="s">
        <v>1661</v>
      </c>
      <c r="E2296" s="751" t="s">
        <v>2768</v>
      </c>
      <c r="F2296" s="729"/>
      <c r="G2296" s="769"/>
    </row>
    <row r="2297" spans="1:7">
      <c r="A2297" s="715"/>
      <c r="B2297" s="765"/>
      <c r="C2297" s="751"/>
      <c r="D2297" s="927"/>
      <c r="E2297" s="751" t="s">
        <v>2769</v>
      </c>
      <c r="F2297" s="729"/>
      <c r="G2297" s="769"/>
    </row>
    <row r="2298" spans="1:7">
      <c r="A2298" s="715"/>
      <c r="B2298" s="765"/>
      <c r="C2298" s="751"/>
      <c r="D2298" s="718" t="s">
        <v>2770</v>
      </c>
      <c r="E2298" s="786" t="s">
        <v>2771</v>
      </c>
      <c r="F2298" s="713"/>
      <c r="G2298" s="770"/>
    </row>
    <row r="2299" spans="1:7">
      <c r="A2299" s="705"/>
      <c r="B2299" s="923" t="s">
        <v>2827</v>
      </c>
      <c r="C2299" s="931"/>
      <c r="D2299" s="942"/>
      <c r="E2299" s="726"/>
      <c r="F2299" s="698"/>
      <c r="G2299" s="698"/>
    </row>
    <row r="2300" spans="1:7">
      <c r="A2300" s="705"/>
      <c r="B2300" s="765"/>
      <c r="C2300" s="751"/>
      <c r="D2300" s="743" t="s">
        <v>1503</v>
      </c>
      <c r="E2300" s="741" t="s">
        <v>2828</v>
      </c>
      <c r="F2300" s="737"/>
      <c r="G2300" s="737"/>
    </row>
    <row r="2301" spans="1:7">
      <c r="A2301" s="705"/>
      <c r="B2301" s="765"/>
      <c r="C2301" s="751"/>
      <c r="D2301" s="752" t="s">
        <v>1607</v>
      </c>
      <c r="E2301" s="751" t="s">
        <v>2706</v>
      </c>
      <c r="F2301" s="729"/>
      <c r="G2301" s="729"/>
    </row>
    <row r="2302" spans="1:7">
      <c r="A2302" s="715"/>
      <c r="B2302" s="765"/>
      <c r="C2302" s="751"/>
      <c r="D2302" s="927" t="s">
        <v>1530</v>
      </c>
      <c r="E2302" s="751" t="s">
        <v>2829</v>
      </c>
      <c r="F2302" s="729"/>
      <c r="G2302" s="769"/>
    </row>
    <row r="2303" spans="1:7">
      <c r="A2303" s="715"/>
      <c r="B2303" s="765"/>
      <c r="C2303" s="751"/>
      <c r="D2303" s="927"/>
      <c r="E2303" s="751" t="s">
        <v>2830</v>
      </c>
      <c r="F2303" s="729"/>
      <c r="G2303" s="769"/>
    </row>
    <row r="2304" spans="1:7">
      <c r="A2304" s="715"/>
      <c r="B2304" s="765"/>
      <c r="C2304" s="751"/>
      <c r="D2304" s="927"/>
      <c r="E2304" s="751" t="s">
        <v>2831</v>
      </c>
      <c r="F2304" s="729"/>
      <c r="G2304" s="769"/>
    </row>
    <row r="2305" spans="1:7">
      <c r="A2305" s="715"/>
      <c r="B2305" s="765"/>
      <c r="C2305" s="751"/>
      <c r="D2305" s="928"/>
      <c r="E2305" s="786" t="s">
        <v>2832</v>
      </c>
      <c r="F2305" s="713"/>
      <c r="G2305" s="770"/>
    </row>
    <row r="2306" spans="1:7">
      <c r="A2306" s="705"/>
      <c r="B2306" s="923" t="s">
        <v>2833</v>
      </c>
      <c r="C2306" s="931"/>
      <c r="D2306" s="932"/>
      <c r="E2306" s="734" t="s">
        <v>2834</v>
      </c>
      <c r="F2306" s="737"/>
      <c r="G2306" s="737"/>
    </row>
    <row r="2307" spans="1:7">
      <c r="A2307" s="705"/>
      <c r="B2307" s="719"/>
      <c r="C2307" s="693"/>
      <c r="D2307" s="735"/>
      <c r="E2307" s="735" t="s">
        <v>2835</v>
      </c>
      <c r="F2307" s="729"/>
      <c r="G2307" s="729"/>
    </row>
    <row r="2308" spans="1:7">
      <c r="A2308" s="705"/>
      <c r="B2308" s="730"/>
      <c r="C2308" s="755"/>
      <c r="D2308" s="736"/>
      <c r="E2308" s="736" t="s">
        <v>2836</v>
      </c>
      <c r="F2308" s="713"/>
      <c r="G2308" s="713"/>
    </row>
    <row r="2309" spans="1:7">
      <c r="A2309" s="923" t="s">
        <v>2837</v>
      </c>
      <c r="B2309" s="931"/>
      <c r="C2309" s="931"/>
      <c r="D2309" s="932"/>
      <c r="E2309" s="726"/>
      <c r="F2309" s="714"/>
      <c r="G2309" s="726"/>
    </row>
    <row r="2310" spans="1:7">
      <c r="A2310" s="705"/>
      <c r="B2310" s="940" t="s">
        <v>2838</v>
      </c>
      <c r="C2310" s="941"/>
      <c r="D2310" s="942"/>
      <c r="E2310" s="726"/>
      <c r="F2310" s="698"/>
      <c r="G2310" s="698"/>
    </row>
    <row r="2311" spans="1:7">
      <c r="A2311" s="705"/>
      <c r="B2311" s="923" t="s">
        <v>2839</v>
      </c>
      <c r="C2311" s="931"/>
      <c r="D2311" s="932"/>
      <c r="E2311" s="726"/>
      <c r="F2311" s="698"/>
      <c r="G2311" s="698"/>
    </row>
    <row r="2312" spans="1:7">
      <c r="A2312" s="705"/>
      <c r="B2312" s="765"/>
      <c r="C2312" s="751"/>
      <c r="D2312" s="741" t="s">
        <v>1503</v>
      </c>
      <c r="E2312" s="741" t="s">
        <v>1870</v>
      </c>
      <c r="F2312" s="737"/>
      <c r="G2312" s="737"/>
    </row>
    <row r="2313" spans="1:7">
      <c r="A2313" s="705"/>
      <c r="B2313" s="765"/>
      <c r="C2313" s="751"/>
      <c r="D2313" s="933" t="s">
        <v>1763</v>
      </c>
      <c r="E2313" s="751" t="s">
        <v>2840</v>
      </c>
      <c r="F2313" s="729"/>
      <c r="G2313" s="729"/>
    </row>
    <row r="2314" spans="1:7">
      <c r="A2314" s="705"/>
      <c r="B2314" s="765"/>
      <c r="C2314" s="751"/>
      <c r="D2314" s="933"/>
      <c r="E2314" s="751" t="s">
        <v>2841</v>
      </c>
      <c r="F2314" s="729"/>
      <c r="G2314" s="729"/>
    </row>
    <row r="2315" spans="1:7" ht="12">
      <c r="A2315" s="705"/>
      <c r="B2315" s="765"/>
      <c r="C2315" s="751"/>
      <c r="D2315" s="789" t="s">
        <v>1804</v>
      </c>
      <c r="E2315" s="751" t="s">
        <v>2776</v>
      </c>
      <c r="F2315" s="729"/>
      <c r="G2315" s="729"/>
    </row>
    <row r="2316" spans="1:7">
      <c r="A2316" s="705"/>
      <c r="B2316" s="765"/>
      <c r="C2316" s="751"/>
      <c r="D2316" s="705" t="s">
        <v>1586</v>
      </c>
      <c r="E2316" s="751" t="s">
        <v>2777</v>
      </c>
      <c r="F2316" s="729"/>
      <c r="G2316" s="729"/>
    </row>
    <row r="2317" spans="1:7">
      <c r="A2317" s="705"/>
      <c r="B2317" s="765"/>
      <c r="C2317" s="751"/>
      <c r="D2317" s="927" t="s">
        <v>1514</v>
      </c>
      <c r="E2317" s="751" t="s">
        <v>2077</v>
      </c>
      <c r="F2317" s="729"/>
      <c r="G2317" s="729"/>
    </row>
    <row r="2318" spans="1:7">
      <c r="A2318" s="705"/>
      <c r="B2318" s="765"/>
      <c r="C2318" s="751"/>
      <c r="D2318" s="927"/>
      <c r="E2318" s="751" t="s">
        <v>2078</v>
      </c>
      <c r="F2318" s="729"/>
      <c r="G2318" s="729"/>
    </row>
    <row r="2319" spans="1:7">
      <c r="A2319" s="705"/>
      <c r="B2319" s="765"/>
      <c r="C2319" s="751"/>
      <c r="D2319" s="927"/>
      <c r="E2319" s="751" t="s">
        <v>2842</v>
      </c>
      <c r="F2319" s="729"/>
      <c r="G2319" s="729"/>
    </row>
    <row r="2320" spans="1:7">
      <c r="A2320" s="705"/>
      <c r="B2320" s="765"/>
      <c r="C2320" s="751"/>
      <c r="D2320" s="927"/>
      <c r="E2320" s="751" t="s">
        <v>2843</v>
      </c>
      <c r="F2320" s="729"/>
      <c r="G2320" s="729"/>
    </row>
    <row r="2321" spans="1:7">
      <c r="A2321" s="715"/>
      <c r="B2321" s="765"/>
      <c r="C2321" s="751"/>
      <c r="D2321" s="927"/>
      <c r="E2321" s="751" t="s">
        <v>2844</v>
      </c>
      <c r="F2321" s="729"/>
      <c r="G2321" s="769"/>
    </row>
    <row r="2322" spans="1:7">
      <c r="A2322" s="715"/>
      <c r="B2322" s="765"/>
      <c r="C2322" s="751"/>
      <c r="D2322" s="927"/>
      <c r="E2322" s="751" t="s">
        <v>2845</v>
      </c>
      <c r="F2322" s="729"/>
      <c r="G2322" s="769"/>
    </row>
    <row r="2323" spans="1:7" ht="25.15" customHeight="1">
      <c r="A2323" s="715"/>
      <c r="B2323" s="765"/>
      <c r="C2323" s="751"/>
      <c r="D2323" s="927" t="s">
        <v>1916</v>
      </c>
      <c r="E2323" s="751" t="s">
        <v>2846</v>
      </c>
      <c r="F2323" s="729"/>
      <c r="G2323" s="769"/>
    </row>
    <row r="2324" spans="1:7">
      <c r="A2324" s="715"/>
      <c r="B2324" s="765"/>
      <c r="C2324" s="751"/>
      <c r="D2324" s="928"/>
      <c r="E2324" s="786" t="s">
        <v>2847</v>
      </c>
      <c r="F2324" s="713"/>
      <c r="G2324" s="770"/>
    </row>
    <row r="2325" spans="1:7">
      <c r="A2325" s="705"/>
      <c r="B2325" s="923" t="s">
        <v>2848</v>
      </c>
      <c r="C2325" s="931"/>
      <c r="D2325" s="932"/>
      <c r="E2325" s="726"/>
      <c r="F2325" s="698"/>
      <c r="G2325" s="698"/>
    </row>
    <row r="2326" spans="1:7">
      <c r="A2326" s="705"/>
      <c r="B2326" s="765"/>
      <c r="C2326" s="751"/>
      <c r="D2326" s="741" t="s">
        <v>1503</v>
      </c>
      <c r="E2326" s="741" t="s">
        <v>2849</v>
      </c>
      <c r="F2326" s="737"/>
      <c r="G2326" s="737"/>
    </row>
    <row r="2327" spans="1:7">
      <c r="A2327" s="705"/>
      <c r="B2327" s="765"/>
      <c r="C2327" s="751"/>
      <c r="D2327" s="705" t="s">
        <v>1763</v>
      </c>
      <c r="E2327" s="751" t="s">
        <v>2850</v>
      </c>
      <c r="F2327" s="729"/>
      <c r="G2327" s="729"/>
    </row>
    <row r="2328" spans="1:7" ht="12">
      <c r="A2328" s="705"/>
      <c r="B2328" s="765"/>
      <c r="C2328" s="751"/>
      <c r="D2328" s="777" t="s">
        <v>1815</v>
      </c>
      <c r="E2328" s="751" t="s">
        <v>2851</v>
      </c>
      <c r="F2328" s="729"/>
      <c r="G2328" s="729"/>
    </row>
    <row r="2329" spans="1:7">
      <c r="A2329" s="705"/>
      <c r="B2329" s="765"/>
      <c r="C2329" s="751"/>
      <c r="D2329" s="751" t="s">
        <v>1586</v>
      </c>
      <c r="E2329" s="751" t="s">
        <v>2428</v>
      </c>
      <c r="F2329" s="729"/>
      <c r="G2329" s="729"/>
    </row>
    <row r="2330" spans="1:7">
      <c r="A2330" s="705"/>
      <c r="B2330" s="765"/>
      <c r="C2330" s="751"/>
      <c r="D2330" s="705" t="s">
        <v>1652</v>
      </c>
      <c r="E2330" s="751" t="s">
        <v>2085</v>
      </c>
      <c r="F2330" s="729"/>
      <c r="G2330" s="729"/>
    </row>
    <row r="2331" spans="1:7">
      <c r="A2331" s="705"/>
      <c r="B2331" s="765"/>
      <c r="C2331" s="751"/>
      <c r="D2331" s="705" t="s">
        <v>1819</v>
      </c>
      <c r="E2331" s="751" t="s">
        <v>2852</v>
      </c>
      <c r="F2331" s="729"/>
      <c r="G2331" s="729"/>
    </row>
    <row r="2332" spans="1:7">
      <c r="A2332" s="705"/>
      <c r="B2332" s="765"/>
      <c r="C2332" s="751"/>
      <c r="D2332" s="927" t="s">
        <v>1655</v>
      </c>
      <c r="E2332" s="751" t="s">
        <v>2853</v>
      </c>
      <c r="F2332" s="729"/>
      <c r="G2332" s="729"/>
    </row>
    <row r="2333" spans="1:7">
      <c r="A2333" s="705"/>
      <c r="B2333" s="765"/>
      <c r="C2333" s="751"/>
      <c r="D2333" s="927"/>
      <c r="E2333" s="751" t="s">
        <v>2854</v>
      </c>
      <c r="F2333" s="729"/>
      <c r="G2333" s="729"/>
    </row>
    <row r="2334" spans="1:7">
      <c r="A2334" s="705"/>
      <c r="B2334" s="765"/>
      <c r="C2334" s="751"/>
      <c r="D2334" s="927"/>
      <c r="E2334" s="751" t="s">
        <v>2855</v>
      </c>
      <c r="F2334" s="729"/>
      <c r="G2334" s="729"/>
    </row>
    <row r="2335" spans="1:7">
      <c r="A2335" s="705"/>
      <c r="B2335" s="765"/>
      <c r="C2335" s="751"/>
      <c r="D2335" s="928" t="s">
        <v>1661</v>
      </c>
      <c r="E2335" s="751" t="s">
        <v>2856</v>
      </c>
      <c r="F2335" s="729"/>
      <c r="G2335" s="729"/>
    </row>
    <row r="2336" spans="1:7">
      <c r="A2336" s="715"/>
      <c r="B2336" s="775"/>
      <c r="C2336" s="786"/>
      <c r="D2336" s="958"/>
      <c r="E2336" s="786" t="s">
        <v>2857</v>
      </c>
      <c r="F2336" s="713"/>
      <c r="G2336" s="770"/>
    </row>
    <row r="2337" spans="1:7">
      <c r="A2337" s="705"/>
      <c r="B2337" s="936" t="s">
        <v>2858</v>
      </c>
      <c r="C2337" s="936"/>
      <c r="D2337" s="936"/>
      <c r="E2337" s="726"/>
      <c r="F2337" s="698"/>
      <c r="G2337" s="698"/>
    </row>
    <row r="2338" spans="1:7" ht="25.15" customHeight="1">
      <c r="A2338" s="705"/>
      <c r="B2338" s="923" t="s">
        <v>2859</v>
      </c>
      <c r="C2338" s="931"/>
      <c r="D2338" s="932"/>
      <c r="E2338" s="726" t="s">
        <v>1157</v>
      </c>
      <c r="F2338" s="698"/>
      <c r="G2338" s="698"/>
    </row>
    <row r="2339" spans="1:7">
      <c r="A2339" s="705"/>
      <c r="B2339" s="765"/>
      <c r="C2339" s="751"/>
      <c r="D2339" s="741" t="s">
        <v>1503</v>
      </c>
      <c r="E2339" s="741" t="s">
        <v>2860</v>
      </c>
      <c r="F2339" s="737"/>
      <c r="G2339" s="737"/>
    </row>
    <row r="2340" spans="1:7">
      <c r="A2340" s="705"/>
      <c r="B2340" s="765"/>
      <c r="C2340" s="751"/>
      <c r="D2340" s="705" t="s">
        <v>1763</v>
      </c>
      <c r="E2340" s="751" t="s">
        <v>2861</v>
      </c>
      <c r="F2340" s="729"/>
      <c r="G2340" s="729"/>
    </row>
    <row r="2341" spans="1:7" ht="12">
      <c r="A2341" s="705"/>
      <c r="B2341" s="765"/>
      <c r="C2341" s="751"/>
      <c r="D2341" s="777" t="s">
        <v>1815</v>
      </c>
      <c r="E2341" s="751" t="s">
        <v>1929</v>
      </c>
      <c r="F2341" s="729"/>
      <c r="G2341" s="729"/>
    </row>
    <row r="2342" spans="1:7">
      <c r="A2342" s="705"/>
      <c r="B2342" s="765"/>
      <c r="C2342" s="751"/>
      <c r="D2342" s="751" t="s">
        <v>1586</v>
      </c>
      <c r="E2342" s="751" t="s">
        <v>2353</v>
      </c>
      <c r="F2342" s="729"/>
      <c r="G2342" s="729"/>
    </row>
    <row r="2343" spans="1:7">
      <c r="A2343" s="705"/>
      <c r="B2343" s="765"/>
      <c r="C2343" s="751"/>
      <c r="D2343" s="705" t="s">
        <v>2008</v>
      </c>
      <c r="E2343" s="751" t="s">
        <v>2292</v>
      </c>
      <c r="F2343" s="729"/>
      <c r="G2343" s="729"/>
    </row>
    <row r="2344" spans="1:7">
      <c r="A2344" s="705"/>
      <c r="B2344" s="765"/>
      <c r="C2344" s="751"/>
      <c r="D2344" s="705" t="s">
        <v>1627</v>
      </c>
      <c r="E2344" s="751" t="s">
        <v>2862</v>
      </c>
      <c r="F2344" s="729"/>
      <c r="G2344" s="729"/>
    </row>
    <row r="2345" spans="1:7">
      <c r="A2345" s="705"/>
      <c r="B2345" s="765"/>
      <c r="C2345" s="751"/>
      <c r="D2345" s="718" t="s">
        <v>1631</v>
      </c>
      <c r="E2345" s="786" t="s">
        <v>2309</v>
      </c>
      <c r="F2345" s="713"/>
      <c r="G2345" s="713"/>
    </row>
    <row r="2346" spans="1:7" ht="25.15" customHeight="1">
      <c r="A2346" s="705"/>
      <c r="B2346" s="923" t="s">
        <v>2863</v>
      </c>
      <c r="C2346" s="931"/>
      <c r="D2346" s="932"/>
      <c r="E2346" s="726" t="s">
        <v>2864</v>
      </c>
      <c r="F2346" s="698"/>
      <c r="G2346" s="698"/>
    </row>
    <row r="2347" spans="1:7">
      <c r="A2347" s="705"/>
      <c r="B2347" s="765"/>
      <c r="C2347" s="751"/>
      <c r="D2347" s="741" t="s">
        <v>1503</v>
      </c>
      <c r="E2347" s="741" t="s">
        <v>2370</v>
      </c>
      <c r="F2347" s="737"/>
      <c r="G2347" s="737"/>
    </row>
    <row r="2348" spans="1:7">
      <c r="A2348" s="705"/>
      <c r="B2348" s="765"/>
      <c r="C2348" s="751"/>
      <c r="D2348" s="705" t="s">
        <v>1607</v>
      </c>
      <c r="E2348" s="751" t="s">
        <v>2353</v>
      </c>
      <c r="F2348" s="729"/>
      <c r="G2348" s="729"/>
    </row>
    <row r="2349" spans="1:7">
      <c r="A2349" s="705"/>
      <c r="B2349" s="765"/>
      <c r="C2349" s="751"/>
      <c r="D2349" s="705" t="s">
        <v>2865</v>
      </c>
      <c r="E2349" s="751" t="s">
        <v>2111</v>
      </c>
      <c r="F2349" s="729"/>
      <c r="G2349" s="729"/>
    </row>
    <row r="2350" spans="1:7">
      <c r="A2350" s="705"/>
      <c r="B2350" s="765"/>
      <c r="C2350" s="751"/>
      <c r="D2350" s="933" t="s">
        <v>1766</v>
      </c>
      <c r="E2350" s="751" t="s">
        <v>2866</v>
      </c>
      <c r="F2350" s="729"/>
      <c r="G2350" s="729"/>
    </row>
    <row r="2351" spans="1:7">
      <c r="A2351" s="705"/>
      <c r="B2351" s="765"/>
      <c r="C2351" s="751"/>
      <c r="D2351" s="933"/>
      <c r="E2351" s="751" t="s">
        <v>2867</v>
      </c>
      <c r="F2351" s="729"/>
      <c r="G2351" s="729"/>
    </row>
    <row r="2352" spans="1:7">
      <c r="A2352" s="705"/>
      <c r="B2352" s="765"/>
      <c r="C2352" s="751"/>
      <c r="D2352" s="933"/>
      <c r="E2352" s="751" t="s">
        <v>2868</v>
      </c>
      <c r="F2352" s="729"/>
      <c r="G2352" s="729"/>
    </row>
    <row r="2353" spans="1:7" ht="33.6" customHeight="1">
      <c r="A2353" s="705"/>
      <c r="B2353" s="940" t="s">
        <v>2869</v>
      </c>
      <c r="C2353" s="941"/>
      <c r="D2353" s="942"/>
      <c r="E2353" s="726" t="s">
        <v>2870</v>
      </c>
      <c r="F2353" s="698"/>
      <c r="G2353" s="698"/>
    </row>
    <row r="2354" spans="1:7">
      <c r="A2354" s="705"/>
      <c r="B2354" s="923" t="s">
        <v>2871</v>
      </c>
      <c r="C2354" s="931"/>
      <c r="D2354" s="932"/>
      <c r="E2354" s="726"/>
      <c r="F2354" s="698"/>
      <c r="G2354" s="698"/>
    </row>
    <row r="2355" spans="1:7">
      <c r="A2355" s="705"/>
      <c r="B2355" s="765"/>
      <c r="C2355" s="751"/>
      <c r="D2355" s="741" t="s">
        <v>1503</v>
      </c>
      <c r="E2355" s="741" t="s">
        <v>2095</v>
      </c>
      <c r="F2355" s="737"/>
      <c r="G2355" s="737"/>
    </row>
    <row r="2356" spans="1:7">
      <c r="A2356" s="705"/>
      <c r="B2356" s="765"/>
      <c r="C2356" s="751"/>
      <c r="D2356" s="705" t="s">
        <v>1763</v>
      </c>
      <c r="E2356" s="751" t="s">
        <v>2872</v>
      </c>
      <c r="F2356" s="729"/>
      <c r="G2356" s="729"/>
    </row>
    <row r="2357" spans="1:7">
      <c r="A2357" s="705"/>
      <c r="B2357" s="765"/>
      <c r="C2357" s="751"/>
      <c r="D2357" s="705" t="s">
        <v>2873</v>
      </c>
      <c r="E2357" s="751" t="s">
        <v>2874</v>
      </c>
      <c r="F2357" s="729"/>
      <c r="G2357" s="729"/>
    </row>
    <row r="2358" spans="1:7">
      <c r="A2358" s="705"/>
      <c r="B2358" s="765"/>
      <c r="C2358" s="751"/>
      <c r="D2358" s="751" t="s">
        <v>1586</v>
      </c>
      <c r="E2358" s="751" t="s">
        <v>2875</v>
      </c>
      <c r="F2358" s="729"/>
      <c r="G2358" s="729"/>
    </row>
    <row r="2359" spans="1:7">
      <c r="A2359" s="705"/>
      <c r="B2359" s="765"/>
      <c r="C2359" s="751"/>
      <c r="D2359" s="705" t="s">
        <v>2876</v>
      </c>
      <c r="E2359" s="751" t="s">
        <v>2877</v>
      </c>
      <c r="F2359" s="729"/>
      <c r="G2359" s="729"/>
    </row>
    <row r="2360" spans="1:7">
      <c r="A2360" s="705"/>
      <c r="B2360" s="765"/>
      <c r="C2360" s="751"/>
      <c r="D2360" s="927" t="s">
        <v>1627</v>
      </c>
      <c r="E2360" s="751" t="s">
        <v>2878</v>
      </c>
      <c r="F2360" s="729"/>
      <c r="G2360" s="729"/>
    </row>
    <row r="2361" spans="1:7">
      <c r="A2361" s="705"/>
      <c r="B2361" s="765"/>
      <c r="C2361" s="751"/>
      <c r="D2361" s="928"/>
      <c r="E2361" s="786" t="s">
        <v>2879</v>
      </c>
      <c r="F2361" s="713"/>
      <c r="G2361" s="713"/>
    </row>
    <row r="2362" spans="1:7">
      <c r="A2362" s="705"/>
      <c r="B2362" s="923" t="s">
        <v>2880</v>
      </c>
      <c r="C2362" s="931"/>
      <c r="D2362" s="932"/>
      <c r="E2362" s="726"/>
      <c r="F2362" s="698"/>
      <c r="G2362" s="698"/>
    </row>
    <row r="2363" spans="1:7">
      <c r="A2363" s="705"/>
      <c r="B2363" s="765"/>
      <c r="C2363" s="751"/>
      <c r="D2363" s="741" t="s">
        <v>1503</v>
      </c>
      <c r="E2363" s="741" t="s">
        <v>2095</v>
      </c>
      <c r="F2363" s="737"/>
      <c r="G2363" s="737"/>
    </row>
    <row r="2364" spans="1:7">
      <c r="A2364" s="705"/>
      <c r="B2364" s="765"/>
      <c r="C2364" s="751"/>
      <c r="D2364" s="705" t="s">
        <v>1763</v>
      </c>
      <c r="E2364" s="751" t="s">
        <v>2881</v>
      </c>
      <c r="F2364" s="729"/>
      <c r="G2364" s="729"/>
    </row>
    <row r="2365" spans="1:7" ht="12">
      <c r="A2365" s="705"/>
      <c r="B2365" s="765"/>
      <c r="C2365" s="751"/>
      <c r="D2365" s="789" t="s">
        <v>1815</v>
      </c>
      <c r="E2365" s="751" t="s">
        <v>2882</v>
      </c>
      <c r="F2365" s="729"/>
      <c r="G2365" s="729"/>
    </row>
    <row r="2366" spans="1:7">
      <c r="A2366" s="705"/>
      <c r="B2366" s="765"/>
      <c r="C2366" s="751"/>
      <c r="D2366" s="705" t="s">
        <v>1586</v>
      </c>
      <c r="E2366" s="751" t="s">
        <v>2883</v>
      </c>
      <c r="F2366" s="729"/>
      <c r="G2366" s="729"/>
    </row>
    <row r="2367" spans="1:7">
      <c r="A2367" s="705"/>
      <c r="B2367" s="765"/>
      <c r="C2367" s="751"/>
      <c r="D2367" s="705" t="s">
        <v>1652</v>
      </c>
      <c r="E2367" s="751" t="s">
        <v>2884</v>
      </c>
      <c r="F2367" s="729"/>
      <c r="G2367" s="729"/>
    </row>
    <row r="2368" spans="1:7">
      <c r="A2368" s="705"/>
      <c r="B2368" s="765"/>
      <c r="C2368" s="751"/>
      <c r="D2368" s="705" t="s">
        <v>1819</v>
      </c>
      <c r="E2368" s="751" t="s">
        <v>2885</v>
      </c>
      <c r="F2368" s="729"/>
      <c r="G2368" s="729"/>
    </row>
    <row r="2369" spans="1:7">
      <c r="A2369" s="705"/>
      <c r="B2369" s="765"/>
      <c r="C2369" s="751"/>
      <c r="D2369" s="927" t="s">
        <v>1655</v>
      </c>
      <c r="E2369" s="751" t="s">
        <v>2886</v>
      </c>
      <c r="F2369" s="729"/>
      <c r="G2369" s="729"/>
    </row>
    <row r="2370" spans="1:7" ht="25.15" customHeight="1">
      <c r="A2370" s="705"/>
      <c r="B2370" s="765"/>
      <c r="C2370" s="751"/>
      <c r="D2370" s="927"/>
      <c r="E2370" s="751" t="s">
        <v>2887</v>
      </c>
      <c r="F2370" s="729"/>
      <c r="G2370" s="729"/>
    </row>
    <row r="2371" spans="1:7">
      <c r="A2371" s="715"/>
      <c r="B2371" s="765"/>
      <c r="C2371" s="751"/>
      <c r="D2371" s="927" t="s">
        <v>1661</v>
      </c>
      <c r="E2371" s="751" t="s">
        <v>2888</v>
      </c>
      <c r="F2371" s="729"/>
      <c r="G2371" s="769"/>
    </row>
    <row r="2372" spans="1:7">
      <c r="A2372" s="715"/>
      <c r="B2372" s="765"/>
      <c r="C2372" s="751"/>
      <c r="D2372" s="927"/>
      <c r="E2372" s="751" t="s">
        <v>2889</v>
      </c>
      <c r="F2372" s="729"/>
      <c r="G2372" s="769"/>
    </row>
    <row r="2373" spans="1:7">
      <c r="A2373" s="705"/>
      <c r="B2373" s="765"/>
      <c r="C2373" s="751"/>
      <c r="D2373" s="928"/>
      <c r="E2373" s="786" t="s">
        <v>2890</v>
      </c>
      <c r="F2373" s="713"/>
      <c r="G2373" s="713"/>
    </row>
    <row r="2374" spans="1:7" ht="64.150000000000006" customHeight="1">
      <c r="A2374" s="705"/>
      <c r="B2374" s="940" t="s">
        <v>2891</v>
      </c>
      <c r="C2374" s="941"/>
      <c r="D2374" s="942"/>
      <c r="E2374" s="726" t="s">
        <v>2892</v>
      </c>
      <c r="F2374" s="698"/>
      <c r="G2374" s="698"/>
    </row>
    <row r="2375" spans="1:7">
      <c r="A2375" s="705"/>
      <c r="B2375" s="923" t="s">
        <v>2893</v>
      </c>
      <c r="C2375" s="931"/>
      <c r="D2375" s="932"/>
      <c r="E2375" s="726"/>
      <c r="F2375" s="698"/>
      <c r="G2375" s="698"/>
    </row>
    <row r="2376" spans="1:7">
      <c r="A2376" s="705"/>
      <c r="B2376" s="765"/>
      <c r="C2376" s="751"/>
      <c r="D2376" s="741" t="s">
        <v>1503</v>
      </c>
      <c r="E2376" s="741" t="s">
        <v>1870</v>
      </c>
      <c r="F2376" s="737"/>
      <c r="G2376" s="737"/>
    </row>
    <row r="2377" spans="1:7">
      <c r="A2377" s="705"/>
      <c r="B2377" s="765"/>
      <c r="C2377" s="751"/>
      <c r="D2377" s="927" t="s">
        <v>1763</v>
      </c>
      <c r="E2377" s="751" t="s">
        <v>2894</v>
      </c>
      <c r="F2377" s="729"/>
      <c r="G2377" s="729"/>
    </row>
    <row r="2378" spans="1:7">
      <c r="A2378" s="705"/>
      <c r="B2378" s="765"/>
      <c r="C2378" s="751"/>
      <c r="D2378" s="927"/>
      <c r="E2378" s="751" t="s">
        <v>2895</v>
      </c>
      <c r="F2378" s="729"/>
      <c r="G2378" s="729"/>
    </row>
    <row r="2379" spans="1:7" ht="12">
      <c r="A2379" s="705"/>
      <c r="B2379" s="765"/>
      <c r="C2379" s="751"/>
      <c r="D2379" s="777" t="s">
        <v>1804</v>
      </c>
      <c r="E2379" s="751" t="s">
        <v>2896</v>
      </c>
      <c r="F2379" s="729"/>
      <c r="G2379" s="729"/>
    </row>
    <row r="2380" spans="1:7">
      <c r="A2380" s="705"/>
      <c r="B2380" s="765"/>
      <c r="C2380" s="751"/>
      <c r="D2380" s="705" t="s">
        <v>1586</v>
      </c>
      <c r="E2380" s="751" t="s">
        <v>2777</v>
      </c>
      <c r="F2380" s="729"/>
      <c r="G2380" s="729"/>
    </row>
    <row r="2381" spans="1:7">
      <c r="A2381" s="705"/>
      <c r="B2381" s="765"/>
      <c r="C2381" s="751"/>
      <c r="D2381" s="927" t="s">
        <v>1514</v>
      </c>
      <c r="E2381" s="751" t="s">
        <v>2897</v>
      </c>
      <c r="F2381" s="729"/>
      <c r="G2381" s="729"/>
    </row>
    <row r="2382" spans="1:7">
      <c r="A2382" s="705"/>
      <c r="B2382" s="765"/>
      <c r="C2382" s="751"/>
      <c r="D2382" s="927"/>
      <c r="E2382" s="751" t="s">
        <v>2898</v>
      </c>
      <c r="F2382" s="729"/>
      <c r="G2382" s="729"/>
    </row>
    <row r="2383" spans="1:7">
      <c r="A2383" s="705"/>
      <c r="B2383" s="765"/>
      <c r="C2383" s="751"/>
      <c r="D2383" s="927"/>
      <c r="E2383" s="751" t="s">
        <v>2899</v>
      </c>
      <c r="F2383" s="729"/>
      <c r="G2383" s="729"/>
    </row>
    <row r="2384" spans="1:7">
      <c r="A2384" s="715"/>
      <c r="B2384" s="765"/>
      <c r="C2384" s="751"/>
      <c r="D2384" s="927"/>
      <c r="E2384" s="751" t="s">
        <v>2900</v>
      </c>
      <c r="F2384" s="729"/>
      <c r="G2384" s="769"/>
    </row>
    <row r="2385" spans="1:7">
      <c r="A2385" s="715"/>
      <c r="B2385" s="765"/>
      <c r="C2385" s="751"/>
      <c r="D2385" s="927"/>
      <c r="E2385" s="751" t="s">
        <v>2901</v>
      </c>
      <c r="F2385" s="729"/>
      <c r="G2385" s="769"/>
    </row>
    <row r="2386" spans="1:7">
      <c r="A2386" s="715"/>
      <c r="B2386" s="765"/>
      <c r="C2386" s="751"/>
      <c r="D2386" s="927"/>
      <c r="E2386" s="751" t="s">
        <v>2902</v>
      </c>
      <c r="F2386" s="729"/>
      <c r="G2386" s="769"/>
    </row>
    <row r="2387" spans="1:7">
      <c r="A2387" s="715"/>
      <c r="B2387" s="765"/>
      <c r="C2387" s="751"/>
      <c r="D2387" s="927"/>
      <c r="E2387" s="751" t="s">
        <v>2903</v>
      </c>
      <c r="F2387" s="729"/>
      <c r="G2387" s="769"/>
    </row>
    <row r="2388" spans="1:7">
      <c r="A2388" s="715"/>
      <c r="B2388" s="775"/>
      <c r="C2388" s="786"/>
      <c r="D2388" s="718" t="s">
        <v>1523</v>
      </c>
      <c r="E2388" s="786" t="s">
        <v>2904</v>
      </c>
      <c r="F2388" s="713"/>
      <c r="G2388" s="770"/>
    </row>
    <row r="2389" spans="1:7">
      <c r="A2389" s="705"/>
      <c r="B2389" s="923" t="s">
        <v>2905</v>
      </c>
      <c r="C2389" s="931"/>
      <c r="D2389" s="932"/>
      <c r="E2389" s="726"/>
      <c r="F2389" s="698"/>
      <c r="G2389" s="698"/>
    </row>
    <row r="2390" spans="1:7">
      <c r="A2390" s="705"/>
      <c r="B2390" s="765"/>
      <c r="C2390" s="751"/>
      <c r="D2390" s="741" t="s">
        <v>1503</v>
      </c>
      <c r="E2390" s="741" t="s">
        <v>2906</v>
      </c>
      <c r="F2390" s="737"/>
      <c r="G2390" s="737"/>
    </row>
    <row r="2391" spans="1:7">
      <c r="A2391" s="705"/>
      <c r="B2391" s="765"/>
      <c r="C2391" s="751"/>
      <c r="D2391" s="927" t="s">
        <v>1763</v>
      </c>
      <c r="E2391" s="751" t="s">
        <v>2907</v>
      </c>
      <c r="F2391" s="729"/>
      <c r="G2391" s="729"/>
    </row>
    <row r="2392" spans="1:7">
      <c r="A2392" s="705"/>
      <c r="B2392" s="765"/>
      <c r="C2392" s="751"/>
      <c r="D2392" s="927"/>
      <c r="E2392" s="751" t="s">
        <v>2908</v>
      </c>
      <c r="F2392" s="729"/>
      <c r="G2392" s="729"/>
    </row>
    <row r="2393" spans="1:7">
      <c r="A2393" s="705"/>
      <c r="B2393" s="765"/>
      <c r="C2393" s="751"/>
      <c r="D2393" s="705" t="s">
        <v>1815</v>
      </c>
      <c r="E2393" s="751" t="s">
        <v>2909</v>
      </c>
      <c r="F2393" s="729"/>
      <c r="G2393" s="729"/>
    </row>
    <row r="2394" spans="1:7">
      <c r="A2394" s="705"/>
      <c r="B2394" s="765"/>
      <c r="C2394" s="751"/>
      <c r="D2394" s="705" t="s">
        <v>1586</v>
      </c>
      <c r="E2394" s="751" t="s">
        <v>2910</v>
      </c>
      <c r="F2394" s="729"/>
      <c r="G2394" s="729"/>
    </row>
    <row r="2395" spans="1:7">
      <c r="A2395" s="705"/>
      <c r="B2395" s="765"/>
      <c r="C2395" s="751"/>
      <c r="D2395" s="705" t="s">
        <v>1652</v>
      </c>
      <c r="E2395" s="751" t="s">
        <v>2911</v>
      </c>
      <c r="F2395" s="729"/>
      <c r="G2395" s="729"/>
    </row>
    <row r="2396" spans="1:7">
      <c r="A2396" s="705"/>
      <c r="B2396" s="765"/>
      <c r="C2396" s="751"/>
      <c r="D2396" s="705" t="s">
        <v>1819</v>
      </c>
      <c r="E2396" s="751" t="s">
        <v>2852</v>
      </c>
      <c r="F2396" s="729"/>
      <c r="G2396" s="729"/>
    </row>
    <row r="2397" spans="1:7">
      <c r="A2397" s="705"/>
      <c r="B2397" s="765"/>
      <c r="C2397" s="751"/>
      <c r="D2397" s="927" t="s">
        <v>1655</v>
      </c>
      <c r="E2397" s="751" t="s">
        <v>2912</v>
      </c>
      <c r="F2397" s="729"/>
      <c r="G2397" s="729"/>
    </row>
    <row r="2398" spans="1:7">
      <c r="A2398" s="715"/>
      <c r="B2398" s="765"/>
      <c r="C2398" s="751"/>
      <c r="D2398" s="927"/>
      <c r="E2398" s="751" t="s">
        <v>2913</v>
      </c>
      <c r="F2398" s="729"/>
      <c r="G2398" s="769"/>
    </row>
    <row r="2399" spans="1:7">
      <c r="A2399" s="715"/>
      <c r="B2399" s="765"/>
      <c r="C2399" s="751"/>
      <c r="D2399" s="928" t="s">
        <v>1661</v>
      </c>
      <c r="E2399" s="751" t="s">
        <v>2314</v>
      </c>
      <c r="F2399" s="729"/>
      <c r="G2399" s="769"/>
    </row>
    <row r="2400" spans="1:7">
      <c r="A2400" s="715"/>
      <c r="B2400" s="765"/>
      <c r="C2400" s="751"/>
      <c r="D2400" s="958"/>
      <c r="E2400" s="751" t="s">
        <v>2914</v>
      </c>
      <c r="F2400" s="729"/>
      <c r="G2400" s="769"/>
    </row>
    <row r="2401" spans="1:7">
      <c r="A2401" s="715"/>
      <c r="B2401" s="775"/>
      <c r="C2401" s="786"/>
      <c r="D2401" s="958"/>
      <c r="E2401" s="786" t="s">
        <v>2915</v>
      </c>
      <c r="F2401" s="713"/>
      <c r="G2401" s="770"/>
    </row>
    <row r="2402" spans="1:7" ht="25.15" customHeight="1">
      <c r="A2402" s="705"/>
      <c r="B2402" s="936" t="s">
        <v>2916</v>
      </c>
      <c r="C2402" s="936"/>
      <c r="D2402" s="936"/>
      <c r="E2402" s="726" t="s">
        <v>2917</v>
      </c>
      <c r="F2402" s="698"/>
      <c r="G2402" s="698"/>
    </row>
    <row r="2403" spans="1:7" ht="25.15" customHeight="1">
      <c r="A2403" s="705"/>
      <c r="B2403" s="923" t="s">
        <v>2918</v>
      </c>
      <c r="C2403" s="931"/>
      <c r="D2403" s="932"/>
      <c r="E2403" s="726" t="s">
        <v>1157</v>
      </c>
      <c r="F2403" s="698"/>
      <c r="G2403" s="698"/>
    </row>
    <row r="2404" spans="1:7">
      <c r="A2404" s="705"/>
      <c r="B2404" s="765"/>
      <c r="C2404" s="751"/>
      <c r="D2404" s="741" t="s">
        <v>1503</v>
      </c>
      <c r="E2404" s="741" t="s">
        <v>2919</v>
      </c>
      <c r="F2404" s="737"/>
      <c r="G2404" s="737"/>
    </row>
    <row r="2405" spans="1:7">
      <c r="A2405" s="705"/>
      <c r="B2405" s="765"/>
      <c r="C2405" s="751"/>
      <c r="D2405" s="705" t="s">
        <v>2920</v>
      </c>
      <c r="E2405" s="751" t="s">
        <v>2921</v>
      </c>
      <c r="F2405" s="729"/>
      <c r="G2405" s="729"/>
    </row>
    <row r="2406" spans="1:7" ht="12">
      <c r="A2406" s="705"/>
      <c r="B2406" s="765"/>
      <c r="C2406" s="751"/>
      <c r="D2406" s="777" t="s">
        <v>2922</v>
      </c>
      <c r="E2406" s="751" t="s">
        <v>1636</v>
      </c>
      <c r="F2406" s="729"/>
      <c r="G2406" s="729"/>
    </row>
    <row r="2407" spans="1:7">
      <c r="A2407" s="705"/>
      <c r="B2407" s="765"/>
      <c r="C2407" s="751"/>
      <c r="D2407" s="716" t="s">
        <v>2923</v>
      </c>
      <c r="E2407" s="751" t="s">
        <v>2924</v>
      </c>
      <c r="F2407" s="729"/>
      <c r="G2407" s="729"/>
    </row>
    <row r="2408" spans="1:7">
      <c r="A2408" s="705"/>
      <c r="B2408" s="765"/>
      <c r="C2408" s="751"/>
      <c r="D2408" s="927" t="s">
        <v>2504</v>
      </c>
      <c r="E2408" s="751" t="s">
        <v>2925</v>
      </c>
      <c r="F2408" s="729"/>
      <c r="G2408" s="729"/>
    </row>
    <row r="2409" spans="1:7">
      <c r="A2409" s="705"/>
      <c r="B2409" s="765"/>
      <c r="C2409" s="751"/>
      <c r="D2409" s="927"/>
      <c r="E2409" s="751" t="s">
        <v>2926</v>
      </c>
      <c r="F2409" s="729"/>
      <c r="G2409" s="729"/>
    </row>
    <row r="2410" spans="1:7">
      <c r="A2410" s="705"/>
      <c r="B2410" s="765"/>
      <c r="C2410" s="751"/>
      <c r="D2410" s="716" t="s">
        <v>2657</v>
      </c>
      <c r="E2410" s="751" t="s">
        <v>2911</v>
      </c>
      <c r="F2410" s="729"/>
      <c r="G2410" s="729"/>
    </row>
    <row r="2411" spans="1:7">
      <c r="A2411" s="705"/>
      <c r="B2411" s="765"/>
      <c r="C2411" s="751"/>
      <c r="D2411" s="927" t="s">
        <v>2096</v>
      </c>
      <c r="E2411" s="751" t="s">
        <v>2927</v>
      </c>
      <c r="F2411" s="729"/>
      <c r="G2411" s="729"/>
    </row>
    <row r="2412" spans="1:7">
      <c r="A2412" s="705"/>
      <c r="B2412" s="765"/>
      <c r="C2412" s="751"/>
      <c r="D2412" s="927"/>
      <c r="E2412" s="751" t="s">
        <v>2928</v>
      </c>
      <c r="F2412" s="729"/>
      <c r="G2412" s="729"/>
    </row>
    <row r="2413" spans="1:7">
      <c r="A2413" s="705"/>
      <c r="B2413" s="765"/>
      <c r="C2413" s="751"/>
      <c r="D2413" s="927"/>
      <c r="E2413" s="751" t="s">
        <v>2929</v>
      </c>
      <c r="F2413" s="729"/>
      <c r="G2413" s="729"/>
    </row>
    <row r="2414" spans="1:7">
      <c r="A2414" s="705"/>
      <c r="B2414" s="765"/>
      <c r="C2414" s="751"/>
      <c r="D2414" s="927" t="s">
        <v>1706</v>
      </c>
      <c r="E2414" s="751" t="s">
        <v>2930</v>
      </c>
      <c r="F2414" s="729"/>
      <c r="G2414" s="729"/>
    </row>
    <row r="2415" spans="1:7">
      <c r="A2415" s="705"/>
      <c r="B2415" s="765"/>
      <c r="C2415" s="751"/>
      <c r="D2415" s="927"/>
      <c r="E2415" s="751" t="s">
        <v>2931</v>
      </c>
      <c r="F2415" s="729"/>
      <c r="G2415" s="729"/>
    </row>
    <row r="2416" spans="1:7">
      <c r="A2416" s="705"/>
      <c r="B2416" s="765"/>
      <c r="C2416" s="751"/>
      <c r="D2416" s="927"/>
      <c r="E2416" s="751" t="s">
        <v>2932</v>
      </c>
      <c r="F2416" s="729"/>
      <c r="G2416" s="729"/>
    </row>
    <row r="2417" spans="1:7">
      <c r="A2417" s="705"/>
      <c r="B2417" s="765"/>
      <c r="C2417" s="751"/>
      <c r="D2417" s="927" t="s">
        <v>1716</v>
      </c>
      <c r="E2417" s="751" t="s">
        <v>2933</v>
      </c>
      <c r="F2417" s="729"/>
      <c r="G2417" s="729"/>
    </row>
    <row r="2418" spans="1:7">
      <c r="A2418" s="705"/>
      <c r="B2418" s="765"/>
      <c r="C2418" s="751"/>
      <c r="D2418" s="927"/>
      <c r="E2418" s="751" t="s">
        <v>2934</v>
      </c>
      <c r="F2418" s="729"/>
      <c r="G2418" s="729"/>
    </row>
    <row r="2419" spans="1:7">
      <c r="A2419" s="705"/>
      <c r="B2419" s="765"/>
      <c r="C2419" s="751"/>
      <c r="D2419" s="928"/>
      <c r="E2419" s="786" t="s">
        <v>2915</v>
      </c>
      <c r="F2419" s="713"/>
      <c r="G2419" s="713"/>
    </row>
    <row r="2420" spans="1:7">
      <c r="A2420" s="705"/>
      <c r="B2420" s="940" t="s">
        <v>2935</v>
      </c>
      <c r="C2420" s="941"/>
      <c r="D2420" s="942"/>
      <c r="E2420" s="726"/>
      <c r="F2420" s="698"/>
      <c r="G2420" s="698"/>
    </row>
    <row r="2421" spans="1:7">
      <c r="A2421" s="705"/>
      <c r="B2421" s="923" t="s">
        <v>2936</v>
      </c>
      <c r="C2421" s="931"/>
      <c r="D2421" s="932"/>
      <c r="E2421" s="726"/>
      <c r="F2421" s="698"/>
      <c r="G2421" s="698"/>
    </row>
    <row r="2422" spans="1:7">
      <c r="A2422" s="705"/>
      <c r="B2422" s="765"/>
      <c r="C2422" s="751"/>
      <c r="D2422" s="741" t="s">
        <v>1503</v>
      </c>
      <c r="E2422" s="741" t="s">
        <v>2937</v>
      </c>
      <c r="F2422" s="737"/>
      <c r="G2422" s="737"/>
    </row>
    <row r="2423" spans="1:7" ht="12">
      <c r="A2423" s="705"/>
      <c r="B2423" s="765"/>
      <c r="C2423" s="751"/>
      <c r="D2423" s="777" t="s">
        <v>1505</v>
      </c>
      <c r="E2423" s="751" t="s">
        <v>2851</v>
      </c>
      <c r="F2423" s="729"/>
      <c r="G2423" s="729"/>
    </row>
    <row r="2424" spans="1:7">
      <c r="A2424" s="705"/>
      <c r="B2424" s="765"/>
      <c r="C2424" s="751"/>
      <c r="D2424" s="705" t="s">
        <v>1510</v>
      </c>
      <c r="E2424" s="751" t="s">
        <v>2938</v>
      </c>
      <c r="F2424" s="729"/>
      <c r="G2424" s="729"/>
    </row>
    <row r="2425" spans="1:7">
      <c r="A2425" s="705"/>
      <c r="B2425" s="765"/>
      <c r="C2425" s="751"/>
      <c r="D2425" s="716" t="s">
        <v>2027</v>
      </c>
      <c r="E2425" s="751" t="s">
        <v>2939</v>
      </c>
      <c r="F2425" s="729"/>
      <c r="G2425" s="729"/>
    </row>
    <row r="2426" spans="1:7">
      <c r="A2426" s="705"/>
      <c r="B2426" s="765"/>
      <c r="C2426" s="751"/>
      <c r="D2426" s="705" t="s">
        <v>2008</v>
      </c>
      <c r="E2426" s="751" t="s">
        <v>2940</v>
      </c>
      <c r="F2426" s="729"/>
      <c r="G2426" s="729"/>
    </row>
    <row r="2427" spans="1:7">
      <c r="A2427" s="705"/>
      <c r="B2427" s="765"/>
      <c r="C2427" s="751"/>
      <c r="D2427" s="927" t="s">
        <v>1627</v>
      </c>
      <c r="E2427" s="751" t="s">
        <v>2941</v>
      </c>
      <c r="F2427" s="729"/>
      <c r="G2427" s="729"/>
    </row>
    <row r="2428" spans="1:7">
      <c r="A2428" s="705"/>
      <c r="B2428" s="765"/>
      <c r="C2428" s="751"/>
      <c r="D2428" s="927"/>
      <c r="E2428" s="751" t="s">
        <v>2942</v>
      </c>
      <c r="F2428" s="729"/>
      <c r="G2428" s="729"/>
    </row>
    <row r="2429" spans="1:7">
      <c r="A2429" s="705"/>
      <c r="B2429" s="765"/>
      <c r="C2429" s="751"/>
      <c r="D2429" s="927"/>
      <c r="E2429" s="751" t="s">
        <v>2943</v>
      </c>
      <c r="F2429" s="729"/>
      <c r="G2429" s="729"/>
    </row>
    <row r="2430" spans="1:7" ht="24.6" customHeight="1">
      <c r="A2430" s="705"/>
      <c r="B2430" s="765"/>
      <c r="C2430" s="751"/>
      <c r="D2430" s="928"/>
      <c r="E2430" s="786" t="s">
        <v>2944</v>
      </c>
      <c r="F2430" s="713"/>
      <c r="G2430" s="713"/>
    </row>
    <row r="2431" spans="1:7">
      <c r="A2431" s="705"/>
      <c r="B2431" s="923" t="s">
        <v>2945</v>
      </c>
      <c r="C2431" s="931"/>
      <c r="D2431" s="932"/>
      <c r="E2431" s="726"/>
      <c r="F2431" s="698"/>
      <c r="G2431" s="698"/>
    </row>
    <row r="2432" spans="1:7">
      <c r="A2432" s="705"/>
      <c r="B2432" s="765"/>
      <c r="C2432" s="751"/>
      <c r="D2432" s="741" t="s">
        <v>1503</v>
      </c>
      <c r="E2432" s="741" t="s">
        <v>1870</v>
      </c>
      <c r="F2432" s="737"/>
      <c r="G2432" s="737"/>
    </row>
    <row r="2433" spans="1:7">
      <c r="A2433" s="705"/>
      <c r="B2433" s="765"/>
      <c r="C2433" s="751"/>
      <c r="D2433" s="705" t="s">
        <v>1763</v>
      </c>
      <c r="E2433" s="751" t="s">
        <v>2946</v>
      </c>
      <c r="F2433" s="729"/>
      <c r="G2433" s="729"/>
    </row>
    <row r="2434" spans="1:7" ht="12">
      <c r="A2434" s="705"/>
      <c r="B2434" s="765"/>
      <c r="C2434" s="751"/>
      <c r="D2434" s="800" t="s">
        <v>1804</v>
      </c>
      <c r="E2434" s="751" t="s">
        <v>1636</v>
      </c>
      <c r="F2434" s="729"/>
      <c r="G2434" s="729"/>
    </row>
    <row r="2435" spans="1:7">
      <c r="A2435" s="705"/>
      <c r="B2435" s="765"/>
      <c r="C2435" s="751"/>
      <c r="D2435" s="705" t="s">
        <v>1586</v>
      </c>
      <c r="E2435" s="751" t="s">
        <v>2529</v>
      </c>
      <c r="F2435" s="729"/>
      <c r="G2435" s="729"/>
    </row>
    <row r="2436" spans="1:7">
      <c r="A2436" s="705"/>
      <c r="B2436" s="765"/>
      <c r="C2436" s="751"/>
      <c r="D2436" s="927" t="s">
        <v>1514</v>
      </c>
      <c r="E2436" s="751" t="s">
        <v>2077</v>
      </c>
      <c r="F2436" s="729"/>
      <c r="G2436" s="729"/>
    </row>
    <row r="2437" spans="1:7">
      <c r="A2437" s="705"/>
      <c r="B2437" s="765"/>
      <c r="C2437" s="751"/>
      <c r="D2437" s="927"/>
      <c r="E2437" s="751" t="s">
        <v>2898</v>
      </c>
      <c r="F2437" s="729"/>
      <c r="G2437" s="729"/>
    </row>
    <row r="2438" spans="1:7" ht="24.6" customHeight="1">
      <c r="A2438" s="705"/>
      <c r="B2438" s="765"/>
      <c r="C2438" s="751"/>
      <c r="D2438" s="927"/>
      <c r="E2438" s="751" t="s">
        <v>2947</v>
      </c>
      <c r="F2438" s="729"/>
      <c r="G2438" s="729"/>
    </row>
    <row r="2439" spans="1:7">
      <c r="A2439" s="705"/>
      <c r="B2439" s="765"/>
      <c r="C2439" s="751"/>
      <c r="D2439" s="927"/>
      <c r="E2439" s="751" t="s">
        <v>2948</v>
      </c>
      <c r="F2439" s="729"/>
      <c r="G2439" s="729"/>
    </row>
    <row r="2440" spans="1:7">
      <c r="A2440" s="705"/>
      <c r="B2440" s="765"/>
      <c r="C2440" s="751"/>
      <c r="D2440" s="927"/>
      <c r="E2440" s="751" t="s">
        <v>2158</v>
      </c>
      <c r="F2440" s="729"/>
      <c r="G2440" s="729"/>
    </row>
    <row r="2441" spans="1:7">
      <c r="A2441" s="705"/>
      <c r="B2441" s="765"/>
      <c r="C2441" s="751"/>
      <c r="D2441" s="927"/>
      <c r="E2441" s="751" t="s">
        <v>2949</v>
      </c>
      <c r="F2441" s="729"/>
      <c r="G2441" s="729"/>
    </row>
    <row r="2442" spans="1:7">
      <c r="A2442" s="705"/>
      <c r="B2442" s="765"/>
      <c r="C2442" s="751"/>
      <c r="D2442" s="718" t="s">
        <v>1523</v>
      </c>
      <c r="E2442" s="786" t="s">
        <v>1524</v>
      </c>
      <c r="F2442" s="713"/>
      <c r="G2442" s="713"/>
    </row>
    <row r="2443" spans="1:7">
      <c r="A2443" s="705"/>
      <c r="B2443" s="923" t="s">
        <v>2950</v>
      </c>
      <c r="C2443" s="931"/>
      <c r="D2443" s="932"/>
      <c r="E2443" s="726"/>
      <c r="F2443" s="698"/>
      <c r="G2443" s="698"/>
    </row>
    <row r="2444" spans="1:7">
      <c r="A2444" s="705"/>
      <c r="B2444" s="765"/>
      <c r="C2444" s="751"/>
      <c r="D2444" s="741" t="s">
        <v>1503</v>
      </c>
      <c r="E2444" s="741" t="s">
        <v>2951</v>
      </c>
      <c r="F2444" s="737"/>
      <c r="G2444" s="737"/>
    </row>
    <row r="2445" spans="1:7" ht="12">
      <c r="A2445" s="705"/>
      <c r="B2445" s="765"/>
      <c r="C2445" s="751"/>
      <c r="D2445" s="777" t="s">
        <v>1763</v>
      </c>
      <c r="E2445" s="751" t="s">
        <v>2952</v>
      </c>
      <c r="F2445" s="729"/>
      <c r="G2445" s="729"/>
    </row>
    <row r="2446" spans="1:7" ht="12">
      <c r="A2446" s="705"/>
      <c r="B2446" s="765"/>
      <c r="C2446" s="751"/>
      <c r="D2446" s="777" t="s">
        <v>1815</v>
      </c>
      <c r="E2446" s="751" t="s">
        <v>2636</v>
      </c>
      <c r="F2446" s="729"/>
      <c r="G2446" s="729"/>
    </row>
    <row r="2447" spans="1:7">
      <c r="A2447" s="705"/>
      <c r="B2447" s="765"/>
      <c r="C2447" s="751"/>
      <c r="D2447" s="716" t="s">
        <v>1586</v>
      </c>
      <c r="E2447" s="751" t="s">
        <v>2428</v>
      </c>
      <c r="F2447" s="729"/>
      <c r="G2447" s="729"/>
    </row>
    <row r="2448" spans="1:7">
      <c r="A2448" s="705"/>
      <c r="B2448" s="765"/>
      <c r="C2448" s="751"/>
      <c r="D2448" s="705" t="s">
        <v>1652</v>
      </c>
      <c r="E2448" s="751" t="s">
        <v>2953</v>
      </c>
      <c r="F2448" s="729"/>
      <c r="G2448" s="729"/>
    </row>
    <row r="2449" spans="1:7">
      <c r="A2449" s="705"/>
      <c r="B2449" s="765"/>
      <c r="C2449" s="751"/>
      <c r="D2449" s="705" t="s">
        <v>1819</v>
      </c>
      <c r="E2449" s="751" t="s">
        <v>2954</v>
      </c>
      <c r="F2449" s="729"/>
      <c r="G2449" s="729"/>
    </row>
    <row r="2450" spans="1:7">
      <c r="A2450" s="705"/>
      <c r="B2450" s="765"/>
      <c r="C2450" s="751"/>
      <c r="D2450" s="927" t="s">
        <v>1655</v>
      </c>
      <c r="E2450" s="751" t="s">
        <v>2122</v>
      </c>
      <c r="F2450" s="729"/>
      <c r="G2450" s="729"/>
    </row>
    <row r="2451" spans="1:7">
      <c r="A2451" s="705"/>
      <c r="B2451" s="765"/>
      <c r="C2451" s="751"/>
      <c r="D2451" s="927"/>
      <c r="E2451" s="751" t="s">
        <v>2955</v>
      </c>
      <c r="F2451" s="729"/>
      <c r="G2451" s="729"/>
    </row>
    <row r="2452" spans="1:7">
      <c r="A2452" s="705"/>
      <c r="B2452" s="765"/>
      <c r="C2452" s="751"/>
      <c r="D2452" s="927"/>
      <c r="E2452" s="751" t="s">
        <v>2956</v>
      </c>
      <c r="F2452" s="729"/>
      <c r="G2452" s="729"/>
    </row>
    <row r="2453" spans="1:7">
      <c r="A2453" s="705"/>
      <c r="B2453" s="765"/>
      <c r="C2453" s="751"/>
      <c r="D2453" s="927"/>
      <c r="E2453" s="751" t="s">
        <v>2957</v>
      </c>
      <c r="F2453" s="729"/>
      <c r="G2453" s="729"/>
    </row>
    <row r="2454" spans="1:7">
      <c r="A2454" s="705"/>
      <c r="B2454" s="775"/>
      <c r="C2454" s="786"/>
      <c r="D2454" s="718" t="s">
        <v>1661</v>
      </c>
      <c r="E2454" s="786" t="s">
        <v>2958</v>
      </c>
      <c r="F2454" s="713"/>
      <c r="G2454" s="713"/>
    </row>
    <row r="2455" spans="1:7">
      <c r="A2455" s="705"/>
      <c r="B2455" s="923" t="s">
        <v>2959</v>
      </c>
      <c r="C2455" s="931"/>
      <c r="D2455" s="932"/>
      <c r="E2455" s="726"/>
      <c r="F2455" s="698"/>
      <c r="G2455" s="698"/>
    </row>
    <row r="2456" spans="1:7">
      <c r="A2456" s="705"/>
      <c r="B2456" s="765"/>
      <c r="C2456" s="751"/>
      <c r="D2456" s="741" t="s">
        <v>1503</v>
      </c>
      <c r="E2456" s="741" t="s">
        <v>2425</v>
      </c>
      <c r="F2456" s="737"/>
      <c r="G2456" s="737"/>
    </row>
    <row r="2457" spans="1:7">
      <c r="A2457" s="705"/>
      <c r="B2457" s="765"/>
      <c r="C2457" s="751"/>
      <c r="D2457" s="705" t="s">
        <v>1763</v>
      </c>
      <c r="E2457" s="751" t="s">
        <v>2960</v>
      </c>
      <c r="F2457" s="729"/>
      <c r="G2457" s="729"/>
    </row>
    <row r="2458" spans="1:7" ht="12">
      <c r="A2458" s="705"/>
      <c r="B2458" s="765"/>
      <c r="C2458" s="751"/>
      <c r="D2458" s="777" t="s">
        <v>1815</v>
      </c>
      <c r="E2458" s="751" t="s">
        <v>2961</v>
      </c>
      <c r="F2458" s="729"/>
      <c r="G2458" s="729"/>
    </row>
    <row r="2459" spans="1:7">
      <c r="A2459" s="705"/>
      <c r="B2459" s="765"/>
      <c r="C2459" s="751"/>
      <c r="D2459" s="716" t="s">
        <v>1586</v>
      </c>
      <c r="E2459" s="751" t="s">
        <v>2681</v>
      </c>
      <c r="F2459" s="729"/>
      <c r="G2459" s="729"/>
    </row>
    <row r="2460" spans="1:7">
      <c r="A2460" s="705"/>
      <c r="B2460" s="765"/>
      <c r="C2460" s="751"/>
      <c r="D2460" s="705" t="s">
        <v>1652</v>
      </c>
      <c r="E2460" s="751" t="s">
        <v>2416</v>
      </c>
      <c r="F2460" s="729"/>
      <c r="G2460" s="729"/>
    </row>
    <row r="2461" spans="1:7">
      <c r="A2461" s="705"/>
      <c r="B2461" s="765"/>
      <c r="C2461" s="751"/>
      <c r="D2461" s="705" t="s">
        <v>1819</v>
      </c>
      <c r="E2461" s="751" t="s">
        <v>2962</v>
      </c>
      <c r="F2461" s="729"/>
      <c r="G2461" s="729"/>
    </row>
    <row r="2462" spans="1:7">
      <c r="A2462" s="705"/>
      <c r="B2462" s="765"/>
      <c r="C2462" s="751"/>
      <c r="D2462" s="928" t="s">
        <v>1655</v>
      </c>
      <c r="E2462" s="751" t="s">
        <v>2963</v>
      </c>
      <c r="F2462" s="729"/>
      <c r="G2462" s="729"/>
    </row>
    <row r="2463" spans="1:7">
      <c r="A2463" s="705"/>
      <c r="B2463" s="765"/>
      <c r="C2463" s="751"/>
      <c r="D2463" s="943"/>
      <c r="E2463" s="751" t="s">
        <v>2964</v>
      </c>
      <c r="F2463" s="729"/>
      <c r="G2463" s="729"/>
    </row>
    <row r="2464" spans="1:7">
      <c r="A2464" s="705"/>
      <c r="B2464" s="775"/>
      <c r="C2464" s="786"/>
      <c r="D2464" s="718" t="s">
        <v>1661</v>
      </c>
      <c r="E2464" s="786" t="s">
        <v>2965</v>
      </c>
      <c r="F2464" s="713"/>
      <c r="G2464" s="713"/>
    </row>
    <row r="2465" spans="1:7" ht="24" customHeight="1">
      <c r="A2465" s="705"/>
      <c r="B2465" s="932" t="s">
        <v>2966</v>
      </c>
      <c r="C2465" s="935"/>
      <c r="D2465" s="936"/>
      <c r="E2465" s="726" t="s">
        <v>1157</v>
      </c>
      <c r="F2465" s="698"/>
      <c r="G2465" s="698"/>
    </row>
    <row r="2466" spans="1:7">
      <c r="A2466" s="705"/>
      <c r="B2466" s="765"/>
      <c r="C2466" s="751"/>
      <c r="D2466" s="751" t="s">
        <v>1503</v>
      </c>
      <c r="E2466" s="741" t="s">
        <v>1870</v>
      </c>
      <c r="F2466" s="737"/>
      <c r="G2466" s="737"/>
    </row>
    <row r="2467" spans="1:7">
      <c r="A2467" s="705"/>
      <c r="B2467" s="765"/>
      <c r="C2467" s="751"/>
      <c r="D2467" s="705" t="s">
        <v>1763</v>
      </c>
      <c r="E2467" s="751" t="s">
        <v>2967</v>
      </c>
      <c r="F2467" s="729"/>
      <c r="G2467" s="729"/>
    </row>
    <row r="2468" spans="1:7" ht="12">
      <c r="A2468" s="705"/>
      <c r="B2468" s="765"/>
      <c r="C2468" s="751"/>
      <c r="D2468" s="777" t="s">
        <v>1804</v>
      </c>
      <c r="E2468" s="751" t="s">
        <v>1907</v>
      </c>
      <c r="F2468" s="729"/>
      <c r="G2468" s="729"/>
    </row>
    <row r="2469" spans="1:7">
      <c r="A2469" s="705"/>
      <c r="B2469" s="765"/>
      <c r="C2469" s="751"/>
      <c r="D2469" s="716" t="s">
        <v>1586</v>
      </c>
      <c r="E2469" s="751" t="s">
        <v>2131</v>
      </c>
      <c r="F2469" s="729"/>
      <c r="G2469" s="729"/>
    </row>
    <row r="2470" spans="1:7">
      <c r="A2470" s="705"/>
      <c r="B2470" s="765"/>
      <c r="C2470" s="751"/>
      <c r="D2470" s="927" t="s">
        <v>1514</v>
      </c>
      <c r="E2470" s="751" t="s">
        <v>2077</v>
      </c>
      <c r="F2470" s="729"/>
      <c r="G2470" s="729"/>
    </row>
    <row r="2471" spans="1:7">
      <c r="A2471" s="705"/>
      <c r="B2471" s="765"/>
      <c r="C2471" s="751"/>
      <c r="D2471" s="927"/>
      <c r="E2471" s="751" t="s">
        <v>2898</v>
      </c>
      <c r="F2471" s="729"/>
      <c r="G2471" s="729"/>
    </row>
    <row r="2472" spans="1:7">
      <c r="A2472" s="705"/>
      <c r="B2472" s="765"/>
      <c r="C2472" s="751"/>
      <c r="D2472" s="927"/>
      <c r="E2472" s="751" t="s">
        <v>2968</v>
      </c>
      <c r="F2472" s="729"/>
      <c r="G2472" s="729"/>
    </row>
    <row r="2473" spans="1:7">
      <c r="A2473" s="705"/>
      <c r="B2473" s="765"/>
      <c r="C2473" s="751"/>
      <c r="D2473" s="927"/>
      <c r="E2473" s="751" t="s">
        <v>1793</v>
      </c>
      <c r="F2473" s="729"/>
      <c r="G2473" s="729"/>
    </row>
    <row r="2474" spans="1:7">
      <c r="A2474" s="705"/>
      <c r="B2474" s="775"/>
      <c r="C2474" s="786"/>
      <c r="D2474" s="928"/>
      <c r="E2474" s="786" t="s">
        <v>2969</v>
      </c>
      <c r="F2474" s="713"/>
      <c r="G2474" s="713"/>
    </row>
    <row r="2475" spans="1:7" ht="24" customHeight="1">
      <c r="A2475" s="705"/>
      <c r="B2475" s="923" t="s">
        <v>2970</v>
      </c>
      <c r="C2475" s="931"/>
      <c r="D2475" s="932"/>
      <c r="E2475" s="726" t="s">
        <v>1157</v>
      </c>
      <c r="F2475" s="698"/>
      <c r="G2475" s="698"/>
    </row>
    <row r="2476" spans="1:7">
      <c r="A2476" s="705"/>
      <c r="B2476" s="765"/>
      <c r="C2476" s="751"/>
      <c r="D2476" s="741" t="s">
        <v>1503</v>
      </c>
      <c r="E2476" s="741" t="s">
        <v>2971</v>
      </c>
      <c r="F2476" s="737"/>
      <c r="G2476" s="737"/>
    </row>
    <row r="2477" spans="1:7">
      <c r="A2477" s="705"/>
      <c r="B2477" s="765"/>
      <c r="C2477" s="751"/>
      <c r="D2477" s="705" t="s">
        <v>1763</v>
      </c>
      <c r="E2477" s="751" t="s">
        <v>2972</v>
      </c>
      <c r="F2477" s="729"/>
      <c r="G2477" s="729"/>
    </row>
    <row r="2478" spans="1:7" ht="12">
      <c r="A2478" s="705"/>
      <c r="B2478" s="765"/>
      <c r="C2478" s="751"/>
      <c r="D2478" s="777" t="s">
        <v>1815</v>
      </c>
      <c r="E2478" s="751" t="s">
        <v>1846</v>
      </c>
      <c r="F2478" s="729"/>
      <c r="G2478" s="729"/>
    </row>
    <row r="2479" spans="1:7">
      <c r="A2479" s="705"/>
      <c r="B2479" s="765"/>
      <c r="C2479" s="751"/>
      <c r="D2479" s="716" t="s">
        <v>1586</v>
      </c>
      <c r="E2479" s="751" t="s">
        <v>2217</v>
      </c>
      <c r="F2479" s="729"/>
      <c r="G2479" s="729"/>
    </row>
    <row r="2480" spans="1:7">
      <c r="A2480" s="705"/>
      <c r="B2480" s="765"/>
      <c r="C2480" s="751"/>
      <c r="D2480" s="705" t="s">
        <v>1652</v>
      </c>
      <c r="E2480" s="751" t="s">
        <v>2973</v>
      </c>
      <c r="F2480" s="729"/>
      <c r="G2480" s="729"/>
    </row>
    <row r="2481" spans="1:7">
      <c r="A2481" s="705"/>
      <c r="B2481" s="765"/>
      <c r="C2481" s="751"/>
      <c r="D2481" s="705" t="s">
        <v>1819</v>
      </c>
      <c r="E2481" s="751" t="s">
        <v>2151</v>
      </c>
      <c r="F2481" s="729"/>
      <c r="G2481" s="729"/>
    </row>
    <row r="2482" spans="1:7">
      <c r="A2482" s="705"/>
      <c r="B2482" s="765"/>
      <c r="C2482" s="751"/>
      <c r="D2482" s="927" t="s">
        <v>1655</v>
      </c>
      <c r="E2482" s="751" t="s">
        <v>1821</v>
      </c>
      <c r="F2482" s="729"/>
      <c r="G2482" s="729"/>
    </row>
    <row r="2483" spans="1:7">
      <c r="A2483" s="705"/>
      <c r="B2483" s="765"/>
      <c r="C2483" s="751"/>
      <c r="D2483" s="927"/>
      <c r="E2483" s="751" t="s">
        <v>2964</v>
      </c>
      <c r="F2483" s="729"/>
      <c r="G2483" s="729"/>
    </row>
    <row r="2484" spans="1:7">
      <c r="A2484" s="705"/>
      <c r="B2484" s="765"/>
      <c r="C2484" s="751"/>
      <c r="D2484" s="927"/>
      <c r="E2484" s="751" t="s">
        <v>2974</v>
      </c>
      <c r="F2484" s="729"/>
      <c r="G2484" s="729"/>
    </row>
    <row r="2485" spans="1:7">
      <c r="A2485" s="705"/>
      <c r="B2485" s="765"/>
      <c r="C2485" s="751"/>
      <c r="D2485" s="718" t="s">
        <v>1661</v>
      </c>
      <c r="E2485" s="786" t="s">
        <v>2975</v>
      </c>
      <c r="F2485" s="713"/>
      <c r="G2485" s="713"/>
    </row>
    <row r="2486" spans="1:7" ht="61.9" customHeight="1">
      <c r="A2486" s="705"/>
      <c r="B2486" s="941" t="s">
        <v>2976</v>
      </c>
      <c r="C2486" s="941"/>
      <c r="D2486" s="942"/>
      <c r="E2486" s="726" t="s">
        <v>2977</v>
      </c>
      <c r="F2486" s="698"/>
      <c r="G2486" s="698"/>
    </row>
    <row r="2487" spans="1:7">
      <c r="A2487" s="705"/>
      <c r="B2487" s="923" t="s">
        <v>2978</v>
      </c>
      <c r="C2487" s="931"/>
      <c r="D2487" s="932"/>
      <c r="E2487" s="726"/>
      <c r="F2487" s="698"/>
      <c r="G2487" s="698"/>
    </row>
    <row r="2488" spans="1:7">
      <c r="A2488" s="705"/>
      <c r="B2488" s="765"/>
      <c r="C2488" s="751"/>
      <c r="D2488" s="741" t="s">
        <v>1869</v>
      </c>
      <c r="E2488" s="741" t="s">
        <v>1870</v>
      </c>
      <c r="F2488" s="737"/>
      <c r="G2488" s="737"/>
    </row>
    <row r="2489" spans="1:7">
      <c r="A2489" s="705"/>
      <c r="B2489" s="765"/>
      <c r="C2489" s="751"/>
      <c r="D2489" s="705" t="s">
        <v>1871</v>
      </c>
      <c r="E2489" s="751" t="s">
        <v>2979</v>
      </c>
      <c r="F2489" s="729"/>
      <c r="G2489" s="729"/>
    </row>
    <row r="2490" spans="1:7" ht="12">
      <c r="A2490" s="705"/>
      <c r="B2490" s="765"/>
      <c r="C2490" s="751"/>
      <c r="D2490" s="777" t="s">
        <v>1873</v>
      </c>
      <c r="E2490" s="751" t="s">
        <v>2776</v>
      </c>
      <c r="F2490" s="729"/>
      <c r="G2490" s="729"/>
    </row>
    <row r="2491" spans="1:7">
      <c r="A2491" s="705"/>
      <c r="B2491" s="765"/>
      <c r="C2491" s="751"/>
      <c r="D2491" s="716" t="s">
        <v>1875</v>
      </c>
      <c r="E2491" s="751" t="s">
        <v>2777</v>
      </c>
      <c r="F2491" s="729"/>
      <c r="G2491" s="729"/>
    </row>
    <row r="2492" spans="1:7">
      <c r="A2492" s="705"/>
      <c r="B2492" s="765"/>
      <c r="C2492" s="751"/>
      <c r="D2492" s="705" t="s">
        <v>1877</v>
      </c>
      <c r="E2492" s="751" t="s">
        <v>2980</v>
      </c>
      <c r="F2492" s="729"/>
      <c r="G2492" s="729"/>
    </row>
    <row r="2493" spans="1:7">
      <c r="A2493" s="705"/>
      <c r="B2493" s="765"/>
      <c r="C2493" s="751"/>
      <c r="D2493" s="705"/>
      <c r="E2493" s="751" t="s">
        <v>1589</v>
      </c>
      <c r="F2493" s="729"/>
      <c r="G2493" s="729"/>
    </row>
    <row r="2494" spans="1:7">
      <c r="A2494" s="705"/>
      <c r="B2494" s="765"/>
      <c r="C2494" s="751"/>
      <c r="D2494" s="928"/>
      <c r="E2494" s="751" t="s">
        <v>2981</v>
      </c>
      <c r="F2494" s="729"/>
      <c r="G2494" s="729"/>
    </row>
    <row r="2495" spans="1:7">
      <c r="A2495" s="705"/>
      <c r="B2495" s="765"/>
      <c r="C2495" s="751"/>
      <c r="D2495" s="943"/>
      <c r="E2495" s="751" t="s">
        <v>2982</v>
      </c>
      <c r="F2495" s="729"/>
      <c r="G2495" s="729"/>
    </row>
    <row r="2496" spans="1:7">
      <c r="A2496" s="705"/>
      <c r="B2496" s="923" t="s">
        <v>2983</v>
      </c>
      <c r="C2496" s="931"/>
      <c r="D2496" s="932"/>
      <c r="E2496" s="726"/>
      <c r="F2496" s="698"/>
      <c r="G2496" s="698"/>
    </row>
    <row r="2497" spans="1:7">
      <c r="A2497" s="705"/>
      <c r="B2497" s="765"/>
      <c r="C2497" s="751"/>
      <c r="D2497" s="741" t="s">
        <v>1869</v>
      </c>
      <c r="E2497" s="741" t="s">
        <v>2984</v>
      </c>
      <c r="F2497" s="737"/>
      <c r="G2497" s="737"/>
    </row>
    <row r="2498" spans="1:7">
      <c r="A2498" s="705"/>
      <c r="B2498" s="765"/>
      <c r="C2498" s="751"/>
      <c r="D2498" s="705" t="s">
        <v>1871</v>
      </c>
      <c r="E2498" s="751" t="s">
        <v>2985</v>
      </c>
      <c r="F2498" s="729"/>
      <c r="G2498" s="729"/>
    </row>
    <row r="2499" spans="1:7">
      <c r="A2499" s="718"/>
      <c r="B2499" s="775"/>
      <c r="C2499" s="786"/>
      <c r="D2499" s="801" t="s">
        <v>2986</v>
      </c>
      <c r="E2499" s="786" t="s">
        <v>2987</v>
      </c>
      <c r="F2499" s="713"/>
      <c r="G2499" s="713"/>
    </row>
    <row r="2500" spans="1:7">
      <c r="A2500" s="950" t="s">
        <v>2988</v>
      </c>
      <c r="B2500" s="951"/>
      <c r="C2500" s="951"/>
      <c r="D2500" s="951"/>
      <c r="E2500" s="952"/>
      <c r="F2500" s="698"/>
      <c r="G2500" s="698"/>
    </row>
    <row r="2501" spans="1:7">
      <c r="A2501" s="923" t="s">
        <v>2989</v>
      </c>
      <c r="B2501" s="941"/>
      <c r="C2501" s="941"/>
      <c r="D2501" s="942"/>
      <c r="E2501" s="726"/>
      <c r="F2501" s="714"/>
      <c r="G2501" s="726"/>
    </row>
    <row r="2502" spans="1:7">
      <c r="A2502" s="705"/>
      <c r="B2502" s="940" t="s">
        <v>2990</v>
      </c>
      <c r="C2502" s="941"/>
      <c r="D2502" s="942"/>
      <c r="E2502" s="726"/>
      <c r="F2502" s="698"/>
      <c r="G2502" s="698"/>
    </row>
    <row r="2503" spans="1:7" ht="43.9" customHeight="1">
      <c r="A2503" s="705"/>
      <c r="B2503" s="940" t="s">
        <v>2991</v>
      </c>
      <c r="C2503" s="941"/>
      <c r="D2503" s="942"/>
      <c r="E2503" s="726" t="s">
        <v>2992</v>
      </c>
      <c r="F2503" s="698"/>
      <c r="G2503" s="698"/>
    </row>
    <row r="2504" spans="1:7" ht="32.450000000000003" customHeight="1">
      <c r="A2504" s="705"/>
      <c r="B2504" s="953" t="s">
        <v>2993</v>
      </c>
      <c r="C2504" s="962"/>
      <c r="D2504" s="954"/>
      <c r="E2504" s="734" t="s">
        <v>2994</v>
      </c>
      <c r="F2504" s="737"/>
      <c r="G2504" s="737"/>
    </row>
    <row r="2505" spans="1:7" ht="24" customHeight="1">
      <c r="A2505" s="705"/>
      <c r="B2505" s="956"/>
      <c r="C2505" s="961"/>
      <c r="D2505" s="957"/>
      <c r="E2505" s="786" t="s">
        <v>2995</v>
      </c>
      <c r="F2505" s="713"/>
      <c r="G2505" s="713"/>
    </row>
    <row r="2506" spans="1:7">
      <c r="A2506" s="705"/>
      <c r="B2506" s="953" t="s">
        <v>2996</v>
      </c>
      <c r="C2506" s="962"/>
      <c r="D2506" s="954"/>
      <c r="E2506" s="734" t="s">
        <v>2997</v>
      </c>
      <c r="F2506" s="737"/>
      <c r="G2506" s="737"/>
    </row>
    <row r="2507" spans="1:7" ht="24" customHeight="1">
      <c r="A2507" s="705"/>
      <c r="B2507" s="947"/>
      <c r="C2507" s="948"/>
      <c r="D2507" s="955"/>
      <c r="E2507" s="735" t="s">
        <v>2998</v>
      </c>
      <c r="F2507" s="729"/>
      <c r="G2507" s="729"/>
    </row>
    <row r="2508" spans="1:7" ht="63" customHeight="1">
      <c r="A2508" s="705"/>
      <c r="B2508" s="947"/>
      <c r="C2508" s="948"/>
      <c r="D2508" s="955"/>
      <c r="E2508" s="735" t="s">
        <v>2999</v>
      </c>
      <c r="F2508" s="729"/>
      <c r="G2508" s="729"/>
    </row>
    <row r="2509" spans="1:7" ht="24" customHeight="1">
      <c r="A2509" s="705"/>
      <c r="B2509" s="947"/>
      <c r="C2509" s="948"/>
      <c r="D2509" s="955"/>
      <c r="E2509" s="735" t="s">
        <v>3000</v>
      </c>
      <c r="F2509" s="729"/>
      <c r="G2509" s="729"/>
    </row>
    <row r="2510" spans="1:7" ht="24" customHeight="1">
      <c r="A2510" s="705"/>
      <c r="B2510" s="953" t="s">
        <v>3001</v>
      </c>
      <c r="C2510" s="962"/>
      <c r="D2510" s="954"/>
      <c r="E2510" s="734" t="s">
        <v>3002</v>
      </c>
      <c r="F2510" s="737"/>
      <c r="G2510" s="737"/>
    </row>
    <row r="2511" spans="1:7" ht="34.9" customHeight="1">
      <c r="A2511" s="705"/>
      <c r="B2511" s="947"/>
      <c r="C2511" s="948"/>
      <c r="D2511" s="955"/>
      <c r="E2511" s="735" t="s">
        <v>3003</v>
      </c>
      <c r="F2511" s="729"/>
      <c r="G2511" s="729"/>
    </row>
    <row r="2512" spans="1:7" ht="24" customHeight="1">
      <c r="A2512" s="705"/>
      <c r="B2512" s="947"/>
      <c r="C2512" s="948"/>
      <c r="D2512" s="955"/>
      <c r="E2512" s="735" t="s">
        <v>3004</v>
      </c>
      <c r="F2512" s="729"/>
      <c r="G2512" s="729"/>
    </row>
    <row r="2513" spans="1:7" ht="24" customHeight="1">
      <c r="A2513" s="705"/>
      <c r="B2513" s="947"/>
      <c r="C2513" s="948"/>
      <c r="D2513" s="955"/>
      <c r="E2513" s="735" t="s">
        <v>3005</v>
      </c>
      <c r="F2513" s="729"/>
      <c r="G2513" s="729"/>
    </row>
    <row r="2514" spans="1:7">
      <c r="A2514" s="705"/>
      <c r="B2514" s="947"/>
      <c r="C2514" s="948"/>
      <c r="D2514" s="955"/>
      <c r="E2514" s="735" t="s">
        <v>3006</v>
      </c>
      <c r="F2514" s="729"/>
      <c r="G2514" s="729"/>
    </row>
    <row r="2515" spans="1:7">
      <c r="A2515" s="705"/>
      <c r="B2515" s="947"/>
      <c r="C2515" s="948"/>
      <c r="D2515" s="955"/>
      <c r="E2515" s="735" t="s">
        <v>3007</v>
      </c>
      <c r="F2515" s="729"/>
      <c r="G2515" s="729"/>
    </row>
    <row r="2516" spans="1:7">
      <c r="A2516" s="705"/>
      <c r="B2516" s="956"/>
      <c r="C2516" s="961"/>
      <c r="D2516" s="957"/>
      <c r="E2516" s="735" t="s">
        <v>3008</v>
      </c>
      <c r="F2516" s="729"/>
      <c r="G2516" s="729"/>
    </row>
    <row r="2517" spans="1:7" ht="24.6" customHeight="1">
      <c r="A2517" s="705"/>
      <c r="B2517" s="947" t="s">
        <v>3009</v>
      </c>
      <c r="C2517" s="948"/>
      <c r="D2517" s="955"/>
      <c r="E2517" s="726" t="s">
        <v>3010</v>
      </c>
      <c r="F2517" s="698"/>
      <c r="G2517" s="698"/>
    </row>
    <row r="2518" spans="1:7">
      <c r="A2518" s="705"/>
      <c r="B2518" s="719"/>
      <c r="C2518" s="923" t="s">
        <v>3011</v>
      </c>
      <c r="D2518" s="932"/>
      <c r="E2518" s="734" t="s">
        <v>3012</v>
      </c>
      <c r="F2518" s="737"/>
      <c r="G2518" s="737"/>
    </row>
    <row r="2519" spans="1:7">
      <c r="A2519" s="715"/>
      <c r="B2519" s="765"/>
      <c r="C2519" s="765"/>
      <c r="D2519" s="716"/>
      <c r="E2519" s="751" t="s">
        <v>3013</v>
      </c>
      <c r="F2519" s="729"/>
      <c r="G2519" s="769"/>
    </row>
    <row r="2520" spans="1:7">
      <c r="A2520" s="715"/>
      <c r="B2520" s="765"/>
      <c r="C2520" s="765"/>
      <c r="D2520" s="716"/>
      <c r="E2520" s="751" t="s">
        <v>3014</v>
      </c>
      <c r="F2520" s="729"/>
      <c r="G2520" s="769"/>
    </row>
    <row r="2521" spans="1:7" ht="24" customHeight="1">
      <c r="A2521" s="715"/>
      <c r="B2521" s="765"/>
      <c r="C2521" s="765"/>
      <c r="D2521" s="716"/>
      <c r="E2521" s="751" t="s">
        <v>3015</v>
      </c>
      <c r="F2521" s="729"/>
      <c r="G2521" s="769"/>
    </row>
    <row r="2522" spans="1:7" ht="24" customHeight="1">
      <c r="A2522" s="715"/>
      <c r="B2522" s="765"/>
      <c r="C2522" s="765"/>
      <c r="D2522" s="716"/>
      <c r="E2522" s="751" t="s">
        <v>3016</v>
      </c>
      <c r="F2522" s="729"/>
      <c r="G2522" s="769"/>
    </row>
    <row r="2523" spans="1:7" ht="24" customHeight="1">
      <c r="A2523" s="715"/>
      <c r="B2523" s="765"/>
      <c r="C2523" s="765"/>
      <c r="D2523" s="716"/>
      <c r="E2523" s="751" t="s">
        <v>3017</v>
      </c>
      <c r="F2523" s="729"/>
      <c r="G2523" s="769"/>
    </row>
    <row r="2524" spans="1:7">
      <c r="A2524" s="715"/>
      <c r="B2524" s="765"/>
      <c r="C2524" s="765"/>
      <c r="D2524" s="716"/>
      <c r="E2524" s="751" t="s">
        <v>3018</v>
      </c>
      <c r="F2524" s="729"/>
      <c r="G2524" s="769"/>
    </row>
    <row r="2525" spans="1:7">
      <c r="A2525" s="715"/>
      <c r="B2525" s="765"/>
      <c r="C2525" s="765"/>
      <c r="D2525" s="716"/>
      <c r="E2525" s="751" t="s">
        <v>3019</v>
      </c>
      <c r="F2525" s="729"/>
      <c r="G2525" s="769"/>
    </row>
    <row r="2526" spans="1:7">
      <c r="A2526" s="715"/>
      <c r="B2526" s="765"/>
      <c r="C2526" s="765"/>
      <c r="D2526" s="716"/>
      <c r="E2526" s="751" t="s">
        <v>3020</v>
      </c>
      <c r="F2526" s="729"/>
      <c r="G2526" s="769"/>
    </row>
    <row r="2527" spans="1:7">
      <c r="A2527" s="715"/>
      <c r="B2527" s="765"/>
      <c r="C2527" s="765"/>
      <c r="D2527" s="716"/>
      <c r="E2527" s="751" t="s">
        <v>3021</v>
      </c>
      <c r="F2527" s="729"/>
      <c r="G2527" s="769"/>
    </row>
    <row r="2528" spans="1:7" ht="24" customHeight="1">
      <c r="A2528" s="715"/>
      <c r="B2528" s="765"/>
      <c r="C2528" s="765"/>
      <c r="D2528" s="716"/>
      <c r="E2528" s="751" t="s">
        <v>3022</v>
      </c>
      <c r="F2528" s="729"/>
      <c r="G2528" s="769"/>
    </row>
    <row r="2529" spans="1:7">
      <c r="A2529" s="715"/>
      <c r="B2529" s="765"/>
      <c r="C2529" s="765"/>
      <c r="D2529" s="716"/>
      <c r="E2529" s="751" t="s">
        <v>3023</v>
      </c>
      <c r="F2529" s="729"/>
      <c r="G2529" s="769"/>
    </row>
    <row r="2530" spans="1:7" ht="31.15" customHeight="1">
      <c r="A2530" s="715"/>
      <c r="B2530" s="765"/>
      <c r="C2530" s="765"/>
      <c r="D2530" s="716"/>
      <c r="E2530" s="751" t="s">
        <v>3024</v>
      </c>
      <c r="F2530" s="729"/>
      <c r="G2530" s="769"/>
    </row>
    <row r="2531" spans="1:7" ht="31.15" customHeight="1">
      <c r="A2531" s="715"/>
      <c r="B2531" s="765"/>
      <c r="C2531" s="775"/>
      <c r="D2531" s="712"/>
      <c r="E2531" s="786" t="s">
        <v>3025</v>
      </c>
      <c r="F2531" s="713"/>
      <c r="G2531" s="770"/>
    </row>
    <row r="2532" spans="1:7">
      <c r="A2532" s="705"/>
      <c r="B2532" s="719"/>
      <c r="C2532" s="923" t="s">
        <v>3026</v>
      </c>
      <c r="D2532" s="932"/>
      <c r="E2532" s="734" t="s">
        <v>3027</v>
      </c>
      <c r="F2532" s="737"/>
      <c r="G2532" s="737"/>
    </row>
    <row r="2533" spans="1:7" ht="24" customHeight="1">
      <c r="A2533" s="715"/>
      <c r="B2533" s="765"/>
      <c r="C2533" s="765"/>
      <c r="D2533" s="716"/>
      <c r="E2533" s="751" t="s">
        <v>3028</v>
      </c>
      <c r="F2533" s="729"/>
      <c r="G2533" s="769"/>
    </row>
    <row r="2534" spans="1:7" ht="33" customHeight="1">
      <c r="A2534" s="715"/>
      <c r="B2534" s="765"/>
      <c r="C2534" s="765"/>
      <c r="D2534" s="716"/>
      <c r="E2534" s="751" t="s">
        <v>3029</v>
      </c>
      <c r="F2534" s="729"/>
      <c r="G2534" s="769"/>
    </row>
    <row r="2535" spans="1:7" ht="25.15" customHeight="1">
      <c r="A2535" s="715"/>
      <c r="B2535" s="765"/>
      <c r="C2535" s="765"/>
      <c r="D2535" s="716"/>
      <c r="E2535" s="751" t="s">
        <v>3030</v>
      </c>
      <c r="F2535" s="729"/>
      <c r="G2535" s="769"/>
    </row>
    <row r="2536" spans="1:7">
      <c r="A2536" s="715"/>
      <c r="B2536" s="765"/>
      <c r="C2536" s="765"/>
      <c r="D2536" s="716"/>
      <c r="E2536" s="751" t="s">
        <v>3031</v>
      </c>
      <c r="F2536" s="729"/>
      <c r="G2536" s="769"/>
    </row>
    <row r="2537" spans="1:7" ht="25.15" customHeight="1">
      <c r="A2537" s="715"/>
      <c r="B2537" s="765"/>
      <c r="C2537" s="765"/>
      <c r="D2537" s="716"/>
      <c r="E2537" s="756" t="s">
        <v>3032</v>
      </c>
      <c r="F2537" s="729"/>
      <c r="G2537" s="769"/>
    </row>
    <row r="2538" spans="1:7" ht="25.15" customHeight="1">
      <c r="A2538" s="715"/>
      <c r="B2538" s="765"/>
      <c r="C2538" s="765"/>
      <c r="D2538" s="716"/>
      <c r="E2538" s="756" t="s">
        <v>3033</v>
      </c>
      <c r="F2538" s="729"/>
      <c r="G2538" s="769"/>
    </row>
    <row r="2539" spans="1:7">
      <c r="A2539" s="715"/>
      <c r="B2539" s="765"/>
      <c r="C2539" s="765"/>
      <c r="D2539" s="716"/>
      <c r="E2539" s="756" t="s">
        <v>3034</v>
      </c>
      <c r="F2539" s="729"/>
      <c r="G2539" s="769"/>
    </row>
    <row r="2540" spans="1:7" ht="25.15" customHeight="1">
      <c r="A2540" s="715"/>
      <c r="B2540" s="765"/>
      <c r="C2540" s="765"/>
      <c r="D2540" s="716"/>
      <c r="E2540" s="756" t="s">
        <v>3035</v>
      </c>
      <c r="F2540" s="729"/>
      <c r="G2540" s="769"/>
    </row>
    <row r="2541" spans="1:7" ht="34.9" customHeight="1">
      <c r="A2541" s="715"/>
      <c r="B2541" s="765"/>
      <c r="C2541" s="765"/>
      <c r="D2541" s="716"/>
      <c r="E2541" s="756" t="s">
        <v>3036</v>
      </c>
      <c r="F2541" s="729"/>
      <c r="G2541" s="769"/>
    </row>
    <row r="2542" spans="1:7">
      <c r="A2542" s="715"/>
      <c r="B2542" s="765"/>
      <c r="C2542" s="765"/>
      <c r="D2542" s="716"/>
      <c r="E2542" s="756" t="s">
        <v>3037</v>
      </c>
      <c r="F2542" s="729"/>
      <c r="G2542" s="769"/>
    </row>
    <row r="2543" spans="1:7">
      <c r="A2543" s="715"/>
      <c r="B2543" s="765"/>
      <c r="C2543" s="765"/>
      <c r="D2543" s="716"/>
      <c r="E2543" s="756" t="s">
        <v>3038</v>
      </c>
      <c r="F2543" s="729"/>
      <c r="G2543" s="769"/>
    </row>
    <row r="2544" spans="1:7">
      <c r="A2544" s="715"/>
      <c r="B2544" s="765"/>
      <c r="C2544" s="765"/>
      <c r="D2544" s="716"/>
      <c r="E2544" s="756" t="s">
        <v>3039</v>
      </c>
      <c r="F2544" s="729"/>
      <c r="G2544" s="769"/>
    </row>
    <row r="2545" spans="1:7">
      <c r="A2545" s="715"/>
      <c r="B2545" s="765"/>
      <c r="C2545" s="765"/>
      <c r="D2545" s="716"/>
      <c r="E2545" s="756" t="s">
        <v>3040</v>
      </c>
      <c r="F2545" s="729"/>
      <c r="G2545" s="769"/>
    </row>
    <row r="2546" spans="1:7" ht="24" customHeight="1">
      <c r="A2546" s="715"/>
      <c r="B2546" s="765"/>
      <c r="C2546" s="765"/>
      <c r="D2546" s="716"/>
      <c r="E2546" s="756" t="s">
        <v>3041</v>
      </c>
      <c r="F2546" s="729"/>
      <c r="G2546" s="769"/>
    </row>
    <row r="2547" spans="1:7" ht="24" customHeight="1">
      <c r="A2547" s="705"/>
      <c r="B2547" s="944" t="s">
        <v>3042</v>
      </c>
      <c r="C2547" s="945"/>
      <c r="D2547" s="946"/>
      <c r="E2547" s="726" t="s">
        <v>3043</v>
      </c>
      <c r="F2547" s="698"/>
      <c r="G2547" s="698"/>
    </row>
    <row r="2548" spans="1:7" ht="35.450000000000003" customHeight="1">
      <c r="A2548" s="705"/>
      <c r="B2548" s="953" t="s">
        <v>3044</v>
      </c>
      <c r="C2548" s="962"/>
      <c r="D2548" s="954"/>
      <c r="E2548" s="734" t="s">
        <v>3045</v>
      </c>
      <c r="F2548" s="737"/>
      <c r="G2548" s="737"/>
    </row>
    <row r="2549" spans="1:7" ht="24" customHeight="1">
      <c r="A2549" s="705"/>
      <c r="B2549" s="947"/>
      <c r="C2549" s="948"/>
      <c r="D2549" s="955"/>
      <c r="E2549" s="735" t="s">
        <v>3046</v>
      </c>
      <c r="F2549" s="729"/>
      <c r="G2549" s="729"/>
    </row>
    <row r="2550" spans="1:7" ht="24" customHeight="1">
      <c r="A2550" s="705"/>
      <c r="B2550" s="947"/>
      <c r="C2550" s="948"/>
      <c r="D2550" s="955"/>
      <c r="E2550" s="735" t="s">
        <v>3047</v>
      </c>
      <c r="F2550" s="729"/>
      <c r="G2550" s="729"/>
    </row>
    <row r="2551" spans="1:7">
      <c r="A2551" s="715"/>
      <c r="B2551" s="947"/>
      <c r="C2551" s="948"/>
      <c r="D2551" s="955"/>
      <c r="E2551" s="751" t="s">
        <v>3048</v>
      </c>
      <c r="F2551" s="729"/>
      <c r="G2551" s="769"/>
    </row>
    <row r="2552" spans="1:7" ht="24" customHeight="1">
      <c r="A2552" s="705"/>
      <c r="B2552" s="947"/>
      <c r="C2552" s="948"/>
      <c r="D2552" s="955"/>
      <c r="E2552" s="751" t="s">
        <v>3049</v>
      </c>
      <c r="F2552" s="729"/>
      <c r="G2552" s="729"/>
    </row>
    <row r="2553" spans="1:7" ht="24" customHeight="1">
      <c r="A2553" s="705"/>
      <c r="B2553" s="947"/>
      <c r="C2553" s="948"/>
      <c r="D2553" s="955"/>
      <c r="E2553" s="751" t="s">
        <v>3050</v>
      </c>
      <c r="F2553" s="729"/>
      <c r="G2553" s="729"/>
    </row>
    <row r="2554" spans="1:7">
      <c r="A2554" s="705"/>
      <c r="B2554" s="947"/>
      <c r="C2554" s="948"/>
      <c r="D2554" s="955"/>
      <c r="E2554" s="751" t="s">
        <v>3051</v>
      </c>
      <c r="F2554" s="729"/>
      <c r="G2554" s="729"/>
    </row>
    <row r="2555" spans="1:7" ht="24" customHeight="1">
      <c r="A2555" s="705"/>
      <c r="B2555" s="956"/>
      <c r="C2555" s="961"/>
      <c r="D2555" s="957"/>
      <c r="E2555" s="786" t="s">
        <v>3052</v>
      </c>
      <c r="F2555" s="713"/>
      <c r="G2555" s="713"/>
    </row>
    <row r="2556" spans="1:7">
      <c r="A2556" s="705"/>
      <c r="B2556" s="940" t="s">
        <v>3053</v>
      </c>
      <c r="C2556" s="941"/>
      <c r="D2556" s="942"/>
      <c r="E2556" s="726"/>
      <c r="F2556" s="698"/>
      <c r="G2556" s="698"/>
    </row>
    <row r="2557" spans="1:7" ht="35.450000000000003" customHeight="1">
      <c r="A2557" s="705"/>
      <c r="B2557" s="923" t="s">
        <v>3054</v>
      </c>
      <c r="C2557" s="931"/>
      <c r="D2557" s="932"/>
      <c r="E2557" s="734" t="s">
        <v>3055</v>
      </c>
      <c r="F2557" s="737"/>
      <c r="G2557" s="737"/>
    </row>
    <row r="2558" spans="1:7">
      <c r="A2558" s="705"/>
      <c r="B2558" s="947"/>
      <c r="C2558" s="948"/>
      <c r="D2558" s="955"/>
      <c r="E2558" s="735" t="s">
        <v>3056</v>
      </c>
      <c r="F2558" s="729"/>
      <c r="G2558" s="729"/>
    </row>
    <row r="2559" spans="1:7" ht="24" customHeight="1">
      <c r="A2559" s="705"/>
      <c r="B2559" s="947"/>
      <c r="C2559" s="948"/>
      <c r="D2559" s="955"/>
      <c r="E2559" s="735" t="s">
        <v>3057</v>
      </c>
      <c r="F2559" s="729"/>
      <c r="G2559" s="729"/>
    </row>
    <row r="2560" spans="1:7" ht="24" customHeight="1">
      <c r="A2560" s="705"/>
      <c r="B2560" s="947"/>
      <c r="C2560" s="948"/>
      <c r="D2560" s="955"/>
      <c r="E2560" s="735" t="s">
        <v>3058</v>
      </c>
      <c r="F2560" s="729"/>
      <c r="G2560" s="729"/>
    </row>
    <row r="2561" spans="1:7" ht="24" customHeight="1">
      <c r="A2561" s="705"/>
      <c r="B2561" s="947"/>
      <c r="C2561" s="948"/>
      <c r="D2561" s="955"/>
      <c r="E2561" s="735" t="s">
        <v>3059</v>
      </c>
      <c r="F2561" s="729"/>
      <c r="G2561" s="729"/>
    </row>
    <row r="2562" spans="1:7">
      <c r="A2562" s="705"/>
      <c r="B2562" s="947"/>
      <c r="C2562" s="948"/>
      <c r="D2562" s="955"/>
      <c r="E2562" s="735" t="s">
        <v>3060</v>
      </c>
      <c r="F2562" s="729"/>
      <c r="G2562" s="729"/>
    </row>
    <row r="2563" spans="1:7">
      <c r="A2563" s="705"/>
      <c r="B2563" s="947"/>
      <c r="C2563" s="948"/>
      <c r="D2563" s="955"/>
      <c r="E2563" s="735" t="s">
        <v>3061</v>
      </c>
      <c r="F2563" s="729"/>
      <c r="G2563" s="729"/>
    </row>
    <row r="2564" spans="1:7">
      <c r="A2564" s="705"/>
      <c r="B2564" s="947"/>
      <c r="C2564" s="948"/>
      <c r="D2564" s="955"/>
      <c r="E2564" s="735" t="s">
        <v>3062</v>
      </c>
      <c r="F2564" s="729"/>
      <c r="G2564" s="729"/>
    </row>
    <row r="2565" spans="1:7">
      <c r="A2565" s="705"/>
      <c r="B2565" s="947"/>
      <c r="C2565" s="948"/>
      <c r="D2565" s="955"/>
      <c r="E2565" s="735" t="s">
        <v>3063</v>
      </c>
      <c r="F2565" s="729"/>
      <c r="G2565" s="729"/>
    </row>
    <row r="2566" spans="1:7" ht="23.45" customHeight="1">
      <c r="A2566" s="705"/>
      <c r="B2566" s="923" t="s">
        <v>3064</v>
      </c>
      <c r="C2566" s="931"/>
      <c r="D2566" s="932"/>
      <c r="E2566" s="734" t="s">
        <v>3065</v>
      </c>
      <c r="F2566" s="737"/>
      <c r="G2566" s="737"/>
    </row>
    <row r="2567" spans="1:7">
      <c r="A2567" s="705"/>
      <c r="B2567" s="947"/>
      <c r="C2567" s="948"/>
      <c r="D2567" s="955"/>
      <c r="E2567" s="735" t="s">
        <v>3066</v>
      </c>
      <c r="F2567" s="729"/>
      <c r="G2567" s="729"/>
    </row>
    <row r="2568" spans="1:7" ht="23.45" customHeight="1">
      <c r="A2568" s="705"/>
      <c r="B2568" s="947"/>
      <c r="C2568" s="948"/>
      <c r="D2568" s="955"/>
      <c r="E2568" s="735" t="s">
        <v>3067</v>
      </c>
      <c r="F2568" s="729"/>
      <c r="G2568" s="729"/>
    </row>
    <row r="2569" spans="1:7">
      <c r="A2569" s="705"/>
      <c r="B2569" s="947"/>
      <c r="C2569" s="948"/>
      <c r="D2569" s="955"/>
      <c r="E2569" s="735" t="s">
        <v>3068</v>
      </c>
      <c r="F2569" s="729"/>
      <c r="G2569" s="729"/>
    </row>
    <row r="2570" spans="1:7">
      <c r="A2570" s="705"/>
      <c r="B2570" s="956"/>
      <c r="C2570" s="961"/>
      <c r="D2570" s="957"/>
      <c r="E2570" s="736" t="s">
        <v>3069</v>
      </c>
      <c r="F2570" s="713"/>
      <c r="G2570" s="713"/>
    </row>
    <row r="2571" spans="1:7">
      <c r="A2571" s="705"/>
      <c r="B2571" s="923" t="s">
        <v>3070</v>
      </c>
      <c r="C2571" s="931"/>
      <c r="D2571" s="932"/>
      <c r="E2571" s="734" t="s">
        <v>3071</v>
      </c>
      <c r="F2571" s="737"/>
      <c r="G2571" s="737"/>
    </row>
    <row r="2572" spans="1:7">
      <c r="A2572" s="705"/>
      <c r="B2572" s="947"/>
      <c r="C2572" s="948"/>
      <c r="D2572" s="955"/>
      <c r="E2572" s="735" t="s">
        <v>3072</v>
      </c>
      <c r="F2572" s="729"/>
      <c r="G2572" s="729"/>
    </row>
    <row r="2573" spans="1:7">
      <c r="A2573" s="705"/>
      <c r="B2573" s="956"/>
      <c r="C2573" s="961"/>
      <c r="D2573" s="957"/>
      <c r="E2573" s="736" t="s">
        <v>3073</v>
      </c>
      <c r="F2573" s="713"/>
      <c r="G2573" s="713"/>
    </row>
    <row r="2574" spans="1:7" ht="33.6" customHeight="1">
      <c r="A2574" s="705"/>
      <c r="B2574" s="923" t="s">
        <v>3074</v>
      </c>
      <c r="C2574" s="931"/>
      <c r="D2574" s="932"/>
      <c r="E2574" s="734" t="s">
        <v>3075</v>
      </c>
      <c r="F2574" s="737"/>
      <c r="G2574" s="737"/>
    </row>
    <row r="2575" spans="1:7" ht="23.45" customHeight="1">
      <c r="A2575" s="705"/>
      <c r="B2575" s="956"/>
      <c r="C2575" s="961"/>
      <c r="D2575" s="957"/>
      <c r="E2575" s="736" t="s">
        <v>3076</v>
      </c>
      <c r="F2575" s="713"/>
      <c r="G2575" s="713"/>
    </row>
    <row r="2576" spans="1:7" ht="23.45" customHeight="1">
      <c r="A2576" s="705"/>
      <c r="B2576" s="923" t="s">
        <v>3077</v>
      </c>
      <c r="C2576" s="931"/>
      <c r="D2576" s="932"/>
      <c r="E2576" s="726" t="s">
        <v>3078</v>
      </c>
      <c r="F2576" s="698"/>
      <c r="G2576" s="698"/>
    </row>
    <row r="2577" spans="1:7">
      <c r="A2577" s="705"/>
      <c r="B2577" s="715"/>
      <c r="C2577" s="953" t="s">
        <v>3079</v>
      </c>
      <c r="D2577" s="954"/>
      <c r="E2577" s="734" t="s">
        <v>3080</v>
      </c>
      <c r="F2577" s="737"/>
      <c r="G2577" s="737"/>
    </row>
    <row r="2578" spans="1:7">
      <c r="A2578" s="705"/>
      <c r="B2578" s="715"/>
      <c r="C2578" s="947"/>
      <c r="D2578" s="955"/>
      <c r="E2578" s="735" t="s">
        <v>3081</v>
      </c>
      <c r="F2578" s="729"/>
      <c r="G2578" s="729"/>
    </row>
    <row r="2579" spans="1:7">
      <c r="A2579" s="705"/>
      <c r="B2579" s="715"/>
      <c r="C2579" s="953" t="s">
        <v>3082</v>
      </c>
      <c r="D2579" s="954"/>
      <c r="E2579" s="734" t="s">
        <v>3083</v>
      </c>
      <c r="F2579" s="737"/>
      <c r="G2579" s="737"/>
    </row>
    <row r="2580" spans="1:7">
      <c r="A2580" s="705"/>
      <c r="B2580" s="699"/>
      <c r="C2580" s="956"/>
      <c r="D2580" s="957"/>
      <c r="E2580" s="736" t="s">
        <v>3084</v>
      </c>
      <c r="F2580" s="713"/>
      <c r="G2580" s="713"/>
    </row>
    <row r="2581" spans="1:7" ht="24.6" customHeight="1">
      <c r="A2581" s="705"/>
      <c r="B2581" s="923" t="s">
        <v>3085</v>
      </c>
      <c r="C2581" s="931"/>
      <c r="D2581" s="932"/>
      <c r="E2581" s="734" t="s">
        <v>3086</v>
      </c>
      <c r="F2581" s="737"/>
      <c r="G2581" s="737"/>
    </row>
    <row r="2582" spans="1:7" ht="24.6" customHeight="1">
      <c r="A2582" s="705"/>
      <c r="B2582" s="947"/>
      <c r="C2582" s="948"/>
      <c r="D2582" s="955"/>
      <c r="E2582" s="735" t="s">
        <v>3087</v>
      </c>
      <c r="F2582" s="729"/>
      <c r="G2582" s="729"/>
    </row>
    <row r="2583" spans="1:7" ht="24.6" customHeight="1">
      <c r="A2583" s="705"/>
      <c r="B2583" s="947"/>
      <c r="C2583" s="948"/>
      <c r="D2583" s="955"/>
      <c r="E2583" s="735" t="s">
        <v>3088</v>
      </c>
      <c r="F2583" s="729"/>
      <c r="G2583" s="729"/>
    </row>
    <row r="2584" spans="1:7">
      <c r="A2584" s="705"/>
      <c r="B2584" s="947"/>
      <c r="C2584" s="948"/>
      <c r="D2584" s="955"/>
      <c r="E2584" s="735" t="s">
        <v>3089</v>
      </c>
      <c r="F2584" s="729"/>
      <c r="G2584" s="729"/>
    </row>
    <row r="2585" spans="1:7" ht="24.6" customHeight="1">
      <c r="A2585" s="705"/>
      <c r="B2585" s="947"/>
      <c r="C2585" s="948"/>
      <c r="D2585" s="955"/>
      <c r="E2585" s="735" t="s">
        <v>3090</v>
      </c>
      <c r="F2585" s="729"/>
      <c r="G2585" s="729"/>
    </row>
    <row r="2586" spans="1:7" ht="24.6" customHeight="1">
      <c r="A2586" s="705"/>
      <c r="B2586" s="956"/>
      <c r="C2586" s="961"/>
      <c r="D2586" s="957"/>
      <c r="E2586" s="736" t="s">
        <v>3091</v>
      </c>
      <c r="F2586" s="713"/>
      <c r="G2586" s="713"/>
    </row>
    <row r="2587" spans="1:7" ht="24.6" customHeight="1">
      <c r="A2587" s="705"/>
      <c r="B2587" s="923" t="s">
        <v>3092</v>
      </c>
      <c r="C2587" s="931"/>
      <c r="D2587" s="932"/>
      <c r="E2587" s="726" t="s">
        <v>3093</v>
      </c>
      <c r="F2587" s="698"/>
      <c r="G2587" s="698"/>
    </row>
    <row r="2588" spans="1:7">
      <c r="A2588" s="705"/>
      <c r="B2588" s="715"/>
      <c r="C2588" s="953" t="s">
        <v>3079</v>
      </c>
      <c r="D2588" s="954"/>
      <c r="E2588" s="734" t="s">
        <v>3080</v>
      </c>
      <c r="F2588" s="737"/>
      <c r="G2588" s="737"/>
    </row>
    <row r="2589" spans="1:7">
      <c r="A2589" s="705"/>
      <c r="B2589" s="715"/>
      <c r="C2589" s="956"/>
      <c r="D2589" s="957"/>
      <c r="E2589" s="736" t="s">
        <v>3081</v>
      </c>
      <c r="F2589" s="713"/>
      <c r="G2589" s="713"/>
    </row>
    <row r="2590" spans="1:7">
      <c r="A2590" s="705"/>
      <c r="B2590" s="715"/>
      <c r="C2590" s="953" t="s">
        <v>3094</v>
      </c>
      <c r="D2590" s="954"/>
      <c r="E2590" s="734" t="s">
        <v>3095</v>
      </c>
      <c r="F2590" s="737"/>
      <c r="G2590" s="737"/>
    </row>
    <row r="2591" spans="1:7" ht="24.6" customHeight="1">
      <c r="A2591" s="705"/>
      <c r="B2591" s="715"/>
      <c r="C2591" s="947"/>
      <c r="D2591" s="955"/>
      <c r="E2591" s="735" t="s">
        <v>3096</v>
      </c>
      <c r="F2591" s="729"/>
      <c r="G2591" s="729"/>
    </row>
    <row r="2592" spans="1:7">
      <c r="A2592" s="705"/>
      <c r="B2592" s="715"/>
      <c r="C2592" s="956"/>
      <c r="D2592" s="957"/>
      <c r="E2592" s="736" t="s">
        <v>3097</v>
      </c>
      <c r="F2592" s="713"/>
      <c r="G2592" s="713"/>
    </row>
    <row r="2593" spans="1:7">
      <c r="A2593" s="705"/>
      <c r="B2593" s="923" t="s">
        <v>3098</v>
      </c>
      <c r="C2593" s="931"/>
      <c r="D2593" s="932"/>
      <c r="E2593" s="726"/>
      <c r="F2593" s="698"/>
      <c r="G2593" s="698"/>
    </row>
    <row r="2594" spans="1:7" ht="24.6" customHeight="1">
      <c r="A2594" s="705"/>
      <c r="B2594" s="715"/>
      <c r="C2594" s="953" t="s">
        <v>3099</v>
      </c>
      <c r="D2594" s="954"/>
      <c r="E2594" s="734" t="s">
        <v>3100</v>
      </c>
      <c r="F2594" s="737"/>
      <c r="G2594" s="737"/>
    </row>
    <row r="2595" spans="1:7">
      <c r="A2595" s="705"/>
      <c r="B2595" s="699"/>
      <c r="C2595" s="956"/>
      <c r="D2595" s="957"/>
      <c r="E2595" s="736" t="s">
        <v>3101</v>
      </c>
      <c r="F2595" s="713"/>
      <c r="G2595" s="713"/>
    </row>
    <row r="2596" spans="1:7" ht="24.6" customHeight="1">
      <c r="A2596" s="705"/>
      <c r="B2596" s="715"/>
      <c r="C2596" s="947" t="s">
        <v>3102</v>
      </c>
      <c r="D2596" s="955"/>
      <c r="E2596" s="735" t="s">
        <v>3103</v>
      </c>
      <c r="F2596" s="729"/>
      <c r="G2596" s="729"/>
    </row>
    <row r="2597" spans="1:7" ht="11.25" customHeight="1">
      <c r="A2597" s="705"/>
      <c r="B2597" s="715"/>
      <c r="C2597" s="947"/>
      <c r="D2597" s="955"/>
      <c r="E2597" s="735" t="s">
        <v>3104</v>
      </c>
      <c r="F2597" s="729"/>
      <c r="G2597" s="729"/>
    </row>
    <row r="2598" spans="1:7">
      <c r="A2598" s="705"/>
      <c r="B2598" s="715"/>
      <c r="C2598" s="956"/>
      <c r="D2598" s="957"/>
      <c r="E2598" s="736" t="s">
        <v>3105</v>
      </c>
      <c r="F2598" s="713"/>
      <c r="G2598" s="713"/>
    </row>
    <row r="2599" spans="1:7">
      <c r="A2599" s="705"/>
      <c r="B2599" s="715"/>
      <c r="C2599" s="953" t="s">
        <v>3106</v>
      </c>
      <c r="D2599" s="954"/>
      <c r="E2599" s="734" t="s">
        <v>3107</v>
      </c>
      <c r="F2599" s="737"/>
      <c r="G2599" s="737"/>
    </row>
    <row r="2600" spans="1:7" ht="44.45" customHeight="1">
      <c r="A2600" s="705"/>
      <c r="B2600" s="715"/>
      <c r="C2600" s="947"/>
      <c r="D2600" s="955"/>
      <c r="E2600" s="735" t="s">
        <v>3108</v>
      </c>
      <c r="F2600" s="729"/>
      <c r="G2600" s="729"/>
    </row>
    <row r="2601" spans="1:7" ht="23.45" customHeight="1">
      <c r="A2601" s="705"/>
      <c r="B2601" s="715"/>
      <c r="C2601" s="947"/>
      <c r="D2601" s="955"/>
      <c r="E2601" s="735" t="s">
        <v>3109</v>
      </c>
      <c r="F2601" s="729"/>
      <c r="G2601" s="729"/>
    </row>
    <row r="2602" spans="1:7" ht="33.6" customHeight="1">
      <c r="A2602" s="705"/>
      <c r="B2602" s="715"/>
      <c r="C2602" s="947"/>
      <c r="D2602" s="955"/>
      <c r="E2602" s="735" t="s">
        <v>3110</v>
      </c>
      <c r="F2602" s="729"/>
      <c r="G2602" s="729"/>
    </row>
    <row r="2603" spans="1:7">
      <c r="A2603" s="705"/>
      <c r="B2603" s="715"/>
      <c r="C2603" s="956"/>
      <c r="D2603" s="957"/>
      <c r="E2603" s="736" t="s">
        <v>3111</v>
      </c>
      <c r="F2603" s="713"/>
      <c r="G2603" s="713"/>
    </row>
    <row r="2604" spans="1:7">
      <c r="A2604" s="705"/>
      <c r="B2604" s="715"/>
      <c r="C2604" s="953" t="s">
        <v>3112</v>
      </c>
      <c r="D2604" s="954"/>
      <c r="E2604" s="726"/>
      <c r="F2604" s="698"/>
      <c r="G2604" s="698"/>
    </row>
    <row r="2605" spans="1:7">
      <c r="A2605" s="705"/>
      <c r="B2605" s="715"/>
      <c r="C2605" s="715"/>
      <c r="D2605" s="728" t="s">
        <v>3113</v>
      </c>
      <c r="E2605" s="734" t="s">
        <v>3114</v>
      </c>
      <c r="F2605" s="737"/>
      <c r="G2605" s="737"/>
    </row>
    <row r="2606" spans="1:7">
      <c r="A2606" s="705"/>
      <c r="B2606" s="715"/>
      <c r="C2606" s="715"/>
      <c r="D2606" s="705"/>
      <c r="E2606" s="735" t="s">
        <v>3115</v>
      </c>
      <c r="F2606" s="729"/>
      <c r="G2606" s="729"/>
    </row>
    <row r="2607" spans="1:7">
      <c r="A2607" s="705"/>
      <c r="B2607" s="715"/>
      <c r="C2607" s="715"/>
      <c r="D2607" s="705"/>
      <c r="E2607" s="735" t="s">
        <v>3116</v>
      </c>
      <c r="F2607" s="729"/>
      <c r="G2607" s="729"/>
    </row>
    <row r="2608" spans="1:7">
      <c r="A2608" s="705"/>
      <c r="B2608" s="715"/>
      <c r="C2608" s="699"/>
      <c r="D2608" s="718" t="s">
        <v>3117</v>
      </c>
      <c r="E2608" s="736" t="s">
        <v>3118</v>
      </c>
      <c r="F2608" s="713"/>
      <c r="G2608" s="713"/>
    </row>
    <row r="2609" spans="1:7">
      <c r="A2609" s="705"/>
      <c r="B2609" s="715"/>
      <c r="C2609" s="953" t="s">
        <v>3119</v>
      </c>
      <c r="D2609" s="954"/>
      <c r="E2609" s="726"/>
      <c r="F2609" s="698"/>
      <c r="G2609" s="698"/>
    </row>
    <row r="2610" spans="1:7">
      <c r="A2610" s="705"/>
      <c r="B2610" s="715"/>
      <c r="C2610" s="715"/>
      <c r="D2610" s="728" t="s">
        <v>3120</v>
      </c>
      <c r="E2610" s="734" t="s">
        <v>3121</v>
      </c>
      <c r="F2610" s="737"/>
      <c r="G2610" s="737"/>
    </row>
    <row r="2611" spans="1:7">
      <c r="A2611" s="705"/>
      <c r="B2611" s="715"/>
      <c r="C2611" s="715"/>
      <c r="D2611" s="705"/>
      <c r="E2611" s="735" t="s">
        <v>3122</v>
      </c>
      <c r="F2611" s="729"/>
      <c r="G2611" s="729"/>
    </row>
    <row r="2612" spans="1:7">
      <c r="A2612" s="705"/>
      <c r="B2612" s="715"/>
      <c r="C2612" s="699"/>
      <c r="D2612" s="718" t="s">
        <v>3123</v>
      </c>
      <c r="E2612" s="736" t="s">
        <v>3124</v>
      </c>
      <c r="F2612" s="713"/>
      <c r="G2612" s="713"/>
    </row>
    <row r="2613" spans="1:7">
      <c r="A2613" s="705"/>
      <c r="B2613" s="715"/>
      <c r="C2613" s="953" t="s">
        <v>3125</v>
      </c>
      <c r="D2613" s="954"/>
      <c r="E2613" s="726"/>
      <c r="F2613" s="698"/>
      <c r="G2613" s="698"/>
    </row>
    <row r="2614" spans="1:7">
      <c r="A2614" s="705"/>
      <c r="B2614" s="715"/>
      <c r="C2614" s="715"/>
      <c r="D2614" s="728" t="s">
        <v>3113</v>
      </c>
      <c r="E2614" s="734" t="s">
        <v>3126</v>
      </c>
      <c r="F2614" s="737"/>
      <c r="G2614" s="737"/>
    </row>
    <row r="2615" spans="1:7">
      <c r="A2615" s="705"/>
      <c r="B2615" s="715"/>
      <c r="C2615" s="715"/>
      <c r="D2615" s="705"/>
      <c r="E2615" s="735" t="s">
        <v>3127</v>
      </c>
      <c r="F2615" s="729"/>
      <c r="G2615" s="729"/>
    </row>
    <row r="2616" spans="1:7">
      <c r="A2616" s="705"/>
      <c r="B2616" s="699"/>
      <c r="C2616" s="699"/>
      <c r="D2616" s="718" t="s">
        <v>3117</v>
      </c>
      <c r="E2616" s="736" t="s">
        <v>3128</v>
      </c>
      <c r="F2616" s="713"/>
      <c r="G2616" s="713"/>
    </row>
    <row r="2617" spans="1:7">
      <c r="A2617" s="705"/>
      <c r="B2617" s="923" t="s">
        <v>3129</v>
      </c>
      <c r="C2617" s="931"/>
      <c r="D2617" s="932"/>
      <c r="E2617" s="726"/>
      <c r="F2617" s="698"/>
      <c r="G2617" s="698"/>
    </row>
    <row r="2618" spans="1:7">
      <c r="A2618" s="705"/>
      <c r="B2618" s="715"/>
      <c r="C2618" s="953" t="s">
        <v>3130</v>
      </c>
      <c r="D2618" s="954"/>
      <c r="E2618" s="734" t="s">
        <v>3131</v>
      </c>
      <c r="F2618" s="737"/>
      <c r="G2618" s="737"/>
    </row>
    <row r="2619" spans="1:7">
      <c r="A2619" s="705"/>
      <c r="B2619" s="715"/>
      <c r="C2619" s="947"/>
      <c r="D2619" s="955"/>
      <c r="E2619" s="735" t="s">
        <v>3132</v>
      </c>
      <c r="F2619" s="729"/>
      <c r="G2619" s="729"/>
    </row>
    <row r="2620" spans="1:7">
      <c r="A2620" s="705"/>
      <c r="B2620" s="715"/>
      <c r="C2620" s="947"/>
      <c r="D2620" s="955"/>
      <c r="E2620" s="735" t="s">
        <v>3133</v>
      </c>
      <c r="F2620" s="729"/>
      <c r="G2620" s="729"/>
    </row>
    <row r="2621" spans="1:7">
      <c r="A2621" s="705"/>
      <c r="B2621" s="715"/>
      <c r="C2621" s="956"/>
      <c r="D2621" s="957"/>
      <c r="E2621" s="736" t="s">
        <v>3134</v>
      </c>
      <c r="F2621" s="713"/>
      <c r="G2621" s="713"/>
    </row>
    <row r="2622" spans="1:7">
      <c r="A2622" s="705"/>
      <c r="B2622" s="715"/>
      <c r="C2622" s="953" t="s">
        <v>3135</v>
      </c>
      <c r="D2622" s="954"/>
      <c r="E2622" s="734" t="s">
        <v>3136</v>
      </c>
      <c r="F2622" s="737"/>
      <c r="G2622" s="737"/>
    </row>
    <row r="2623" spans="1:7" ht="24.6" customHeight="1">
      <c r="A2623" s="705"/>
      <c r="B2623" s="715"/>
      <c r="C2623" s="947"/>
      <c r="D2623" s="955"/>
      <c r="E2623" s="735" t="s">
        <v>3137</v>
      </c>
      <c r="F2623" s="729"/>
      <c r="G2623" s="729"/>
    </row>
    <row r="2624" spans="1:7" ht="24.6" customHeight="1">
      <c r="A2624" s="705"/>
      <c r="B2624" s="715"/>
      <c r="C2624" s="947"/>
      <c r="D2624" s="955"/>
      <c r="E2624" s="735" t="s">
        <v>3138</v>
      </c>
      <c r="F2624" s="729"/>
      <c r="G2624" s="729"/>
    </row>
    <row r="2625" spans="1:7">
      <c r="A2625" s="705"/>
      <c r="B2625" s="715"/>
      <c r="C2625" s="956"/>
      <c r="D2625" s="957"/>
      <c r="E2625" s="736" t="s">
        <v>3139</v>
      </c>
      <c r="F2625" s="713"/>
      <c r="G2625" s="713"/>
    </row>
    <row r="2626" spans="1:7" ht="24.6" customHeight="1">
      <c r="A2626" s="705"/>
      <c r="B2626" s="715"/>
      <c r="C2626" s="953" t="s">
        <v>3140</v>
      </c>
      <c r="D2626" s="954"/>
      <c r="E2626" s="734" t="s">
        <v>3141</v>
      </c>
      <c r="F2626" s="737"/>
      <c r="G2626" s="737"/>
    </row>
    <row r="2627" spans="1:7" ht="24.6" customHeight="1">
      <c r="A2627" s="705"/>
      <c r="B2627" s="699"/>
      <c r="C2627" s="956"/>
      <c r="D2627" s="957"/>
      <c r="E2627" s="736" t="s">
        <v>3142</v>
      </c>
      <c r="F2627" s="713"/>
      <c r="G2627" s="713"/>
    </row>
    <row r="2628" spans="1:7">
      <c r="A2628" s="705"/>
      <c r="B2628" s="923" t="s">
        <v>3143</v>
      </c>
      <c r="C2628" s="931"/>
      <c r="D2628" s="932"/>
      <c r="E2628" s="726"/>
      <c r="F2628" s="698"/>
      <c r="G2628" s="698"/>
    </row>
    <row r="2629" spans="1:7">
      <c r="A2629" s="705"/>
      <c r="B2629" s="715"/>
      <c r="C2629" s="953" t="s">
        <v>3144</v>
      </c>
      <c r="D2629" s="954"/>
      <c r="E2629" s="734" t="s">
        <v>3145</v>
      </c>
      <c r="F2629" s="737"/>
      <c r="G2629" s="737"/>
    </row>
    <row r="2630" spans="1:7">
      <c r="A2630" s="705"/>
      <c r="B2630" s="715"/>
      <c r="C2630" s="947"/>
      <c r="D2630" s="955"/>
      <c r="E2630" s="735" t="s">
        <v>3146</v>
      </c>
      <c r="F2630" s="729"/>
      <c r="G2630" s="729"/>
    </row>
    <row r="2631" spans="1:7">
      <c r="A2631" s="705"/>
      <c r="B2631" s="699"/>
      <c r="C2631" s="956"/>
      <c r="D2631" s="957"/>
      <c r="E2631" s="736" t="s">
        <v>3147</v>
      </c>
      <c r="F2631" s="713"/>
      <c r="G2631" s="713"/>
    </row>
    <row r="2632" spans="1:7">
      <c r="A2632" s="705"/>
      <c r="B2632" s="923" t="s">
        <v>3148</v>
      </c>
      <c r="C2632" s="924"/>
      <c r="D2632" s="925"/>
      <c r="E2632" s="726"/>
      <c r="F2632" s="698"/>
      <c r="G2632" s="698"/>
    </row>
    <row r="2633" spans="1:7" ht="24.6" customHeight="1">
      <c r="A2633" s="705"/>
      <c r="B2633" s="715"/>
      <c r="C2633" s="953" t="s">
        <v>3149</v>
      </c>
      <c r="D2633" s="954"/>
      <c r="E2633" s="734" t="s">
        <v>3150</v>
      </c>
      <c r="F2633" s="737"/>
      <c r="G2633" s="737"/>
    </row>
    <row r="2634" spans="1:7">
      <c r="A2634" s="705"/>
      <c r="B2634" s="715"/>
      <c r="C2634" s="947"/>
      <c r="D2634" s="955"/>
      <c r="E2634" s="735" t="s">
        <v>3151</v>
      </c>
      <c r="F2634" s="729"/>
      <c r="G2634" s="729"/>
    </row>
    <row r="2635" spans="1:7">
      <c r="A2635" s="705"/>
      <c r="B2635" s="715"/>
      <c r="C2635" s="947"/>
      <c r="D2635" s="955"/>
      <c r="E2635" s="735" t="s">
        <v>3152</v>
      </c>
      <c r="F2635" s="729"/>
      <c r="G2635" s="729"/>
    </row>
    <row r="2636" spans="1:7">
      <c r="A2636" s="705"/>
      <c r="B2636" s="715"/>
      <c r="C2636" s="947"/>
      <c r="D2636" s="955"/>
      <c r="E2636" s="735" t="s">
        <v>3153</v>
      </c>
      <c r="F2636" s="729"/>
      <c r="G2636" s="729"/>
    </row>
    <row r="2637" spans="1:7">
      <c r="A2637" s="705"/>
      <c r="B2637" s="715"/>
      <c r="C2637" s="956"/>
      <c r="D2637" s="957"/>
      <c r="E2637" s="736" t="s">
        <v>3154</v>
      </c>
      <c r="F2637" s="713"/>
      <c r="G2637" s="713"/>
    </row>
    <row r="2638" spans="1:7">
      <c r="A2638" s="705"/>
      <c r="B2638" s="715"/>
      <c r="C2638" s="953" t="s">
        <v>3155</v>
      </c>
      <c r="D2638" s="954"/>
      <c r="E2638" s="734" t="s">
        <v>3156</v>
      </c>
      <c r="F2638" s="737"/>
      <c r="G2638" s="737"/>
    </row>
    <row r="2639" spans="1:7">
      <c r="A2639" s="705"/>
      <c r="B2639" s="715"/>
      <c r="C2639" s="947"/>
      <c r="D2639" s="955"/>
      <c r="E2639" s="735" t="s">
        <v>3157</v>
      </c>
      <c r="F2639" s="729"/>
      <c r="G2639" s="729"/>
    </row>
    <row r="2640" spans="1:7">
      <c r="A2640" s="705"/>
      <c r="B2640" s="715"/>
      <c r="C2640" s="947"/>
      <c r="D2640" s="955"/>
      <c r="E2640" s="735" t="s">
        <v>3158</v>
      </c>
      <c r="F2640" s="729"/>
      <c r="G2640" s="729"/>
    </row>
    <row r="2641" spans="1:7" ht="24.6" customHeight="1">
      <c r="A2641" s="705"/>
      <c r="B2641" s="715"/>
      <c r="C2641" s="947"/>
      <c r="D2641" s="955"/>
      <c r="E2641" s="735" t="s">
        <v>3159</v>
      </c>
      <c r="F2641" s="729"/>
      <c r="G2641" s="729"/>
    </row>
    <row r="2642" spans="1:7" ht="33" customHeight="1">
      <c r="A2642" s="705"/>
      <c r="B2642" s="715"/>
      <c r="C2642" s="947"/>
      <c r="D2642" s="955"/>
      <c r="E2642" s="735" t="s">
        <v>3160</v>
      </c>
      <c r="F2642" s="729"/>
      <c r="G2642" s="729"/>
    </row>
    <row r="2643" spans="1:7">
      <c r="A2643" s="705"/>
      <c r="B2643" s="715"/>
      <c r="C2643" s="956"/>
      <c r="D2643" s="957"/>
      <c r="E2643" s="736" t="s">
        <v>3161</v>
      </c>
      <c r="F2643" s="713"/>
      <c r="G2643" s="713"/>
    </row>
    <row r="2644" spans="1:7" ht="33" customHeight="1">
      <c r="A2644" s="705"/>
      <c r="B2644" s="715"/>
      <c r="C2644" s="953" t="s">
        <v>3162</v>
      </c>
      <c r="D2644" s="954"/>
      <c r="E2644" s="734" t="s">
        <v>3163</v>
      </c>
      <c r="F2644" s="737"/>
      <c r="G2644" s="737"/>
    </row>
    <row r="2645" spans="1:7" ht="24" customHeight="1">
      <c r="A2645" s="705"/>
      <c r="B2645" s="715"/>
      <c r="C2645" s="947"/>
      <c r="D2645" s="955"/>
      <c r="E2645" s="735" t="s">
        <v>3164</v>
      </c>
      <c r="F2645" s="729"/>
      <c r="G2645" s="729"/>
    </row>
    <row r="2646" spans="1:7">
      <c r="A2646" s="705"/>
      <c r="B2646" s="715"/>
      <c r="C2646" s="947"/>
      <c r="D2646" s="955"/>
      <c r="E2646" s="735" t="s">
        <v>3165</v>
      </c>
      <c r="F2646" s="729"/>
      <c r="G2646" s="729"/>
    </row>
    <row r="2647" spans="1:7">
      <c r="A2647" s="705"/>
      <c r="B2647" s="699"/>
      <c r="C2647" s="956"/>
      <c r="D2647" s="957"/>
      <c r="E2647" s="736" t="s">
        <v>3166</v>
      </c>
      <c r="F2647" s="713"/>
      <c r="G2647" s="713"/>
    </row>
    <row r="2648" spans="1:7">
      <c r="A2648" s="705"/>
      <c r="B2648" s="923" t="s">
        <v>3167</v>
      </c>
      <c r="C2648" s="931"/>
      <c r="D2648" s="932"/>
      <c r="E2648" s="734" t="s">
        <v>3168</v>
      </c>
      <c r="F2648" s="737"/>
      <c r="G2648" s="737"/>
    </row>
    <row r="2649" spans="1:7" ht="24" customHeight="1">
      <c r="A2649" s="705"/>
      <c r="B2649" s="947"/>
      <c r="C2649" s="948"/>
      <c r="D2649" s="955"/>
      <c r="E2649" s="735" t="s">
        <v>3169</v>
      </c>
      <c r="F2649" s="729"/>
      <c r="G2649" s="729"/>
    </row>
    <row r="2650" spans="1:7" ht="24" customHeight="1">
      <c r="A2650" s="705"/>
      <c r="B2650" s="947"/>
      <c r="C2650" s="948"/>
      <c r="D2650" s="955"/>
      <c r="E2650" s="735" t="s">
        <v>3170</v>
      </c>
      <c r="F2650" s="729"/>
      <c r="G2650" s="729"/>
    </row>
    <row r="2651" spans="1:7" ht="24" customHeight="1">
      <c r="A2651" s="705"/>
      <c r="B2651" s="947"/>
      <c r="C2651" s="948"/>
      <c r="D2651" s="955"/>
      <c r="E2651" s="735" t="s">
        <v>3171</v>
      </c>
      <c r="F2651" s="729"/>
      <c r="G2651" s="729"/>
    </row>
    <row r="2652" spans="1:7">
      <c r="A2652" s="705"/>
      <c r="B2652" s="947"/>
      <c r="C2652" s="948"/>
      <c r="D2652" s="955"/>
      <c r="E2652" s="735" t="s">
        <v>3172</v>
      </c>
      <c r="F2652" s="729"/>
      <c r="G2652" s="729"/>
    </row>
    <row r="2653" spans="1:7">
      <c r="A2653" s="705"/>
      <c r="B2653" s="947"/>
      <c r="C2653" s="948"/>
      <c r="D2653" s="955"/>
      <c r="E2653" s="735" t="s">
        <v>3173</v>
      </c>
      <c r="F2653" s="729"/>
      <c r="G2653" s="729"/>
    </row>
    <row r="2654" spans="1:7">
      <c r="A2654" s="705"/>
      <c r="B2654" s="947"/>
      <c r="C2654" s="948"/>
      <c r="D2654" s="955"/>
      <c r="E2654" s="735" t="s">
        <v>3174</v>
      </c>
      <c r="F2654" s="729"/>
      <c r="G2654" s="729"/>
    </row>
    <row r="2655" spans="1:7">
      <c r="A2655" s="705"/>
      <c r="B2655" s="947"/>
      <c r="C2655" s="948"/>
      <c r="D2655" s="955"/>
      <c r="E2655" s="735" t="s">
        <v>3175</v>
      </c>
      <c r="F2655" s="729"/>
      <c r="G2655" s="729"/>
    </row>
    <row r="2656" spans="1:7">
      <c r="A2656" s="705"/>
      <c r="B2656" s="947"/>
      <c r="C2656" s="948"/>
      <c r="D2656" s="955"/>
      <c r="E2656" s="735" t="s">
        <v>3176</v>
      </c>
      <c r="F2656" s="729"/>
      <c r="G2656" s="729"/>
    </row>
    <row r="2657" spans="1:7">
      <c r="A2657" s="705"/>
      <c r="B2657" s="947"/>
      <c r="C2657" s="948"/>
      <c r="D2657" s="955"/>
      <c r="E2657" s="735" t="s">
        <v>3177</v>
      </c>
      <c r="F2657" s="729"/>
      <c r="G2657" s="729"/>
    </row>
    <row r="2658" spans="1:7">
      <c r="A2658" s="705"/>
      <c r="B2658" s="956"/>
      <c r="C2658" s="961"/>
      <c r="D2658" s="957"/>
      <c r="E2658" s="736" t="s">
        <v>3178</v>
      </c>
      <c r="F2658" s="713"/>
      <c r="G2658" s="713"/>
    </row>
    <row r="2659" spans="1:7">
      <c r="A2659" s="705"/>
      <c r="B2659" s="923" t="s">
        <v>3179</v>
      </c>
      <c r="C2659" s="931"/>
      <c r="D2659" s="932"/>
      <c r="E2659" s="726"/>
      <c r="F2659" s="698"/>
      <c r="G2659" s="698"/>
    </row>
    <row r="2660" spans="1:7" ht="25.15" customHeight="1">
      <c r="A2660" s="705"/>
      <c r="B2660" s="715"/>
      <c r="C2660" s="953" t="s">
        <v>3180</v>
      </c>
      <c r="D2660" s="954"/>
      <c r="E2660" s="734" t="s">
        <v>3181</v>
      </c>
      <c r="F2660" s="737"/>
      <c r="G2660" s="737"/>
    </row>
    <row r="2661" spans="1:7">
      <c r="A2661" s="705"/>
      <c r="B2661" s="715"/>
      <c r="C2661" s="947"/>
      <c r="D2661" s="955"/>
      <c r="E2661" s="735" t="s">
        <v>3182</v>
      </c>
      <c r="F2661" s="729"/>
      <c r="G2661" s="729"/>
    </row>
    <row r="2662" spans="1:7" ht="25.15" customHeight="1">
      <c r="A2662" s="705"/>
      <c r="B2662" s="715"/>
      <c r="C2662" s="947"/>
      <c r="D2662" s="955"/>
      <c r="E2662" s="735" t="s">
        <v>3183</v>
      </c>
      <c r="F2662" s="729"/>
      <c r="G2662" s="729"/>
    </row>
    <row r="2663" spans="1:7" ht="34.15" customHeight="1">
      <c r="A2663" s="705"/>
      <c r="B2663" s="715"/>
      <c r="C2663" s="947"/>
      <c r="D2663" s="955"/>
      <c r="E2663" s="735" t="s">
        <v>3184</v>
      </c>
      <c r="F2663" s="729"/>
      <c r="G2663" s="729"/>
    </row>
    <row r="2664" spans="1:7">
      <c r="A2664" s="705"/>
      <c r="B2664" s="715"/>
      <c r="C2664" s="947"/>
      <c r="D2664" s="955"/>
      <c r="E2664" s="735" t="s">
        <v>3185</v>
      </c>
      <c r="F2664" s="729"/>
      <c r="G2664" s="729"/>
    </row>
    <row r="2665" spans="1:7">
      <c r="A2665" s="705"/>
      <c r="B2665" s="715"/>
      <c r="C2665" s="947"/>
      <c r="D2665" s="955"/>
      <c r="E2665" s="735" t="s">
        <v>3186</v>
      </c>
      <c r="F2665" s="729"/>
      <c r="G2665" s="729"/>
    </row>
    <row r="2666" spans="1:7">
      <c r="A2666" s="705"/>
      <c r="B2666" s="715"/>
      <c r="C2666" s="947"/>
      <c r="D2666" s="955"/>
      <c r="E2666" s="735" t="s">
        <v>3187</v>
      </c>
      <c r="F2666" s="729"/>
      <c r="G2666" s="729"/>
    </row>
    <row r="2667" spans="1:7">
      <c r="A2667" s="705"/>
      <c r="B2667" s="715"/>
      <c r="C2667" s="947"/>
      <c r="D2667" s="955"/>
      <c r="E2667" s="735" t="s">
        <v>3188</v>
      </c>
      <c r="F2667" s="729"/>
      <c r="G2667" s="729"/>
    </row>
    <row r="2668" spans="1:7">
      <c r="A2668" s="705"/>
      <c r="B2668" s="715"/>
      <c r="C2668" s="947"/>
      <c r="D2668" s="955"/>
      <c r="E2668" s="735" t="s">
        <v>3189</v>
      </c>
      <c r="F2668" s="729"/>
      <c r="G2668" s="729"/>
    </row>
    <row r="2669" spans="1:7">
      <c r="A2669" s="705"/>
      <c r="B2669" s="715"/>
      <c r="C2669" s="947"/>
      <c r="D2669" s="955"/>
      <c r="E2669" s="735" t="s">
        <v>3190</v>
      </c>
      <c r="F2669" s="729"/>
      <c r="G2669" s="729"/>
    </row>
    <row r="2670" spans="1:7">
      <c r="A2670" s="705"/>
      <c r="B2670" s="715"/>
      <c r="C2670" s="947"/>
      <c r="D2670" s="955"/>
      <c r="E2670" s="735" t="s">
        <v>3191</v>
      </c>
      <c r="F2670" s="729"/>
      <c r="G2670" s="729"/>
    </row>
    <row r="2671" spans="1:7">
      <c r="A2671" s="705"/>
      <c r="B2671" s="715"/>
      <c r="C2671" s="947"/>
      <c r="D2671" s="955"/>
      <c r="E2671" s="735" t="s">
        <v>3192</v>
      </c>
      <c r="F2671" s="729"/>
      <c r="G2671" s="729"/>
    </row>
    <row r="2672" spans="1:7" ht="24.6" customHeight="1">
      <c r="A2672" s="705"/>
      <c r="B2672" s="715"/>
      <c r="C2672" s="947"/>
      <c r="D2672" s="955"/>
      <c r="E2672" s="735" t="s">
        <v>3193</v>
      </c>
      <c r="F2672" s="729"/>
      <c r="G2672" s="729"/>
    </row>
    <row r="2673" spans="1:7">
      <c r="A2673" s="705"/>
      <c r="B2673" s="715"/>
      <c r="C2673" s="947"/>
      <c r="D2673" s="955"/>
      <c r="E2673" s="735" t="s">
        <v>3194</v>
      </c>
      <c r="F2673" s="729"/>
      <c r="G2673" s="729"/>
    </row>
    <row r="2674" spans="1:7">
      <c r="A2674" s="705"/>
      <c r="B2674" s="715"/>
      <c r="C2674" s="956"/>
      <c r="D2674" s="957"/>
      <c r="E2674" s="736" t="s">
        <v>3195</v>
      </c>
      <c r="F2674" s="713"/>
      <c r="G2674" s="713"/>
    </row>
    <row r="2675" spans="1:7">
      <c r="A2675" s="705"/>
      <c r="B2675" s="715"/>
      <c r="C2675" s="953" t="s">
        <v>3196</v>
      </c>
      <c r="D2675" s="954"/>
      <c r="E2675" s="734" t="s">
        <v>3197</v>
      </c>
      <c r="F2675" s="737"/>
      <c r="G2675" s="737"/>
    </row>
    <row r="2676" spans="1:7" ht="24" customHeight="1">
      <c r="A2676" s="705"/>
      <c r="B2676" s="715"/>
      <c r="C2676" s="947"/>
      <c r="D2676" s="955"/>
      <c r="E2676" s="735" t="s">
        <v>3198</v>
      </c>
      <c r="F2676" s="729"/>
      <c r="G2676" s="729"/>
    </row>
    <row r="2677" spans="1:7">
      <c r="A2677" s="705"/>
      <c r="B2677" s="715"/>
      <c r="C2677" s="947"/>
      <c r="D2677" s="955"/>
      <c r="E2677" s="735" t="s">
        <v>3199</v>
      </c>
      <c r="F2677" s="729"/>
      <c r="G2677" s="729"/>
    </row>
    <row r="2678" spans="1:7" ht="24" customHeight="1">
      <c r="A2678" s="705"/>
      <c r="B2678" s="715"/>
      <c r="C2678" s="947"/>
      <c r="D2678" s="955"/>
      <c r="E2678" s="735" t="s">
        <v>3200</v>
      </c>
      <c r="F2678" s="729"/>
      <c r="G2678" s="729"/>
    </row>
    <row r="2679" spans="1:7">
      <c r="A2679" s="705"/>
      <c r="B2679" s="715"/>
      <c r="C2679" s="956"/>
      <c r="D2679" s="957"/>
      <c r="E2679" s="736" t="s">
        <v>3201</v>
      </c>
      <c r="F2679" s="713"/>
      <c r="G2679" s="713"/>
    </row>
    <row r="2680" spans="1:7">
      <c r="A2680" s="705"/>
      <c r="B2680" s="715"/>
      <c r="C2680" s="953" t="s">
        <v>3202</v>
      </c>
      <c r="D2680" s="954"/>
      <c r="E2680" s="734" t="s">
        <v>3203</v>
      </c>
      <c r="F2680" s="737"/>
      <c r="G2680" s="737"/>
    </row>
    <row r="2681" spans="1:7">
      <c r="A2681" s="705"/>
      <c r="B2681" s="715"/>
      <c r="C2681" s="956"/>
      <c r="D2681" s="957"/>
      <c r="E2681" s="736" t="s">
        <v>3204</v>
      </c>
      <c r="F2681" s="713"/>
      <c r="G2681" s="713"/>
    </row>
    <row r="2682" spans="1:7">
      <c r="A2682" s="705"/>
      <c r="B2682" s="715"/>
      <c r="C2682" s="944" t="s">
        <v>3205</v>
      </c>
      <c r="D2682" s="946"/>
      <c r="E2682" s="726" t="s">
        <v>3206</v>
      </c>
      <c r="F2682" s="698"/>
      <c r="G2682" s="698"/>
    </row>
    <row r="2683" spans="1:7">
      <c r="A2683" s="705"/>
      <c r="B2683" s="715"/>
      <c r="C2683" s="944" t="s">
        <v>3207</v>
      </c>
      <c r="D2683" s="946"/>
      <c r="E2683" s="726" t="s">
        <v>3208</v>
      </c>
      <c r="F2683" s="698"/>
      <c r="G2683" s="698"/>
    </row>
    <row r="2684" spans="1:7">
      <c r="A2684" s="705"/>
      <c r="B2684" s="715"/>
      <c r="C2684" s="953" t="s">
        <v>3209</v>
      </c>
      <c r="D2684" s="954"/>
      <c r="E2684" s="734" t="s">
        <v>3210</v>
      </c>
      <c r="F2684" s="737"/>
      <c r="G2684" s="737"/>
    </row>
    <row r="2685" spans="1:7">
      <c r="A2685" s="705"/>
      <c r="B2685" s="715"/>
      <c r="C2685" s="947"/>
      <c r="D2685" s="955"/>
      <c r="E2685" s="735" t="s">
        <v>3211</v>
      </c>
      <c r="F2685" s="729"/>
      <c r="G2685" s="729"/>
    </row>
    <row r="2686" spans="1:7">
      <c r="A2686" s="705"/>
      <c r="B2686" s="715"/>
      <c r="C2686" s="947"/>
      <c r="D2686" s="955"/>
      <c r="E2686" s="735" t="s">
        <v>3212</v>
      </c>
      <c r="F2686" s="729"/>
      <c r="G2686" s="729"/>
    </row>
    <row r="2687" spans="1:7" ht="24" customHeight="1">
      <c r="A2687" s="705"/>
      <c r="B2687" s="715"/>
      <c r="C2687" s="947"/>
      <c r="D2687" s="955"/>
      <c r="E2687" s="735" t="s">
        <v>3213</v>
      </c>
      <c r="F2687" s="729"/>
      <c r="G2687" s="729"/>
    </row>
    <row r="2688" spans="1:7">
      <c r="A2688" s="705"/>
      <c r="B2688" s="715"/>
      <c r="C2688" s="947"/>
      <c r="D2688" s="955"/>
      <c r="E2688" s="735" t="s">
        <v>3214</v>
      </c>
      <c r="F2688" s="729"/>
      <c r="G2688" s="729"/>
    </row>
    <row r="2689" spans="1:7">
      <c r="A2689" s="705"/>
      <c r="B2689" s="715"/>
      <c r="C2689" s="956"/>
      <c r="D2689" s="957"/>
      <c r="E2689" s="736" t="s">
        <v>3215</v>
      </c>
      <c r="F2689" s="713"/>
      <c r="G2689" s="713"/>
    </row>
    <row r="2690" spans="1:7" ht="44.45" customHeight="1">
      <c r="A2690" s="705"/>
      <c r="B2690" s="940" t="s">
        <v>3216</v>
      </c>
      <c r="C2690" s="941"/>
      <c r="D2690" s="942"/>
      <c r="E2690" s="726" t="s">
        <v>3217</v>
      </c>
      <c r="F2690" s="698"/>
      <c r="G2690" s="698"/>
    </row>
    <row r="2691" spans="1:7">
      <c r="A2691" s="705"/>
      <c r="B2691" s="923" t="s">
        <v>3218</v>
      </c>
      <c r="C2691" s="931"/>
      <c r="D2691" s="932"/>
      <c r="E2691" s="726"/>
      <c r="F2691" s="698"/>
      <c r="G2691" s="698"/>
    </row>
    <row r="2692" spans="1:7" ht="186" customHeight="1">
      <c r="A2692" s="705"/>
      <c r="B2692" s="715"/>
      <c r="C2692" s="953" t="s">
        <v>3219</v>
      </c>
      <c r="D2692" s="954"/>
      <c r="E2692" s="726" t="s">
        <v>3220</v>
      </c>
      <c r="F2692" s="698"/>
      <c r="G2692" s="698"/>
    </row>
    <row r="2693" spans="1:7" ht="23.45" customHeight="1">
      <c r="A2693" s="705"/>
      <c r="B2693" s="705"/>
      <c r="C2693" s="958" t="s">
        <v>3221</v>
      </c>
      <c r="D2693" s="958"/>
      <c r="E2693" s="734" t="s">
        <v>3222</v>
      </c>
      <c r="F2693" s="737"/>
      <c r="G2693" s="737"/>
    </row>
    <row r="2694" spans="1:7">
      <c r="A2694" s="705"/>
      <c r="B2694" s="705"/>
      <c r="C2694" s="958"/>
      <c r="D2694" s="958"/>
      <c r="E2694" s="735" t="s">
        <v>3223</v>
      </c>
      <c r="F2694" s="729"/>
      <c r="G2694" s="729"/>
    </row>
    <row r="2695" spans="1:7">
      <c r="A2695" s="705"/>
      <c r="B2695" s="718"/>
      <c r="C2695" s="958"/>
      <c r="D2695" s="958"/>
      <c r="E2695" s="736" t="s">
        <v>3224</v>
      </c>
      <c r="F2695" s="713"/>
      <c r="G2695" s="713"/>
    </row>
    <row r="2696" spans="1:7" ht="33.6" customHeight="1">
      <c r="A2696" s="705"/>
      <c r="B2696" s="935" t="s">
        <v>3225</v>
      </c>
      <c r="C2696" s="935"/>
      <c r="D2696" s="935"/>
      <c r="E2696" s="734" t="s">
        <v>3226</v>
      </c>
      <c r="F2696" s="737"/>
      <c r="G2696" s="737"/>
    </row>
    <row r="2697" spans="1:7">
      <c r="A2697" s="705"/>
      <c r="B2697" s="947"/>
      <c r="C2697" s="948"/>
      <c r="D2697" s="955"/>
      <c r="E2697" s="735" t="s">
        <v>3227</v>
      </c>
      <c r="F2697" s="729"/>
      <c r="G2697" s="729"/>
    </row>
    <row r="2698" spans="1:7" ht="53.45" customHeight="1">
      <c r="A2698" s="705"/>
      <c r="B2698" s="947"/>
      <c r="C2698" s="948"/>
      <c r="D2698" s="955"/>
      <c r="E2698" s="735" t="s">
        <v>3228</v>
      </c>
      <c r="F2698" s="729"/>
      <c r="G2698" s="729"/>
    </row>
    <row r="2699" spans="1:7" ht="23.45" customHeight="1">
      <c r="A2699" s="705"/>
      <c r="B2699" s="947"/>
      <c r="C2699" s="948"/>
      <c r="D2699" s="955"/>
      <c r="E2699" s="735" t="s">
        <v>3229</v>
      </c>
      <c r="F2699" s="729"/>
      <c r="G2699" s="729"/>
    </row>
    <row r="2700" spans="1:7">
      <c r="A2700" s="705"/>
      <c r="B2700" s="947"/>
      <c r="C2700" s="948"/>
      <c r="D2700" s="955"/>
      <c r="E2700" s="735" t="s">
        <v>3230</v>
      </c>
      <c r="F2700" s="729"/>
      <c r="G2700" s="729"/>
    </row>
    <row r="2701" spans="1:7">
      <c r="A2701" s="705"/>
      <c r="B2701" s="947"/>
      <c r="C2701" s="948"/>
      <c r="D2701" s="955"/>
      <c r="E2701" s="735" t="s">
        <v>3231</v>
      </c>
      <c r="F2701" s="729"/>
      <c r="G2701" s="729"/>
    </row>
    <row r="2702" spans="1:7">
      <c r="A2702" s="705"/>
      <c r="B2702" s="947"/>
      <c r="C2702" s="948"/>
      <c r="D2702" s="955"/>
      <c r="E2702" s="735" t="s">
        <v>3232</v>
      </c>
      <c r="F2702" s="729"/>
      <c r="G2702" s="729"/>
    </row>
    <row r="2703" spans="1:7" ht="23.45" customHeight="1">
      <c r="A2703" s="705"/>
      <c r="B2703" s="956"/>
      <c r="C2703" s="961"/>
      <c r="D2703" s="957"/>
      <c r="E2703" s="736" t="s">
        <v>3233</v>
      </c>
      <c r="F2703" s="713"/>
      <c r="G2703" s="713"/>
    </row>
    <row r="2704" spans="1:7">
      <c r="A2704" s="705"/>
      <c r="B2704" s="923" t="s">
        <v>3234</v>
      </c>
      <c r="C2704" s="931"/>
      <c r="D2704" s="932"/>
      <c r="E2704" s="726"/>
      <c r="F2704" s="698"/>
      <c r="G2704" s="698"/>
    </row>
    <row r="2705" spans="1:7">
      <c r="A2705" s="705"/>
      <c r="B2705" s="715"/>
      <c r="C2705" s="953" t="s">
        <v>3235</v>
      </c>
      <c r="D2705" s="954"/>
      <c r="E2705" s="726"/>
      <c r="F2705" s="698"/>
      <c r="G2705" s="698"/>
    </row>
    <row r="2706" spans="1:7">
      <c r="A2706" s="705"/>
      <c r="B2706" s="715"/>
      <c r="C2706" s="715"/>
      <c r="D2706" s="728" t="s">
        <v>3236</v>
      </c>
      <c r="E2706" s="734" t="s">
        <v>3237</v>
      </c>
      <c r="F2706" s="737"/>
      <c r="G2706" s="737"/>
    </row>
    <row r="2707" spans="1:7">
      <c r="A2707" s="705"/>
      <c r="B2707" s="715"/>
      <c r="C2707" s="715"/>
      <c r="D2707" s="718" t="s">
        <v>3238</v>
      </c>
      <c r="E2707" s="736" t="s">
        <v>3239</v>
      </c>
      <c r="F2707" s="713"/>
      <c r="G2707" s="713"/>
    </row>
    <row r="2708" spans="1:7" ht="24" customHeight="1">
      <c r="A2708" s="705"/>
      <c r="B2708" s="715"/>
      <c r="C2708" s="944" t="s">
        <v>3221</v>
      </c>
      <c r="D2708" s="946"/>
      <c r="E2708" s="726" t="s">
        <v>3240</v>
      </c>
      <c r="F2708" s="698"/>
      <c r="G2708" s="698"/>
    </row>
    <row r="2709" spans="1:7">
      <c r="A2709" s="705"/>
      <c r="B2709" s="715"/>
      <c r="C2709" s="944" t="s">
        <v>3241</v>
      </c>
      <c r="D2709" s="946"/>
      <c r="E2709" s="726" t="s">
        <v>3242</v>
      </c>
      <c r="F2709" s="698"/>
      <c r="G2709" s="698"/>
    </row>
    <row r="2710" spans="1:7">
      <c r="A2710" s="705"/>
      <c r="B2710" s="923" t="s">
        <v>3243</v>
      </c>
      <c r="C2710" s="931"/>
      <c r="D2710" s="932"/>
      <c r="E2710" s="734" t="s">
        <v>3244</v>
      </c>
      <c r="F2710" s="737"/>
      <c r="G2710" s="737"/>
    </row>
    <row r="2711" spans="1:7">
      <c r="A2711" s="705"/>
      <c r="B2711" s="956"/>
      <c r="C2711" s="961"/>
      <c r="D2711" s="957"/>
      <c r="E2711" s="736" t="s">
        <v>3245</v>
      </c>
      <c r="F2711" s="713"/>
      <c r="G2711" s="713"/>
    </row>
    <row r="2712" spans="1:7" ht="24" customHeight="1">
      <c r="A2712" s="705"/>
      <c r="B2712" s="940" t="s">
        <v>3246</v>
      </c>
      <c r="C2712" s="941"/>
      <c r="D2712" s="942"/>
      <c r="E2712" s="726" t="s">
        <v>3247</v>
      </c>
      <c r="F2712" s="698"/>
      <c r="G2712" s="698"/>
    </row>
    <row r="2713" spans="1:7" ht="24" customHeight="1">
      <c r="A2713" s="705"/>
      <c r="B2713" s="923" t="s">
        <v>3248</v>
      </c>
      <c r="C2713" s="931"/>
      <c r="D2713" s="932"/>
      <c r="E2713" s="734" t="s">
        <v>3249</v>
      </c>
      <c r="F2713" s="737"/>
      <c r="G2713" s="737"/>
    </row>
    <row r="2714" spans="1:7" ht="24.6" customHeight="1">
      <c r="A2714" s="705"/>
      <c r="B2714" s="947"/>
      <c r="C2714" s="948"/>
      <c r="D2714" s="955"/>
      <c r="E2714" s="735" t="s">
        <v>3250</v>
      </c>
      <c r="F2714" s="729"/>
      <c r="G2714" s="729"/>
    </row>
    <row r="2715" spans="1:7">
      <c r="A2715" s="705"/>
      <c r="B2715" s="947"/>
      <c r="C2715" s="948"/>
      <c r="D2715" s="955"/>
      <c r="E2715" s="735" t="s">
        <v>3251</v>
      </c>
      <c r="F2715" s="729"/>
      <c r="G2715" s="729"/>
    </row>
    <row r="2716" spans="1:7">
      <c r="A2716" s="705"/>
      <c r="B2716" s="947"/>
      <c r="C2716" s="948"/>
      <c r="D2716" s="955"/>
      <c r="E2716" s="735" t="s">
        <v>3252</v>
      </c>
      <c r="F2716" s="729"/>
      <c r="G2716" s="729"/>
    </row>
    <row r="2717" spans="1:7">
      <c r="A2717" s="705"/>
      <c r="B2717" s="947"/>
      <c r="C2717" s="948"/>
      <c r="D2717" s="955"/>
      <c r="E2717" s="735" t="s">
        <v>3253</v>
      </c>
      <c r="F2717" s="729"/>
      <c r="G2717" s="729"/>
    </row>
    <row r="2718" spans="1:7">
      <c r="A2718" s="705"/>
      <c r="B2718" s="947"/>
      <c r="C2718" s="948"/>
      <c r="D2718" s="955"/>
      <c r="E2718" s="735" t="s">
        <v>3254</v>
      </c>
      <c r="F2718" s="729"/>
      <c r="G2718" s="729"/>
    </row>
    <row r="2719" spans="1:7">
      <c r="A2719" s="705"/>
      <c r="B2719" s="947"/>
      <c r="C2719" s="948"/>
      <c r="D2719" s="955"/>
      <c r="E2719" s="735" t="s">
        <v>3255</v>
      </c>
      <c r="F2719" s="729"/>
      <c r="G2719" s="729"/>
    </row>
    <row r="2720" spans="1:7">
      <c r="A2720" s="705"/>
      <c r="B2720" s="947"/>
      <c r="C2720" s="948"/>
      <c r="D2720" s="955"/>
      <c r="E2720" s="735" t="s">
        <v>3256</v>
      </c>
      <c r="F2720" s="729"/>
      <c r="G2720" s="729"/>
    </row>
    <row r="2721" spans="1:7">
      <c r="A2721" s="705"/>
      <c r="B2721" s="947"/>
      <c r="C2721" s="948"/>
      <c r="D2721" s="955"/>
      <c r="E2721" s="735" t="s">
        <v>3257</v>
      </c>
      <c r="F2721" s="729"/>
      <c r="G2721" s="729"/>
    </row>
    <row r="2722" spans="1:7" ht="24" customHeight="1">
      <c r="A2722" s="705"/>
      <c r="B2722" s="956"/>
      <c r="C2722" s="961"/>
      <c r="D2722" s="957"/>
      <c r="E2722" s="736" t="s">
        <v>3258</v>
      </c>
      <c r="F2722" s="713"/>
      <c r="G2722" s="713"/>
    </row>
    <row r="2723" spans="1:7">
      <c r="A2723" s="705"/>
      <c r="B2723" s="923" t="s">
        <v>3259</v>
      </c>
      <c r="C2723" s="931"/>
      <c r="D2723" s="932"/>
      <c r="E2723" s="756" t="s">
        <v>3260</v>
      </c>
      <c r="F2723" s="737"/>
      <c r="G2723" s="737"/>
    </row>
    <row r="2724" spans="1:7" ht="24" customHeight="1">
      <c r="A2724" s="705"/>
      <c r="B2724" s="730"/>
      <c r="C2724" s="755"/>
      <c r="D2724" s="736"/>
      <c r="E2724" s="756" t="s">
        <v>3261</v>
      </c>
      <c r="F2724" s="713"/>
      <c r="G2724" s="713"/>
    </row>
    <row r="2725" spans="1:7" ht="24" customHeight="1">
      <c r="A2725" s="705"/>
      <c r="B2725" s="923" t="s">
        <v>3262</v>
      </c>
      <c r="C2725" s="931"/>
      <c r="D2725" s="932"/>
      <c r="E2725" s="734" t="s">
        <v>3263</v>
      </c>
      <c r="F2725" s="737"/>
      <c r="G2725" s="737"/>
    </row>
    <row r="2726" spans="1:7">
      <c r="A2726" s="705"/>
      <c r="B2726" s="947"/>
      <c r="C2726" s="948"/>
      <c r="D2726" s="955"/>
      <c r="E2726" s="735" t="s">
        <v>3264</v>
      </c>
      <c r="F2726" s="729"/>
      <c r="G2726" s="729"/>
    </row>
    <row r="2727" spans="1:7">
      <c r="A2727" s="705"/>
      <c r="B2727" s="947"/>
      <c r="C2727" s="948"/>
      <c r="D2727" s="955"/>
      <c r="E2727" s="735" t="s">
        <v>3265</v>
      </c>
      <c r="F2727" s="729"/>
      <c r="G2727" s="729"/>
    </row>
    <row r="2728" spans="1:7">
      <c r="A2728" s="705"/>
      <c r="B2728" s="947"/>
      <c r="C2728" s="948"/>
      <c r="D2728" s="955"/>
      <c r="E2728" s="735" t="s">
        <v>3266</v>
      </c>
      <c r="F2728" s="729"/>
      <c r="G2728" s="729"/>
    </row>
    <row r="2729" spans="1:7" ht="24" customHeight="1">
      <c r="A2729" s="705"/>
      <c r="B2729" s="947"/>
      <c r="C2729" s="948"/>
      <c r="D2729" s="955"/>
      <c r="E2729" s="735" t="s">
        <v>3267</v>
      </c>
      <c r="F2729" s="729"/>
      <c r="G2729" s="729"/>
    </row>
    <row r="2730" spans="1:7">
      <c r="A2730" s="705"/>
      <c r="B2730" s="956"/>
      <c r="C2730" s="961"/>
      <c r="D2730" s="957"/>
      <c r="E2730" s="736" t="s">
        <v>3268</v>
      </c>
      <c r="F2730" s="713"/>
      <c r="G2730" s="713"/>
    </row>
    <row r="2731" spans="1:7">
      <c r="A2731" s="705"/>
      <c r="B2731" s="923" t="s">
        <v>3269</v>
      </c>
      <c r="C2731" s="931"/>
      <c r="D2731" s="932"/>
      <c r="E2731" s="734" t="s">
        <v>3270</v>
      </c>
      <c r="F2731" s="737"/>
      <c r="G2731" s="737"/>
    </row>
    <row r="2732" spans="1:7">
      <c r="A2732" s="705"/>
      <c r="B2732" s="947"/>
      <c r="C2732" s="948"/>
      <c r="D2732" s="955"/>
      <c r="E2732" s="735" t="s">
        <v>3271</v>
      </c>
      <c r="F2732" s="729"/>
      <c r="G2732" s="729"/>
    </row>
    <row r="2733" spans="1:7">
      <c r="A2733" s="705"/>
      <c r="B2733" s="956"/>
      <c r="C2733" s="961"/>
      <c r="D2733" s="957"/>
      <c r="E2733" s="736" t="s">
        <v>3272</v>
      </c>
      <c r="F2733" s="713"/>
      <c r="G2733" s="713"/>
    </row>
    <row r="2734" spans="1:7">
      <c r="A2734" s="718"/>
      <c r="B2734" s="940" t="s">
        <v>3273</v>
      </c>
      <c r="C2734" s="941"/>
      <c r="D2734" s="942"/>
      <c r="E2734" s="726" t="s">
        <v>3274</v>
      </c>
      <c r="F2734" s="698"/>
      <c r="G2734" s="698"/>
    </row>
    <row r="2735" spans="1:7" ht="24" customHeight="1">
      <c r="A2735" s="923" t="s">
        <v>3275</v>
      </c>
      <c r="B2735" s="931"/>
      <c r="C2735" s="931"/>
      <c r="D2735" s="932"/>
      <c r="E2735" s="704" t="s">
        <v>3276</v>
      </c>
      <c r="F2735" s="698"/>
      <c r="G2735" s="698"/>
    </row>
    <row r="2736" spans="1:7">
      <c r="A2736" s="705"/>
      <c r="B2736" s="953" t="s">
        <v>3277</v>
      </c>
      <c r="C2736" s="962"/>
      <c r="D2736" s="954"/>
      <c r="E2736" s="734" t="s">
        <v>3278</v>
      </c>
      <c r="F2736" s="737"/>
      <c r="G2736" s="737"/>
    </row>
    <row r="2737" spans="1:7" ht="24" customHeight="1">
      <c r="A2737" s="705"/>
      <c r="B2737" s="947"/>
      <c r="C2737" s="948"/>
      <c r="D2737" s="955"/>
      <c r="E2737" s="735" t="s">
        <v>3279</v>
      </c>
      <c r="F2737" s="729"/>
      <c r="G2737" s="729"/>
    </row>
    <row r="2738" spans="1:7">
      <c r="A2738" s="705"/>
      <c r="B2738" s="947"/>
      <c r="C2738" s="948"/>
      <c r="D2738" s="955"/>
      <c r="E2738" s="735" t="s">
        <v>3280</v>
      </c>
      <c r="F2738" s="729"/>
      <c r="G2738" s="729"/>
    </row>
    <row r="2739" spans="1:7">
      <c r="A2739" s="705"/>
      <c r="B2739" s="947"/>
      <c r="C2739" s="948"/>
      <c r="D2739" s="955"/>
      <c r="E2739" s="735" t="s">
        <v>3281</v>
      </c>
      <c r="F2739" s="729"/>
      <c r="G2739" s="729"/>
    </row>
    <row r="2740" spans="1:7">
      <c r="A2740" s="705"/>
      <c r="B2740" s="947"/>
      <c r="C2740" s="948"/>
      <c r="D2740" s="955"/>
      <c r="E2740" s="735" t="s">
        <v>3282</v>
      </c>
      <c r="F2740" s="729"/>
      <c r="G2740" s="729"/>
    </row>
    <row r="2741" spans="1:7">
      <c r="A2741" s="705"/>
      <c r="B2741" s="947"/>
      <c r="C2741" s="948"/>
      <c r="D2741" s="955"/>
      <c r="E2741" s="735" t="s">
        <v>3283</v>
      </c>
      <c r="F2741" s="729"/>
      <c r="G2741" s="729"/>
    </row>
    <row r="2742" spans="1:7">
      <c r="A2742" s="705"/>
      <c r="B2742" s="947"/>
      <c r="C2742" s="948"/>
      <c r="D2742" s="955"/>
      <c r="E2742" s="735" t="s">
        <v>3284</v>
      </c>
      <c r="F2742" s="729"/>
      <c r="G2742" s="729"/>
    </row>
    <row r="2743" spans="1:7">
      <c r="A2743" s="705"/>
      <c r="B2743" s="947"/>
      <c r="C2743" s="948"/>
      <c r="D2743" s="955"/>
      <c r="E2743" s="735" t="s">
        <v>3285</v>
      </c>
      <c r="F2743" s="729"/>
      <c r="G2743" s="729"/>
    </row>
    <row r="2744" spans="1:7">
      <c r="A2744" s="705"/>
      <c r="B2744" s="947"/>
      <c r="C2744" s="948"/>
      <c r="D2744" s="955"/>
      <c r="E2744" s="735" t="s">
        <v>3286</v>
      </c>
      <c r="F2744" s="729"/>
      <c r="G2744" s="729"/>
    </row>
    <row r="2745" spans="1:7" ht="24" customHeight="1">
      <c r="A2745" s="705"/>
      <c r="B2745" s="947"/>
      <c r="C2745" s="948"/>
      <c r="D2745" s="955"/>
      <c r="E2745" s="735" t="s">
        <v>3287</v>
      </c>
      <c r="F2745" s="729"/>
      <c r="G2745" s="729"/>
    </row>
    <row r="2746" spans="1:7">
      <c r="A2746" s="705"/>
      <c r="B2746" s="947"/>
      <c r="C2746" s="948"/>
      <c r="D2746" s="955"/>
      <c r="E2746" s="735" t="s">
        <v>3288</v>
      </c>
      <c r="F2746" s="729"/>
      <c r="G2746" s="729"/>
    </row>
    <row r="2747" spans="1:7" ht="24" customHeight="1">
      <c r="A2747" s="705"/>
      <c r="B2747" s="947"/>
      <c r="C2747" s="948"/>
      <c r="D2747" s="955"/>
      <c r="E2747" s="735" t="s">
        <v>3289</v>
      </c>
      <c r="F2747" s="729"/>
      <c r="G2747" s="729"/>
    </row>
    <row r="2748" spans="1:7">
      <c r="A2748" s="705"/>
      <c r="B2748" s="947"/>
      <c r="C2748" s="948"/>
      <c r="D2748" s="955"/>
      <c r="E2748" s="735" t="s">
        <v>3290</v>
      </c>
      <c r="F2748" s="729"/>
      <c r="G2748" s="729"/>
    </row>
    <row r="2749" spans="1:7">
      <c r="A2749" s="705"/>
      <c r="B2749" s="956"/>
      <c r="C2749" s="961"/>
      <c r="D2749" s="957"/>
      <c r="E2749" s="736" t="s">
        <v>3291</v>
      </c>
      <c r="F2749" s="713"/>
      <c r="G2749" s="713"/>
    </row>
    <row r="2750" spans="1:7">
      <c r="A2750" s="705"/>
      <c r="B2750" s="953" t="s">
        <v>3292</v>
      </c>
      <c r="C2750" s="962"/>
      <c r="D2750" s="954"/>
      <c r="E2750" s="734" t="s">
        <v>3293</v>
      </c>
      <c r="F2750" s="737"/>
      <c r="G2750" s="737"/>
    </row>
    <row r="2751" spans="1:7">
      <c r="A2751" s="705"/>
      <c r="B2751" s="947"/>
      <c r="C2751" s="948"/>
      <c r="D2751" s="955"/>
      <c r="E2751" s="735" t="s">
        <v>3294</v>
      </c>
      <c r="F2751" s="729"/>
      <c r="G2751" s="729"/>
    </row>
    <row r="2752" spans="1:7">
      <c r="A2752" s="705"/>
      <c r="B2752" s="947"/>
      <c r="C2752" s="948"/>
      <c r="D2752" s="955"/>
      <c r="E2752" s="735" t="s">
        <v>3295</v>
      </c>
      <c r="F2752" s="729"/>
      <c r="G2752" s="729"/>
    </row>
    <row r="2753" spans="1:7">
      <c r="A2753" s="705"/>
      <c r="B2753" s="947"/>
      <c r="C2753" s="948"/>
      <c r="D2753" s="955"/>
      <c r="E2753" s="735" t="s">
        <v>3296</v>
      </c>
      <c r="F2753" s="729"/>
      <c r="G2753" s="729"/>
    </row>
    <row r="2754" spans="1:7">
      <c r="A2754" s="705"/>
      <c r="B2754" s="947"/>
      <c r="C2754" s="948"/>
      <c r="D2754" s="955"/>
      <c r="E2754" s="735" t="s">
        <v>3297</v>
      </c>
      <c r="F2754" s="729"/>
      <c r="G2754" s="729"/>
    </row>
    <row r="2755" spans="1:7">
      <c r="A2755" s="705"/>
      <c r="B2755" s="947"/>
      <c r="C2755" s="948"/>
      <c r="D2755" s="955"/>
      <c r="E2755" s="735" t="s">
        <v>3298</v>
      </c>
      <c r="F2755" s="729"/>
      <c r="G2755" s="729"/>
    </row>
    <row r="2756" spans="1:7" ht="24" customHeight="1">
      <c r="A2756" s="705"/>
      <c r="B2756" s="947"/>
      <c r="C2756" s="948"/>
      <c r="D2756" s="955"/>
      <c r="E2756" s="735" t="s">
        <v>3299</v>
      </c>
      <c r="F2756" s="729"/>
      <c r="G2756" s="729"/>
    </row>
    <row r="2757" spans="1:7">
      <c r="A2757" s="705"/>
      <c r="B2757" s="947"/>
      <c r="C2757" s="948"/>
      <c r="D2757" s="955"/>
      <c r="E2757" s="735" t="s">
        <v>3300</v>
      </c>
      <c r="F2757" s="729"/>
      <c r="G2757" s="729"/>
    </row>
    <row r="2758" spans="1:7">
      <c r="A2758" s="705"/>
      <c r="B2758" s="947"/>
      <c r="C2758" s="948"/>
      <c r="D2758" s="955"/>
      <c r="E2758" s="735" t="s">
        <v>3301</v>
      </c>
      <c r="F2758" s="729"/>
      <c r="G2758" s="729"/>
    </row>
    <row r="2759" spans="1:7">
      <c r="A2759" s="705"/>
      <c r="B2759" s="947"/>
      <c r="C2759" s="948"/>
      <c r="D2759" s="955"/>
      <c r="E2759" s="735" t="s">
        <v>3302</v>
      </c>
      <c r="F2759" s="729"/>
      <c r="G2759" s="729"/>
    </row>
    <row r="2760" spans="1:7">
      <c r="A2760" s="705"/>
      <c r="B2760" s="947"/>
      <c r="C2760" s="948"/>
      <c r="D2760" s="955"/>
      <c r="E2760" s="735" t="s">
        <v>3303</v>
      </c>
      <c r="F2760" s="729"/>
      <c r="G2760" s="729"/>
    </row>
    <row r="2761" spans="1:7">
      <c r="A2761" s="705"/>
      <c r="B2761" s="947"/>
      <c r="C2761" s="948"/>
      <c r="D2761" s="955"/>
      <c r="E2761" s="735" t="s">
        <v>3304</v>
      </c>
      <c r="F2761" s="729"/>
      <c r="G2761" s="729"/>
    </row>
    <row r="2762" spans="1:7">
      <c r="A2762" s="705"/>
      <c r="B2762" s="947"/>
      <c r="C2762" s="948"/>
      <c r="D2762" s="955"/>
      <c r="E2762" s="735" t="s">
        <v>3305</v>
      </c>
      <c r="F2762" s="729"/>
      <c r="G2762" s="729"/>
    </row>
    <row r="2763" spans="1:7">
      <c r="A2763" s="705"/>
      <c r="B2763" s="947"/>
      <c r="C2763" s="948"/>
      <c r="D2763" s="955"/>
      <c r="E2763" s="735" t="s">
        <v>3306</v>
      </c>
      <c r="F2763" s="729"/>
      <c r="G2763" s="729"/>
    </row>
    <row r="2764" spans="1:7">
      <c r="A2764" s="705"/>
      <c r="B2764" s="947"/>
      <c r="C2764" s="948"/>
      <c r="D2764" s="955"/>
      <c r="E2764" s="735" t="s">
        <v>3307</v>
      </c>
      <c r="F2764" s="729"/>
      <c r="G2764" s="729"/>
    </row>
    <row r="2765" spans="1:7">
      <c r="A2765" s="705"/>
      <c r="B2765" s="947"/>
      <c r="C2765" s="948"/>
      <c r="D2765" s="955"/>
      <c r="E2765" s="735" t="s">
        <v>3308</v>
      </c>
      <c r="F2765" s="729"/>
      <c r="G2765" s="729"/>
    </row>
    <row r="2766" spans="1:7">
      <c r="A2766" s="705"/>
      <c r="B2766" s="947"/>
      <c r="C2766" s="948"/>
      <c r="D2766" s="955"/>
      <c r="E2766" s="735" t="s">
        <v>3309</v>
      </c>
      <c r="F2766" s="729"/>
      <c r="G2766" s="729"/>
    </row>
    <row r="2767" spans="1:7">
      <c r="A2767" s="705"/>
      <c r="B2767" s="956"/>
      <c r="C2767" s="961"/>
      <c r="D2767" s="957"/>
      <c r="E2767" s="736" t="s">
        <v>3310</v>
      </c>
      <c r="F2767" s="713"/>
      <c r="G2767" s="713"/>
    </row>
    <row r="2768" spans="1:7">
      <c r="A2768" s="705"/>
      <c r="B2768" s="953" t="s">
        <v>3311</v>
      </c>
      <c r="C2768" s="962"/>
      <c r="D2768" s="954"/>
      <c r="E2768" s="734" t="s">
        <v>3312</v>
      </c>
      <c r="F2768" s="737"/>
      <c r="G2768" s="737"/>
    </row>
    <row r="2769" spans="1:7" ht="24" customHeight="1">
      <c r="A2769" s="705"/>
      <c r="B2769" s="947"/>
      <c r="C2769" s="948"/>
      <c r="D2769" s="955"/>
      <c r="E2769" s="735" t="s">
        <v>3313</v>
      </c>
      <c r="F2769" s="729"/>
      <c r="G2769" s="729"/>
    </row>
    <row r="2770" spans="1:7">
      <c r="A2770" s="705"/>
      <c r="B2770" s="947"/>
      <c r="C2770" s="948"/>
      <c r="D2770" s="955"/>
      <c r="E2770" s="735" t="s">
        <v>3314</v>
      </c>
      <c r="F2770" s="729"/>
      <c r="G2770" s="729"/>
    </row>
    <row r="2771" spans="1:7">
      <c r="A2771" s="705"/>
      <c r="B2771" s="947"/>
      <c r="C2771" s="948"/>
      <c r="D2771" s="955"/>
      <c r="E2771" s="735" t="s">
        <v>3315</v>
      </c>
      <c r="F2771" s="729"/>
      <c r="G2771" s="729"/>
    </row>
    <row r="2772" spans="1:7" ht="33.6" customHeight="1">
      <c r="A2772" s="705"/>
      <c r="B2772" s="947"/>
      <c r="C2772" s="948"/>
      <c r="D2772" s="955"/>
      <c r="E2772" s="735" t="s">
        <v>3316</v>
      </c>
      <c r="F2772" s="729"/>
      <c r="G2772" s="729"/>
    </row>
    <row r="2773" spans="1:7">
      <c r="A2773" s="705"/>
      <c r="B2773" s="947"/>
      <c r="C2773" s="948"/>
      <c r="D2773" s="955"/>
      <c r="E2773" s="735" t="s">
        <v>3317</v>
      </c>
      <c r="F2773" s="729"/>
      <c r="G2773" s="729"/>
    </row>
    <row r="2774" spans="1:7" ht="33.6" customHeight="1">
      <c r="A2774" s="705"/>
      <c r="B2774" s="947"/>
      <c r="C2774" s="948"/>
      <c r="D2774" s="955"/>
      <c r="E2774" s="735" t="s">
        <v>3318</v>
      </c>
      <c r="F2774" s="729"/>
      <c r="G2774" s="729"/>
    </row>
    <row r="2775" spans="1:7" ht="24.6" customHeight="1">
      <c r="A2775" s="705"/>
      <c r="B2775" s="947"/>
      <c r="C2775" s="948"/>
      <c r="D2775" s="955"/>
      <c r="E2775" s="735" t="s">
        <v>3319</v>
      </c>
      <c r="F2775" s="729"/>
      <c r="G2775" s="729"/>
    </row>
    <row r="2776" spans="1:7" ht="24.6" customHeight="1">
      <c r="A2776" s="705"/>
      <c r="B2776" s="947"/>
      <c r="C2776" s="948"/>
      <c r="D2776" s="955"/>
      <c r="E2776" s="735" t="s">
        <v>3320</v>
      </c>
      <c r="F2776" s="729"/>
      <c r="G2776" s="729"/>
    </row>
    <row r="2777" spans="1:7" ht="24.6" customHeight="1">
      <c r="A2777" s="705"/>
      <c r="B2777" s="947"/>
      <c r="C2777" s="948"/>
      <c r="D2777" s="955"/>
      <c r="E2777" s="735" t="s">
        <v>3321</v>
      </c>
      <c r="F2777" s="729"/>
      <c r="G2777" s="729"/>
    </row>
    <row r="2778" spans="1:7" ht="44.45" customHeight="1">
      <c r="A2778" s="705"/>
      <c r="B2778" s="947"/>
      <c r="C2778" s="948"/>
      <c r="D2778" s="955"/>
      <c r="E2778" s="735" t="s">
        <v>3322</v>
      </c>
      <c r="F2778" s="729"/>
      <c r="G2778" s="729"/>
    </row>
    <row r="2779" spans="1:7">
      <c r="A2779" s="705"/>
      <c r="B2779" s="956"/>
      <c r="C2779" s="961"/>
      <c r="D2779" s="957"/>
      <c r="E2779" s="736" t="s">
        <v>3323</v>
      </c>
      <c r="F2779" s="713"/>
      <c r="G2779" s="713"/>
    </row>
    <row r="2780" spans="1:7" ht="24.6" customHeight="1">
      <c r="A2780" s="705"/>
      <c r="B2780" s="953" t="s">
        <v>3324</v>
      </c>
      <c r="C2780" s="962"/>
      <c r="D2780" s="954"/>
      <c r="E2780" s="734" t="s">
        <v>3325</v>
      </c>
      <c r="F2780" s="737"/>
      <c r="G2780" s="737"/>
    </row>
    <row r="2781" spans="1:7" ht="24.6" customHeight="1">
      <c r="A2781" s="705"/>
      <c r="B2781" s="947"/>
      <c r="C2781" s="948"/>
      <c r="D2781" s="955"/>
      <c r="E2781" s="735" t="s">
        <v>3326</v>
      </c>
      <c r="F2781" s="729"/>
      <c r="G2781" s="729"/>
    </row>
    <row r="2782" spans="1:7" ht="24.6" customHeight="1">
      <c r="A2782" s="705"/>
      <c r="B2782" s="947"/>
      <c r="C2782" s="948"/>
      <c r="D2782" s="955"/>
      <c r="E2782" s="735" t="s">
        <v>3327</v>
      </c>
      <c r="F2782" s="729"/>
      <c r="G2782" s="729"/>
    </row>
    <row r="2783" spans="1:7">
      <c r="A2783" s="705"/>
      <c r="B2783" s="947"/>
      <c r="C2783" s="948"/>
      <c r="D2783" s="955"/>
      <c r="E2783" s="735" t="s">
        <v>3328</v>
      </c>
      <c r="F2783" s="729"/>
      <c r="G2783" s="729"/>
    </row>
    <row r="2784" spans="1:7" ht="34.15" customHeight="1">
      <c r="A2784" s="705"/>
      <c r="B2784" s="947"/>
      <c r="C2784" s="948"/>
      <c r="D2784" s="955"/>
      <c r="E2784" s="735" t="s">
        <v>3329</v>
      </c>
      <c r="F2784" s="729"/>
      <c r="G2784" s="729"/>
    </row>
    <row r="2785" spans="1:7" ht="24.6" customHeight="1">
      <c r="A2785" s="705"/>
      <c r="B2785" s="947"/>
      <c r="C2785" s="948"/>
      <c r="D2785" s="955"/>
      <c r="E2785" s="735" t="s">
        <v>3330</v>
      </c>
      <c r="F2785" s="729"/>
      <c r="G2785" s="729"/>
    </row>
    <row r="2786" spans="1:7">
      <c r="A2786" s="705"/>
      <c r="B2786" s="947"/>
      <c r="C2786" s="948"/>
      <c r="D2786" s="955"/>
      <c r="E2786" s="735" t="s">
        <v>3331</v>
      </c>
      <c r="F2786" s="729"/>
      <c r="G2786" s="729"/>
    </row>
    <row r="2787" spans="1:7">
      <c r="A2787" s="705"/>
      <c r="B2787" s="947"/>
      <c r="C2787" s="948"/>
      <c r="D2787" s="955"/>
      <c r="E2787" s="735" t="s">
        <v>3332</v>
      </c>
      <c r="F2787" s="729"/>
      <c r="G2787" s="729"/>
    </row>
    <row r="2788" spans="1:7" ht="24.6" customHeight="1">
      <c r="A2788" s="705"/>
      <c r="B2788" s="947"/>
      <c r="C2788" s="948"/>
      <c r="D2788" s="955"/>
      <c r="E2788" s="735" t="s">
        <v>3333</v>
      </c>
      <c r="F2788" s="729"/>
      <c r="G2788" s="729"/>
    </row>
    <row r="2789" spans="1:7">
      <c r="A2789" s="705"/>
      <c r="B2789" s="956"/>
      <c r="C2789" s="961"/>
      <c r="D2789" s="957"/>
      <c r="E2789" s="736" t="s">
        <v>3334</v>
      </c>
      <c r="F2789" s="713"/>
      <c r="G2789" s="713"/>
    </row>
    <row r="2790" spans="1:7" ht="34.15" customHeight="1">
      <c r="A2790" s="705"/>
      <c r="B2790" s="953" t="s">
        <v>3335</v>
      </c>
      <c r="C2790" s="962"/>
      <c r="D2790" s="954"/>
      <c r="E2790" s="734" t="s">
        <v>3336</v>
      </c>
      <c r="F2790" s="737"/>
      <c r="G2790" s="737"/>
    </row>
    <row r="2791" spans="1:7" ht="54.6" customHeight="1">
      <c r="A2791" s="705"/>
      <c r="B2791" s="947"/>
      <c r="C2791" s="948"/>
      <c r="D2791" s="955"/>
      <c r="E2791" s="735" t="s">
        <v>3337</v>
      </c>
      <c r="F2791" s="729"/>
      <c r="G2791" s="729"/>
    </row>
    <row r="2792" spans="1:7" ht="24" customHeight="1">
      <c r="A2792" s="705"/>
      <c r="B2792" s="947"/>
      <c r="C2792" s="948"/>
      <c r="D2792" s="955"/>
      <c r="E2792" s="735" t="s">
        <v>3338</v>
      </c>
      <c r="F2792" s="729"/>
      <c r="G2792" s="729"/>
    </row>
    <row r="2793" spans="1:7" ht="24" customHeight="1">
      <c r="A2793" s="705"/>
      <c r="B2793" s="947"/>
      <c r="C2793" s="948"/>
      <c r="D2793" s="955"/>
      <c r="E2793" s="735" t="s">
        <v>3339</v>
      </c>
      <c r="F2793" s="729"/>
      <c r="G2793" s="729"/>
    </row>
    <row r="2794" spans="1:7">
      <c r="A2794" s="705"/>
      <c r="B2794" s="947"/>
      <c r="C2794" s="948"/>
      <c r="D2794" s="955"/>
      <c r="E2794" s="735" t="s">
        <v>3340</v>
      </c>
      <c r="F2794" s="729"/>
      <c r="G2794" s="729"/>
    </row>
    <row r="2795" spans="1:7">
      <c r="A2795" s="705"/>
      <c r="B2795" s="947"/>
      <c r="C2795" s="948"/>
      <c r="D2795" s="955"/>
      <c r="E2795" s="735" t="s">
        <v>3341</v>
      </c>
      <c r="F2795" s="729"/>
      <c r="G2795" s="729"/>
    </row>
    <row r="2796" spans="1:7" ht="24" customHeight="1">
      <c r="A2796" s="705"/>
      <c r="B2796" s="947"/>
      <c r="C2796" s="948"/>
      <c r="D2796" s="955"/>
      <c r="E2796" s="735" t="s">
        <v>3342</v>
      </c>
      <c r="F2796" s="729"/>
      <c r="G2796" s="729"/>
    </row>
    <row r="2797" spans="1:7" ht="24" customHeight="1">
      <c r="A2797" s="705"/>
      <c r="B2797" s="947"/>
      <c r="C2797" s="948"/>
      <c r="D2797" s="955"/>
      <c r="E2797" s="735" t="s">
        <v>3343</v>
      </c>
      <c r="F2797" s="729"/>
      <c r="G2797" s="729"/>
    </row>
    <row r="2798" spans="1:7" ht="24" customHeight="1">
      <c r="A2798" s="705"/>
      <c r="B2798" s="947"/>
      <c r="C2798" s="948"/>
      <c r="D2798" s="955"/>
      <c r="E2798" s="735" t="s">
        <v>3344</v>
      </c>
      <c r="F2798" s="729"/>
      <c r="G2798" s="729"/>
    </row>
    <row r="2799" spans="1:7">
      <c r="A2799" s="705"/>
      <c r="B2799" s="956"/>
      <c r="C2799" s="961"/>
      <c r="D2799" s="957"/>
      <c r="E2799" s="736" t="s">
        <v>3345</v>
      </c>
      <c r="F2799" s="713"/>
      <c r="G2799" s="713"/>
    </row>
    <row r="2800" spans="1:7" ht="24" customHeight="1">
      <c r="A2800" s="705"/>
      <c r="B2800" s="953" t="s">
        <v>3346</v>
      </c>
      <c r="C2800" s="962"/>
      <c r="D2800" s="954"/>
      <c r="E2800" s="739" t="s">
        <v>3347</v>
      </c>
      <c r="F2800" s="737"/>
      <c r="G2800" s="737"/>
    </row>
    <row r="2801" spans="1:7">
      <c r="A2801" s="705"/>
      <c r="B2801" s="715"/>
      <c r="C2801" s="948"/>
      <c r="D2801" s="955"/>
      <c r="E2801" s="721" t="s">
        <v>3348</v>
      </c>
      <c r="F2801" s="729"/>
      <c r="G2801" s="729"/>
    </row>
    <row r="2802" spans="1:7">
      <c r="A2802" s="705"/>
      <c r="B2802" s="715"/>
      <c r="C2802" s="948"/>
      <c r="D2802" s="955"/>
      <c r="E2802" s="721" t="s">
        <v>3349</v>
      </c>
      <c r="F2802" s="729"/>
      <c r="G2802" s="729"/>
    </row>
    <row r="2803" spans="1:7">
      <c r="A2803" s="705"/>
      <c r="B2803" s="715"/>
      <c r="C2803" s="948"/>
      <c r="D2803" s="955"/>
      <c r="E2803" s="721" t="s">
        <v>3350</v>
      </c>
      <c r="F2803" s="729"/>
      <c r="G2803" s="729"/>
    </row>
    <row r="2804" spans="1:7">
      <c r="A2804" s="705"/>
      <c r="B2804" s="715"/>
      <c r="C2804" s="948"/>
      <c r="D2804" s="955"/>
      <c r="E2804" s="721" t="s">
        <v>3351</v>
      </c>
      <c r="F2804" s="729"/>
      <c r="G2804" s="729"/>
    </row>
    <row r="2805" spans="1:7">
      <c r="A2805" s="705"/>
      <c r="B2805" s="715"/>
      <c r="C2805" s="948"/>
      <c r="D2805" s="955"/>
      <c r="E2805" s="721" t="s">
        <v>3352</v>
      </c>
      <c r="F2805" s="729"/>
      <c r="G2805" s="729"/>
    </row>
    <row r="2806" spans="1:7">
      <c r="A2806" s="705"/>
      <c r="B2806" s="715"/>
      <c r="C2806" s="948"/>
      <c r="D2806" s="955"/>
      <c r="E2806" s="721" t="s">
        <v>3353</v>
      </c>
      <c r="F2806" s="729"/>
      <c r="G2806" s="729"/>
    </row>
    <row r="2807" spans="1:7">
      <c r="A2807" s="705"/>
      <c r="B2807" s="715"/>
      <c r="C2807" s="948"/>
      <c r="D2807" s="955"/>
      <c r="E2807" s="721" t="s">
        <v>3354</v>
      </c>
      <c r="F2807" s="729"/>
      <c r="G2807" s="729"/>
    </row>
    <row r="2808" spans="1:7">
      <c r="A2808" s="705"/>
      <c r="B2808" s="715"/>
      <c r="C2808" s="948"/>
      <c r="D2808" s="955"/>
      <c r="E2808" s="721" t="s">
        <v>3355</v>
      </c>
      <c r="F2808" s="729"/>
      <c r="G2808" s="729"/>
    </row>
    <row r="2809" spans="1:7">
      <c r="A2809" s="705"/>
      <c r="B2809" s="715"/>
      <c r="C2809" s="948"/>
      <c r="D2809" s="955"/>
      <c r="E2809" s="721" t="s">
        <v>3356</v>
      </c>
      <c r="F2809" s="729"/>
      <c r="G2809" s="729"/>
    </row>
    <row r="2810" spans="1:7">
      <c r="A2810" s="705"/>
      <c r="B2810" s="715"/>
      <c r="C2810" s="948"/>
      <c r="D2810" s="955"/>
      <c r="E2810" s="721" t="s">
        <v>3357</v>
      </c>
      <c r="F2810" s="729"/>
      <c r="G2810" s="729"/>
    </row>
    <row r="2811" spans="1:7">
      <c r="A2811" s="705"/>
      <c r="B2811" s="715"/>
      <c r="C2811" s="948"/>
      <c r="D2811" s="955"/>
      <c r="E2811" s="735" t="s">
        <v>3358</v>
      </c>
      <c r="F2811" s="729"/>
      <c r="G2811" s="729"/>
    </row>
    <row r="2812" spans="1:7">
      <c r="A2812" s="705"/>
      <c r="B2812" s="715"/>
      <c r="C2812" s="948"/>
      <c r="D2812" s="955"/>
      <c r="E2812" s="735" t="s">
        <v>3359</v>
      </c>
      <c r="F2812" s="729"/>
      <c r="G2812" s="729"/>
    </row>
    <row r="2813" spans="1:7">
      <c r="A2813" s="705"/>
      <c r="B2813" s="715"/>
      <c r="C2813" s="948"/>
      <c r="D2813" s="955"/>
      <c r="E2813" s="735" t="s">
        <v>3360</v>
      </c>
      <c r="F2813" s="729"/>
      <c r="G2813" s="729"/>
    </row>
    <row r="2814" spans="1:7">
      <c r="A2814" s="705"/>
      <c r="B2814" s="715"/>
      <c r="C2814" s="948"/>
      <c r="D2814" s="955"/>
      <c r="E2814" s="735" t="s">
        <v>3361</v>
      </c>
      <c r="F2814" s="729"/>
      <c r="G2814" s="729"/>
    </row>
    <row r="2815" spans="1:7">
      <c r="A2815" s="705"/>
      <c r="B2815" s="715"/>
      <c r="C2815" s="948"/>
      <c r="D2815" s="955"/>
      <c r="E2815" s="735" t="s">
        <v>3362</v>
      </c>
      <c r="F2815" s="729"/>
      <c r="G2815" s="729"/>
    </row>
    <row r="2816" spans="1:7">
      <c r="A2816" s="705"/>
      <c r="B2816" s="715"/>
      <c r="C2816" s="948"/>
      <c r="D2816" s="955"/>
      <c r="E2816" s="735" t="s">
        <v>3363</v>
      </c>
      <c r="F2816" s="729"/>
      <c r="G2816" s="729"/>
    </row>
    <row r="2817" spans="1:7" ht="77.45" customHeight="1">
      <c r="A2817" s="705"/>
      <c r="B2817" s="699"/>
      <c r="C2817" s="961"/>
      <c r="D2817" s="957"/>
      <c r="E2817" s="736" t="s">
        <v>3364</v>
      </c>
      <c r="F2817" s="713"/>
      <c r="G2817" s="713"/>
    </row>
    <row r="2818" spans="1:7">
      <c r="A2818" s="705"/>
      <c r="B2818" s="923" t="s">
        <v>3365</v>
      </c>
      <c r="C2818" s="931"/>
      <c r="D2818" s="932"/>
      <c r="E2818" s="726" t="s">
        <v>3366</v>
      </c>
      <c r="F2818" s="698"/>
      <c r="G2818" s="698"/>
    </row>
    <row r="2819" spans="1:7">
      <c r="A2819" s="705"/>
      <c r="B2819" s="715"/>
      <c r="C2819" s="953" t="s">
        <v>3367</v>
      </c>
      <c r="D2819" s="954"/>
      <c r="E2819" s="726"/>
      <c r="F2819" s="698"/>
      <c r="G2819" s="698"/>
    </row>
    <row r="2820" spans="1:7" ht="24.6" customHeight="1">
      <c r="A2820" s="705"/>
      <c r="B2820" s="715"/>
      <c r="C2820" s="715"/>
      <c r="D2820" s="728" t="s">
        <v>3368</v>
      </c>
      <c r="E2820" s="734" t="s">
        <v>3369</v>
      </c>
      <c r="F2820" s="737"/>
      <c r="G2820" s="737"/>
    </row>
    <row r="2821" spans="1:7">
      <c r="A2821" s="705"/>
      <c r="B2821" s="715"/>
      <c r="C2821" s="699"/>
      <c r="D2821" s="718" t="s">
        <v>3370</v>
      </c>
      <c r="E2821" s="736" t="s">
        <v>3371</v>
      </c>
      <c r="F2821" s="713"/>
      <c r="G2821" s="713"/>
    </row>
    <row r="2822" spans="1:7">
      <c r="A2822" s="705"/>
      <c r="B2822" s="715"/>
      <c r="C2822" s="953" t="s">
        <v>3372</v>
      </c>
      <c r="D2822" s="954"/>
      <c r="E2822" s="726"/>
      <c r="F2822" s="698"/>
      <c r="G2822" s="698"/>
    </row>
    <row r="2823" spans="1:7">
      <c r="A2823" s="705"/>
      <c r="B2823" s="715"/>
      <c r="C2823" s="715"/>
      <c r="D2823" s="728" t="s">
        <v>3373</v>
      </c>
      <c r="E2823" s="734" t="s">
        <v>3374</v>
      </c>
      <c r="F2823" s="737"/>
      <c r="G2823" s="737"/>
    </row>
    <row r="2824" spans="1:7">
      <c r="A2824" s="705"/>
      <c r="B2824" s="715"/>
      <c r="C2824" s="699"/>
      <c r="D2824" s="718" t="s">
        <v>3375</v>
      </c>
      <c r="E2824" s="736" t="s">
        <v>3376</v>
      </c>
      <c r="F2824" s="713"/>
      <c r="G2824" s="713"/>
    </row>
    <row r="2825" spans="1:7">
      <c r="A2825" s="705"/>
      <c r="B2825" s="715"/>
      <c r="C2825" s="953" t="s">
        <v>3377</v>
      </c>
      <c r="D2825" s="954"/>
      <c r="E2825" s="726"/>
      <c r="F2825" s="698"/>
      <c r="G2825" s="698"/>
    </row>
    <row r="2826" spans="1:7" ht="24.6" customHeight="1">
      <c r="A2826" s="705"/>
      <c r="B2826" s="715"/>
      <c r="C2826" s="715"/>
      <c r="D2826" s="728" t="s">
        <v>3373</v>
      </c>
      <c r="E2826" s="734" t="s">
        <v>3378</v>
      </c>
      <c r="F2826" s="737"/>
      <c r="G2826" s="737"/>
    </row>
    <row r="2827" spans="1:7">
      <c r="A2827" s="705"/>
      <c r="B2827" s="715"/>
      <c r="C2827" s="715"/>
      <c r="D2827" s="705" t="s">
        <v>3379</v>
      </c>
      <c r="E2827" s="735" t="s">
        <v>3380</v>
      </c>
      <c r="F2827" s="729"/>
      <c r="G2827" s="729"/>
    </row>
    <row r="2828" spans="1:7">
      <c r="A2828" s="705"/>
      <c r="B2828" s="715"/>
      <c r="C2828" s="699"/>
      <c r="D2828" s="718" t="s">
        <v>3381</v>
      </c>
      <c r="E2828" s="736" t="s">
        <v>3382</v>
      </c>
      <c r="F2828" s="713"/>
      <c r="G2828" s="713"/>
    </row>
    <row r="2829" spans="1:7">
      <c r="A2829" s="705"/>
      <c r="B2829" s="715"/>
      <c r="C2829" s="953" t="s">
        <v>3383</v>
      </c>
      <c r="D2829" s="954"/>
      <c r="E2829" s="726"/>
      <c r="F2829" s="698"/>
      <c r="G2829" s="698"/>
    </row>
    <row r="2830" spans="1:7">
      <c r="A2830" s="705"/>
      <c r="B2830" s="715"/>
      <c r="C2830" s="715"/>
      <c r="D2830" s="728" t="s">
        <v>3384</v>
      </c>
      <c r="E2830" s="734" t="s">
        <v>3385</v>
      </c>
      <c r="F2830" s="737"/>
      <c r="G2830" s="737"/>
    </row>
    <row r="2831" spans="1:7">
      <c r="A2831" s="705"/>
      <c r="B2831" s="715"/>
      <c r="C2831" s="699"/>
      <c r="D2831" s="718" t="s">
        <v>3386</v>
      </c>
      <c r="E2831" s="736" t="s">
        <v>3387</v>
      </c>
      <c r="F2831" s="713"/>
      <c r="G2831" s="713"/>
    </row>
    <row r="2832" spans="1:7" ht="24.6" customHeight="1">
      <c r="A2832" s="705"/>
      <c r="B2832" s="923" t="s">
        <v>3388</v>
      </c>
      <c r="C2832" s="931"/>
      <c r="D2832" s="932"/>
      <c r="E2832" s="734" t="s">
        <v>3389</v>
      </c>
      <c r="F2832" s="737"/>
      <c r="G2832" s="737"/>
    </row>
    <row r="2833" spans="1:7">
      <c r="A2833" s="705"/>
      <c r="B2833" s="715"/>
      <c r="D2833" s="716"/>
      <c r="E2833" s="735" t="s">
        <v>3390</v>
      </c>
      <c r="F2833" s="729"/>
      <c r="G2833" s="729"/>
    </row>
    <row r="2834" spans="1:7">
      <c r="A2834" s="705"/>
      <c r="B2834" s="715"/>
      <c r="D2834" s="716"/>
      <c r="E2834" s="735" t="s">
        <v>3391</v>
      </c>
      <c r="F2834" s="729"/>
      <c r="G2834" s="729"/>
    </row>
    <row r="2835" spans="1:7">
      <c r="A2835" s="705"/>
      <c r="B2835" s="715"/>
      <c r="D2835" s="716"/>
      <c r="E2835" s="735" t="s">
        <v>3392</v>
      </c>
      <c r="F2835" s="729"/>
      <c r="G2835" s="729"/>
    </row>
    <row r="2836" spans="1:7" ht="24.6" customHeight="1">
      <c r="A2836" s="705"/>
      <c r="B2836" s="715"/>
      <c r="D2836" s="716"/>
      <c r="E2836" s="735" t="s">
        <v>3393</v>
      </c>
      <c r="F2836" s="729"/>
      <c r="G2836" s="729"/>
    </row>
    <row r="2837" spans="1:7">
      <c r="A2837" s="705"/>
      <c r="B2837" s="715"/>
      <c r="D2837" s="716"/>
      <c r="E2837" s="735" t="s">
        <v>3394</v>
      </c>
      <c r="F2837" s="729"/>
      <c r="G2837" s="729"/>
    </row>
    <row r="2838" spans="1:7" ht="24.6" customHeight="1">
      <c r="A2838" s="705"/>
      <c r="B2838" s="715"/>
      <c r="D2838" s="716"/>
      <c r="E2838" s="735" t="s">
        <v>3395</v>
      </c>
      <c r="F2838" s="729"/>
      <c r="G2838" s="729"/>
    </row>
    <row r="2839" spans="1:7" ht="24.6" customHeight="1">
      <c r="A2839" s="705"/>
      <c r="B2839" s="715"/>
      <c r="D2839" s="716"/>
      <c r="E2839" s="735" t="s">
        <v>3396</v>
      </c>
      <c r="F2839" s="729"/>
      <c r="G2839" s="729"/>
    </row>
    <row r="2840" spans="1:7">
      <c r="A2840" s="705"/>
      <c r="B2840" s="715"/>
      <c r="D2840" s="716"/>
      <c r="E2840" s="735" t="s">
        <v>3397</v>
      </c>
      <c r="F2840" s="729"/>
      <c r="G2840" s="729"/>
    </row>
    <row r="2841" spans="1:7" ht="24.6" customHeight="1">
      <c r="A2841" s="718"/>
      <c r="B2841" s="699"/>
      <c r="C2841" s="740"/>
      <c r="D2841" s="712"/>
      <c r="E2841" s="736" t="s">
        <v>3398</v>
      </c>
      <c r="F2841" s="713"/>
      <c r="G2841" s="713"/>
    </row>
    <row r="2842" spans="1:7" ht="57" customHeight="1">
      <c r="A2842" s="935" t="s">
        <v>3399</v>
      </c>
      <c r="B2842" s="936"/>
      <c r="C2842" s="936"/>
      <c r="D2842" s="936"/>
      <c r="E2842" s="726" t="s">
        <v>3400</v>
      </c>
      <c r="F2842" s="714"/>
      <c r="G2842" s="726"/>
    </row>
    <row r="2843" spans="1:7">
      <c r="A2843" s="705"/>
      <c r="B2843" s="937" t="s">
        <v>3401</v>
      </c>
      <c r="C2843" s="938"/>
      <c r="D2843" s="939"/>
      <c r="E2843" s="726"/>
      <c r="F2843" s="698"/>
      <c r="G2843" s="698"/>
    </row>
    <row r="2844" spans="1:7" ht="24.6" customHeight="1">
      <c r="A2844" s="705"/>
      <c r="B2844" s="940" t="s">
        <v>3402</v>
      </c>
      <c r="C2844" s="941"/>
      <c r="D2844" s="942"/>
      <c r="E2844" s="726" t="s">
        <v>3403</v>
      </c>
      <c r="F2844" s="698"/>
      <c r="G2844" s="698"/>
    </row>
    <row r="2845" spans="1:7" ht="24.6" customHeight="1">
      <c r="A2845" s="705"/>
      <c r="B2845" s="940" t="s">
        <v>3404</v>
      </c>
      <c r="C2845" s="941"/>
      <c r="D2845" s="942"/>
      <c r="E2845" s="726" t="s">
        <v>3405</v>
      </c>
      <c r="F2845" s="698"/>
      <c r="G2845" s="698"/>
    </row>
    <row r="2846" spans="1:7">
      <c r="A2846" s="705"/>
      <c r="B2846" s="923" t="s">
        <v>3406</v>
      </c>
      <c r="C2846" s="931"/>
      <c r="D2846" s="932"/>
      <c r="E2846" s="734" t="s">
        <v>3407</v>
      </c>
      <c r="F2846" s="737"/>
      <c r="G2846" s="737"/>
    </row>
    <row r="2847" spans="1:7">
      <c r="A2847" s="705"/>
      <c r="B2847" s="715"/>
      <c r="D2847" s="716"/>
      <c r="E2847" s="735" t="s">
        <v>3408</v>
      </c>
      <c r="F2847" s="729"/>
      <c r="G2847" s="729"/>
    </row>
    <row r="2848" spans="1:7">
      <c r="A2848" s="705"/>
      <c r="B2848" s="699"/>
      <c r="C2848" s="740"/>
      <c r="D2848" s="712"/>
      <c r="E2848" s="736" t="s">
        <v>3409</v>
      </c>
      <c r="F2848" s="713"/>
      <c r="G2848" s="713"/>
    </row>
    <row r="2849" spans="1:7">
      <c r="A2849" s="705"/>
      <c r="B2849" s="940" t="s">
        <v>3410</v>
      </c>
      <c r="C2849" s="941"/>
      <c r="D2849" s="942"/>
      <c r="E2849" s="734"/>
      <c r="F2849" s="737"/>
      <c r="G2849" s="737"/>
    </row>
    <row r="2850" spans="1:7" ht="34.9" customHeight="1">
      <c r="A2850" s="705"/>
      <c r="B2850" s="923" t="s">
        <v>3411</v>
      </c>
      <c r="C2850" s="931"/>
      <c r="D2850" s="932"/>
      <c r="E2850" s="734" t="s">
        <v>3412</v>
      </c>
      <c r="F2850" s="737"/>
      <c r="G2850" s="698"/>
    </row>
    <row r="2851" spans="1:7">
      <c r="A2851" s="705"/>
      <c r="B2851" s="715"/>
      <c r="C2851" s="953" t="s">
        <v>3413</v>
      </c>
      <c r="D2851" s="954"/>
      <c r="E2851" s="734" t="s">
        <v>3414</v>
      </c>
      <c r="F2851" s="737"/>
      <c r="G2851" s="737"/>
    </row>
    <row r="2852" spans="1:7">
      <c r="A2852" s="705"/>
      <c r="B2852" s="715"/>
      <c r="C2852" s="944" t="s">
        <v>3415</v>
      </c>
      <c r="D2852" s="946"/>
      <c r="E2852" s="726" t="s">
        <v>3416</v>
      </c>
      <c r="F2852" s="698"/>
      <c r="G2852" s="698"/>
    </row>
    <row r="2853" spans="1:7">
      <c r="A2853" s="705"/>
      <c r="B2853" s="715"/>
      <c r="C2853" s="953" t="s">
        <v>3417</v>
      </c>
      <c r="D2853" s="954"/>
      <c r="E2853" s="734" t="s">
        <v>3418</v>
      </c>
      <c r="F2853" s="737"/>
      <c r="G2853" s="737"/>
    </row>
    <row r="2854" spans="1:7">
      <c r="A2854" s="705"/>
      <c r="B2854" s="715"/>
      <c r="C2854" s="923" t="s">
        <v>3419</v>
      </c>
      <c r="D2854" s="932"/>
      <c r="E2854" s="714"/>
      <c r="F2854" s="737"/>
      <c r="G2854" s="737"/>
    </row>
    <row r="2855" spans="1:7">
      <c r="A2855" s="705"/>
      <c r="B2855" s="715"/>
      <c r="C2855" s="715"/>
      <c r="D2855" s="728" t="s">
        <v>3420</v>
      </c>
      <c r="E2855" s="735" t="s">
        <v>3421</v>
      </c>
      <c r="F2855" s="737"/>
      <c r="G2855" s="737"/>
    </row>
    <row r="2856" spans="1:7">
      <c r="A2856" s="705"/>
      <c r="B2856" s="715"/>
      <c r="C2856" s="715"/>
      <c r="D2856" s="705"/>
      <c r="E2856" s="735" t="s">
        <v>3422</v>
      </c>
      <c r="F2856" s="729"/>
      <c r="G2856" s="729"/>
    </row>
    <row r="2857" spans="1:7">
      <c r="A2857" s="705"/>
      <c r="B2857" s="715"/>
      <c r="C2857" s="715"/>
      <c r="D2857" s="705"/>
      <c r="E2857" s="735" t="s">
        <v>3423</v>
      </c>
      <c r="F2857" s="729"/>
      <c r="G2857" s="729"/>
    </row>
    <row r="2858" spans="1:7">
      <c r="A2858" s="705"/>
      <c r="B2858" s="715"/>
      <c r="C2858" s="715"/>
      <c r="D2858" s="705" t="s">
        <v>3424</v>
      </c>
      <c r="E2858" s="735" t="s">
        <v>3425</v>
      </c>
      <c r="F2858" s="729"/>
      <c r="G2858" s="729"/>
    </row>
    <row r="2859" spans="1:7">
      <c r="A2859" s="705"/>
      <c r="B2859" s="715"/>
      <c r="C2859" s="715"/>
      <c r="D2859" s="705"/>
      <c r="E2859" s="735" t="s">
        <v>3426</v>
      </c>
      <c r="F2859" s="729"/>
      <c r="G2859" s="729"/>
    </row>
    <row r="2860" spans="1:7">
      <c r="A2860" s="705"/>
      <c r="B2860" s="715"/>
      <c r="C2860" s="953" t="s">
        <v>3427</v>
      </c>
      <c r="D2860" s="954"/>
      <c r="E2860" s="734" t="s">
        <v>3428</v>
      </c>
      <c r="F2860" s="737"/>
      <c r="G2860" s="737"/>
    </row>
    <row r="2861" spans="1:7" ht="24.6" customHeight="1">
      <c r="A2861" s="705"/>
      <c r="B2861" s="715"/>
      <c r="C2861" s="947"/>
      <c r="D2861" s="955"/>
      <c r="E2861" s="735" t="s">
        <v>3429</v>
      </c>
      <c r="F2861" s="729"/>
      <c r="G2861" s="729"/>
    </row>
    <row r="2862" spans="1:7">
      <c r="A2862" s="705"/>
      <c r="B2862" s="715"/>
      <c r="C2862" s="947"/>
      <c r="D2862" s="955"/>
      <c r="E2862" s="735" t="s">
        <v>3430</v>
      </c>
      <c r="F2862" s="729"/>
      <c r="G2862" s="729"/>
    </row>
    <row r="2863" spans="1:7" ht="24.6" customHeight="1">
      <c r="A2863" s="705"/>
      <c r="B2863" s="715"/>
      <c r="C2863" s="947"/>
      <c r="D2863" s="955"/>
      <c r="E2863" s="735" t="s">
        <v>3431</v>
      </c>
      <c r="F2863" s="729"/>
      <c r="G2863" s="729"/>
    </row>
    <row r="2864" spans="1:7">
      <c r="A2864" s="705"/>
      <c r="B2864" s="715"/>
      <c r="C2864" s="956"/>
      <c r="D2864" s="957"/>
      <c r="E2864" s="736" t="s">
        <v>3432</v>
      </c>
      <c r="F2864" s="713"/>
      <c r="G2864" s="713"/>
    </row>
    <row r="2865" spans="1:7" ht="24.6" customHeight="1">
      <c r="A2865" s="705"/>
      <c r="B2865" s="923" t="s">
        <v>3433</v>
      </c>
      <c r="C2865" s="931"/>
      <c r="D2865" s="932"/>
      <c r="E2865" s="734" t="s">
        <v>3434</v>
      </c>
      <c r="F2865" s="698"/>
      <c r="G2865" s="698"/>
    </row>
    <row r="2866" spans="1:7">
      <c r="A2866" s="705"/>
      <c r="B2866" s="715"/>
      <c r="C2866" s="953" t="s">
        <v>3435</v>
      </c>
      <c r="D2866" s="954"/>
      <c r="E2866" s="734" t="s">
        <v>3436</v>
      </c>
      <c r="F2866" s="737"/>
      <c r="G2866" s="737"/>
    </row>
    <row r="2867" spans="1:7">
      <c r="A2867" s="705"/>
      <c r="B2867" s="715"/>
      <c r="C2867" s="715"/>
      <c r="D2867" s="728" t="s">
        <v>3437</v>
      </c>
      <c r="E2867" s="734" t="s">
        <v>3438</v>
      </c>
      <c r="F2867" s="737"/>
      <c r="G2867" s="737"/>
    </row>
    <row r="2868" spans="1:7">
      <c r="A2868" s="705"/>
      <c r="B2868" s="715"/>
      <c r="C2868" s="715"/>
      <c r="D2868" s="705"/>
      <c r="E2868" s="735" t="s">
        <v>3439</v>
      </c>
      <c r="F2868" s="729"/>
      <c r="G2868" s="729"/>
    </row>
    <row r="2869" spans="1:7">
      <c r="A2869" s="705"/>
      <c r="B2869" s="715"/>
      <c r="C2869" s="715"/>
      <c r="D2869" s="705"/>
      <c r="E2869" s="735" t="s">
        <v>3440</v>
      </c>
      <c r="F2869" s="729"/>
      <c r="G2869" s="729"/>
    </row>
    <row r="2870" spans="1:7">
      <c r="A2870" s="705"/>
      <c r="B2870" s="715"/>
      <c r="C2870" s="715"/>
      <c r="D2870" s="705"/>
      <c r="E2870" s="735" t="s">
        <v>3441</v>
      </c>
      <c r="F2870" s="729"/>
      <c r="G2870" s="729"/>
    </row>
    <row r="2871" spans="1:7">
      <c r="A2871" s="705"/>
      <c r="B2871" s="715"/>
      <c r="C2871" s="715"/>
      <c r="D2871" s="705"/>
      <c r="E2871" s="735" t="s">
        <v>3442</v>
      </c>
      <c r="F2871" s="729"/>
      <c r="G2871" s="729"/>
    </row>
    <row r="2872" spans="1:7">
      <c r="A2872" s="705"/>
      <c r="B2872" s="715"/>
      <c r="C2872" s="715"/>
      <c r="D2872" s="705"/>
      <c r="E2872" s="735" t="s">
        <v>3443</v>
      </c>
      <c r="F2872" s="729"/>
      <c r="G2872" s="729"/>
    </row>
    <row r="2873" spans="1:7">
      <c r="A2873" s="705"/>
      <c r="B2873" s="715"/>
      <c r="C2873" s="944" t="s">
        <v>3444</v>
      </c>
      <c r="D2873" s="946"/>
      <c r="E2873" s="726" t="s">
        <v>3445</v>
      </c>
      <c r="F2873" s="698"/>
      <c r="G2873" s="698"/>
    </row>
    <row r="2874" spans="1:7">
      <c r="A2874" s="705"/>
      <c r="B2874" s="715"/>
      <c r="C2874" s="953" t="s">
        <v>3446</v>
      </c>
      <c r="D2874" s="954"/>
      <c r="E2874" s="734"/>
      <c r="F2874" s="737"/>
      <c r="G2874" s="737"/>
    </row>
    <row r="2875" spans="1:7">
      <c r="A2875" s="705"/>
      <c r="B2875" s="715"/>
      <c r="C2875" s="715"/>
      <c r="D2875" s="728" t="s">
        <v>3447</v>
      </c>
      <c r="E2875" s="734" t="s">
        <v>3448</v>
      </c>
      <c r="F2875" s="737"/>
      <c r="G2875" s="737"/>
    </row>
    <row r="2876" spans="1:7">
      <c r="A2876" s="705"/>
      <c r="B2876" s="715"/>
      <c r="C2876" s="715"/>
      <c r="D2876" s="705"/>
      <c r="E2876" s="735" t="s">
        <v>3449</v>
      </c>
      <c r="F2876" s="729"/>
      <c r="G2876" s="729"/>
    </row>
    <row r="2877" spans="1:7">
      <c r="A2877" s="705"/>
      <c r="B2877" s="715"/>
      <c r="C2877" s="715"/>
      <c r="D2877" s="705"/>
      <c r="E2877" s="735" t="s">
        <v>3450</v>
      </c>
      <c r="F2877" s="729"/>
      <c r="G2877" s="729"/>
    </row>
    <row r="2878" spans="1:7">
      <c r="A2878" s="705"/>
      <c r="B2878" s="715"/>
      <c r="C2878" s="715"/>
      <c r="D2878" s="705"/>
      <c r="E2878" s="735" t="s">
        <v>3451</v>
      </c>
      <c r="F2878" s="729"/>
      <c r="G2878" s="729"/>
    </row>
    <row r="2879" spans="1:7">
      <c r="A2879" s="705"/>
      <c r="B2879" s="715"/>
      <c r="C2879" s="715"/>
      <c r="D2879" s="718"/>
      <c r="E2879" s="736" t="s">
        <v>3452</v>
      </c>
      <c r="F2879" s="713"/>
      <c r="G2879" s="713"/>
    </row>
    <row r="2880" spans="1:7">
      <c r="A2880" s="705"/>
      <c r="B2880" s="715"/>
      <c r="C2880" s="715"/>
      <c r="D2880" s="728" t="s">
        <v>3453</v>
      </c>
      <c r="E2880" s="734" t="s">
        <v>3448</v>
      </c>
      <c r="F2880" s="737"/>
      <c r="G2880" s="737"/>
    </row>
    <row r="2881" spans="1:7">
      <c r="A2881" s="705"/>
      <c r="B2881" s="715"/>
      <c r="C2881" s="715"/>
      <c r="D2881" s="705"/>
      <c r="E2881" s="735" t="s">
        <v>3454</v>
      </c>
      <c r="F2881" s="729"/>
      <c r="G2881" s="729"/>
    </row>
    <row r="2882" spans="1:7">
      <c r="A2882" s="705"/>
      <c r="B2882" s="715"/>
      <c r="C2882" s="715"/>
      <c r="D2882" s="705"/>
      <c r="E2882" s="735" t="s">
        <v>3426</v>
      </c>
      <c r="F2882" s="729"/>
      <c r="G2882" s="729"/>
    </row>
    <row r="2883" spans="1:7">
      <c r="A2883" s="705"/>
      <c r="B2883" s="715"/>
      <c r="C2883" s="715"/>
      <c r="D2883" s="705"/>
      <c r="E2883" s="735" t="s">
        <v>3455</v>
      </c>
      <c r="F2883" s="729"/>
      <c r="G2883" s="729"/>
    </row>
    <row r="2884" spans="1:7">
      <c r="A2884" s="705"/>
      <c r="B2884" s="715"/>
      <c r="C2884" s="715"/>
      <c r="D2884" s="705"/>
      <c r="E2884" s="735" t="s">
        <v>3456</v>
      </c>
      <c r="F2884" s="729"/>
      <c r="G2884" s="729"/>
    </row>
    <row r="2885" spans="1:7">
      <c r="A2885" s="705"/>
      <c r="B2885" s="715"/>
      <c r="C2885" s="715"/>
      <c r="D2885" s="728" t="s">
        <v>3457</v>
      </c>
      <c r="E2885" s="734" t="s">
        <v>3458</v>
      </c>
      <c r="F2885" s="737"/>
      <c r="G2885" s="737"/>
    </row>
    <row r="2886" spans="1:7">
      <c r="A2886" s="705"/>
      <c r="B2886" s="715"/>
      <c r="C2886" s="715"/>
      <c r="D2886" s="705"/>
      <c r="E2886" s="735" t="s">
        <v>3459</v>
      </c>
      <c r="F2886" s="729"/>
      <c r="G2886" s="729"/>
    </row>
    <row r="2887" spans="1:7">
      <c r="A2887" s="705"/>
      <c r="B2887" s="715"/>
      <c r="C2887" s="715"/>
      <c r="D2887" s="705"/>
      <c r="E2887" s="735" t="s">
        <v>3460</v>
      </c>
      <c r="F2887" s="729"/>
      <c r="G2887" s="729"/>
    </row>
    <row r="2888" spans="1:7">
      <c r="A2888" s="705"/>
      <c r="B2888" s="715"/>
      <c r="C2888" s="715"/>
      <c r="D2888" s="705"/>
      <c r="E2888" s="735" t="s">
        <v>3461</v>
      </c>
      <c r="F2888" s="729"/>
      <c r="G2888" s="729"/>
    </row>
    <row r="2889" spans="1:7">
      <c r="A2889" s="705"/>
      <c r="B2889" s="715"/>
      <c r="C2889" s="715"/>
      <c r="D2889" s="705"/>
      <c r="E2889" s="735" t="s">
        <v>3462</v>
      </c>
      <c r="F2889" s="729"/>
      <c r="G2889" s="729"/>
    </row>
    <row r="2890" spans="1:7">
      <c r="A2890" s="705"/>
      <c r="B2890" s="715"/>
      <c r="C2890" s="715"/>
      <c r="D2890" s="705"/>
      <c r="E2890" s="735" t="s">
        <v>3463</v>
      </c>
      <c r="F2890" s="729"/>
      <c r="G2890" s="729"/>
    </row>
    <row r="2891" spans="1:7">
      <c r="A2891" s="705"/>
      <c r="B2891" s="715"/>
      <c r="C2891" s="715"/>
      <c r="D2891" s="705"/>
      <c r="E2891" s="735" t="s">
        <v>3464</v>
      </c>
      <c r="F2891" s="729"/>
      <c r="G2891" s="729"/>
    </row>
    <row r="2892" spans="1:7">
      <c r="A2892" s="705"/>
      <c r="B2892" s="715"/>
      <c r="C2892" s="715"/>
      <c r="D2892" s="705"/>
      <c r="E2892" s="735" t="s">
        <v>3463</v>
      </c>
      <c r="F2892" s="729"/>
      <c r="G2892" s="729"/>
    </row>
    <row r="2893" spans="1:7">
      <c r="A2893" s="705"/>
      <c r="B2893" s="715"/>
      <c r="C2893" s="715"/>
      <c r="D2893" s="705"/>
      <c r="E2893" s="735" t="s">
        <v>3465</v>
      </c>
      <c r="F2893" s="729"/>
      <c r="G2893" s="729"/>
    </row>
    <row r="2894" spans="1:7">
      <c r="A2894" s="705"/>
      <c r="B2894" s="715"/>
      <c r="C2894" s="715"/>
      <c r="D2894" s="705"/>
      <c r="E2894" s="735" t="s">
        <v>3466</v>
      </c>
      <c r="F2894" s="713"/>
      <c r="G2894" s="713"/>
    </row>
    <row r="2895" spans="1:7">
      <c r="A2895" s="705"/>
      <c r="B2895" s="715"/>
      <c r="C2895" s="715"/>
      <c r="D2895" s="728" t="s">
        <v>3467</v>
      </c>
      <c r="E2895" s="734" t="s">
        <v>3468</v>
      </c>
      <c r="F2895" s="729"/>
      <c r="G2895" s="729"/>
    </row>
    <row r="2896" spans="1:7">
      <c r="A2896" s="705"/>
      <c r="B2896" s="715"/>
      <c r="C2896" s="715"/>
      <c r="D2896" s="705"/>
      <c r="E2896" s="735" t="s">
        <v>3469</v>
      </c>
      <c r="F2896" s="729"/>
      <c r="G2896" s="729"/>
    </row>
    <row r="2897" spans="1:7">
      <c r="A2897" s="705"/>
      <c r="B2897" s="715"/>
      <c r="C2897" s="715"/>
      <c r="D2897" s="705"/>
      <c r="E2897" s="735" t="s">
        <v>3470</v>
      </c>
      <c r="F2897" s="729"/>
      <c r="G2897" s="729"/>
    </row>
    <row r="2898" spans="1:7">
      <c r="A2898" s="705"/>
      <c r="B2898" s="715"/>
      <c r="C2898" s="715"/>
      <c r="D2898" s="705"/>
      <c r="E2898" s="735" t="s">
        <v>3471</v>
      </c>
      <c r="F2898" s="729"/>
      <c r="G2898" s="729"/>
    </row>
    <row r="2899" spans="1:7">
      <c r="A2899" s="705"/>
      <c r="B2899" s="715"/>
      <c r="C2899" s="715"/>
      <c r="D2899" s="705"/>
      <c r="E2899" s="735" t="s">
        <v>3472</v>
      </c>
      <c r="F2899" s="729"/>
      <c r="G2899" s="729"/>
    </row>
    <row r="2900" spans="1:7">
      <c r="A2900" s="705"/>
      <c r="B2900" s="715"/>
      <c r="C2900" s="715"/>
      <c r="D2900" s="718"/>
      <c r="E2900" s="736" t="s">
        <v>3473</v>
      </c>
      <c r="F2900" s="729"/>
      <c r="G2900" s="729"/>
    </row>
    <row r="2901" spans="1:7">
      <c r="A2901" s="705"/>
      <c r="B2901" s="715"/>
      <c r="C2901" s="715"/>
      <c r="D2901" s="728" t="s">
        <v>3474</v>
      </c>
      <c r="E2901" s="734" t="s">
        <v>3475</v>
      </c>
      <c r="F2901" s="737"/>
      <c r="G2901" s="737"/>
    </row>
    <row r="2902" spans="1:7">
      <c r="A2902" s="705"/>
      <c r="B2902" s="715"/>
      <c r="C2902" s="715"/>
      <c r="D2902" s="705"/>
      <c r="E2902" s="735" t="s">
        <v>3476</v>
      </c>
      <c r="F2902" s="729"/>
      <c r="G2902" s="729"/>
    </row>
    <row r="2903" spans="1:7">
      <c r="A2903" s="705"/>
      <c r="B2903" s="715"/>
      <c r="C2903" s="715"/>
      <c r="D2903" s="705"/>
      <c r="E2903" s="735" t="s">
        <v>3477</v>
      </c>
      <c r="F2903" s="729"/>
      <c r="G2903" s="729"/>
    </row>
    <row r="2904" spans="1:7">
      <c r="A2904" s="705"/>
      <c r="B2904" s="715"/>
      <c r="C2904" s="715"/>
      <c r="D2904" s="705"/>
      <c r="E2904" s="735" t="s">
        <v>3472</v>
      </c>
      <c r="F2904" s="729"/>
      <c r="G2904" s="729"/>
    </row>
    <row r="2905" spans="1:7">
      <c r="A2905" s="705"/>
      <c r="B2905" s="715"/>
      <c r="C2905" s="705"/>
      <c r="D2905" s="705"/>
      <c r="E2905" s="735" t="s">
        <v>3478</v>
      </c>
      <c r="F2905" s="729"/>
      <c r="G2905" s="729"/>
    </row>
    <row r="2906" spans="1:7">
      <c r="A2906" s="705"/>
      <c r="B2906" s="715"/>
      <c r="C2906" s="718"/>
      <c r="D2906" s="718"/>
      <c r="E2906" s="736" t="s">
        <v>3479</v>
      </c>
      <c r="F2906" s="713"/>
      <c r="G2906" s="713"/>
    </row>
    <row r="2907" spans="1:7">
      <c r="A2907" s="705"/>
      <c r="B2907" s="715"/>
      <c r="C2907" s="958" t="s">
        <v>3480</v>
      </c>
      <c r="D2907" s="958"/>
      <c r="E2907" s="734" t="s">
        <v>3481</v>
      </c>
      <c r="F2907" s="737"/>
      <c r="G2907" s="737"/>
    </row>
    <row r="2908" spans="1:7" ht="24" customHeight="1">
      <c r="A2908" s="705"/>
      <c r="B2908" s="715"/>
      <c r="C2908" s="958"/>
      <c r="D2908" s="958"/>
      <c r="E2908" s="735" t="s">
        <v>3482</v>
      </c>
      <c r="F2908" s="729"/>
      <c r="G2908" s="729"/>
    </row>
    <row r="2909" spans="1:7">
      <c r="A2909" s="705"/>
      <c r="B2909" s="715"/>
      <c r="C2909" s="958"/>
      <c r="D2909" s="958"/>
      <c r="E2909" s="735" t="s">
        <v>3483</v>
      </c>
      <c r="F2909" s="729"/>
      <c r="G2909" s="729"/>
    </row>
    <row r="2910" spans="1:7">
      <c r="A2910" s="705"/>
      <c r="B2910" s="715"/>
      <c r="C2910" s="958"/>
      <c r="D2910" s="958"/>
      <c r="E2910" s="735" t="s">
        <v>3484</v>
      </c>
      <c r="F2910" s="729"/>
      <c r="G2910" s="729"/>
    </row>
    <row r="2911" spans="1:7">
      <c r="A2911" s="705"/>
      <c r="B2911" s="715"/>
      <c r="C2911" s="958"/>
      <c r="D2911" s="958"/>
      <c r="E2911" s="735" t="s">
        <v>3485</v>
      </c>
      <c r="F2911" s="729"/>
      <c r="G2911" s="729"/>
    </row>
    <row r="2912" spans="1:7">
      <c r="A2912" s="705"/>
      <c r="B2912" s="715"/>
      <c r="C2912" s="958"/>
      <c r="D2912" s="958"/>
      <c r="E2912" s="736" t="s">
        <v>3486</v>
      </c>
      <c r="F2912" s="713"/>
      <c r="G2912" s="713"/>
    </row>
    <row r="2913" spans="1:7">
      <c r="A2913" s="705"/>
      <c r="B2913" s="923" t="s">
        <v>3487</v>
      </c>
      <c r="C2913" s="931"/>
      <c r="D2913" s="932"/>
      <c r="E2913" s="726" t="s">
        <v>3488</v>
      </c>
      <c r="F2913" s="698"/>
      <c r="G2913" s="698"/>
    </row>
    <row r="2914" spans="1:7">
      <c r="A2914" s="705"/>
      <c r="B2914" s="715"/>
      <c r="C2914" s="940" t="s">
        <v>1503</v>
      </c>
      <c r="D2914" s="942"/>
      <c r="E2914" s="726" t="s">
        <v>3489</v>
      </c>
      <c r="F2914" s="698"/>
      <c r="G2914" s="698"/>
    </row>
    <row r="2915" spans="1:7">
      <c r="A2915" s="705"/>
      <c r="B2915" s="715"/>
      <c r="C2915" s="953" t="s">
        <v>3490</v>
      </c>
      <c r="D2915" s="954"/>
      <c r="E2915" s="734" t="s">
        <v>3491</v>
      </c>
      <c r="F2915" s="737"/>
      <c r="G2915" s="737"/>
    </row>
    <row r="2916" spans="1:7">
      <c r="A2916" s="705"/>
      <c r="B2916" s="715"/>
      <c r="C2916" s="947"/>
      <c r="D2916" s="955"/>
      <c r="E2916" s="735" t="s">
        <v>3492</v>
      </c>
      <c r="F2916" s="729"/>
      <c r="G2916" s="729"/>
    </row>
    <row r="2917" spans="1:7" ht="12">
      <c r="A2917" s="705"/>
      <c r="B2917" s="715"/>
      <c r="C2917" s="947"/>
      <c r="D2917" s="955"/>
      <c r="E2917" s="735" t="s">
        <v>3493</v>
      </c>
      <c r="F2917" s="729"/>
      <c r="G2917" s="729"/>
    </row>
    <row r="2918" spans="1:7">
      <c r="A2918" s="705"/>
      <c r="B2918" s="715"/>
      <c r="C2918" s="947"/>
      <c r="D2918" s="955"/>
      <c r="E2918" s="735" t="s">
        <v>3494</v>
      </c>
      <c r="F2918" s="729"/>
      <c r="G2918" s="729"/>
    </row>
    <row r="2919" spans="1:7">
      <c r="A2919" s="705"/>
      <c r="B2919" s="715"/>
      <c r="C2919" s="947"/>
      <c r="D2919" s="955"/>
      <c r="E2919" s="735" t="s">
        <v>3495</v>
      </c>
      <c r="F2919" s="729"/>
      <c r="G2919" s="729"/>
    </row>
    <row r="2920" spans="1:7">
      <c r="A2920" s="705"/>
      <c r="B2920" s="715"/>
      <c r="C2920" s="947"/>
      <c r="D2920" s="955"/>
      <c r="E2920" s="735" t="s">
        <v>3496</v>
      </c>
      <c r="F2920" s="729"/>
      <c r="G2920" s="729"/>
    </row>
    <row r="2921" spans="1:7">
      <c r="A2921" s="705"/>
      <c r="B2921" s="715"/>
      <c r="C2921" s="947"/>
      <c r="D2921" s="955"/>
      <c r="E2921" s="735" t="s">
        <v>3497</v>
      </c>
      <c r="F2921" s="729"/>
      <c r="G2921" s="729"/>
    </row>
    <row r="2922" spans="1:7">
      <c r="A2922" s="705"/>
      <c r="B2922" s="715"/>
      <c r="C2922" s="956"/>
      <c r="D2922" s="957"/>
      <c r="E2922" s="736" t="s">
        <v>3498</v>
      </c>
      <c r="F2922" s="713"/>
      <c r="G2922" s="713"/>
    </row>
    <row r="2923" spans="1:7">
      <c r="A2923" s="705"/>
      <c r="B2923" s="715"/>
      <c r="C2923" s="953" t="s">
        <v>3499</v>
      </c>
      <c r="D2923" s="954"/>
      <c r="E2923" s="726"/>
      <c r="F2923" s="698"/>
      <c r="G2923" s="698"/>
    </row>
    <row r="2924" spans="1:7">
      <c r="A2924" s="705"/>
      <c r="B2924" s="715"/>
      <c r="C2924" s="715"/>
      <c r="D2924" s="728" t="s">
        <v>3500</v>
      </c>
      <c r="E2924" s="734" t="s">
        <v>3501</v>
      </c>
      <c r="F2924" s="737"/>
      <c r="G2924" s="737"/>
    </row>
    <row r="2925" spans="1:7">
      <c r="A2925" s="705"/>
      <c r="B2925" s="715"/>
      <c r="C2925" s="715"/>
      <c r="D2925" s="705"/>
      <c r="E2925" s="735" t="s">
        <v>3502</v>
      </c>
      <c r="F2925" s="729"/>
      <c r="G2925" s="729"/>
    </row>
    <row r="2926" spans="1:7">
      <c r="A2926" s="705"/>
      <c r="B2926" s="715"/>
      <c r="C2926" s="715"/>
      <c r="D2926" s="705"/>
      <c r="E2926" s="735" t="s">
        <v>3503</v>
      </c>
      <c r="F2926" s="729"/>
      <c r="G2926" s="729"/>
    </row>
    <row r="2927" spans="1:7">
      <c r="A2927" s="705"/>
      <c r="B2927" s="715"/>
      <c r="C2927" s="715"/>
      <c r="D2927" s="705"/>
      <c r="E2927" s="735" t="s">
        <v>3504</v>
      </c>
      <c r="F2927" s="729"/>
      <c r="G2927" s="729"/>
    </row>
    <row r="2928" spans="1:7">
      <c r="A2928" s="705" t="s">
        <v>3505</v>
      </c>
      <c r="B2928" s="715"/>
      <c r="C2928" s="715"/>
      <c r="D2928" s="705"/>
      <c r="E2928" s="735" t="s">
        <v>3506</v>
      </c>
      <c r="F2928" s="729"/>
      <c r="G2928" s="729"/>
    </row>
    <row r="2929" spans="1:7">
      <c r="A2929" s="705"/>
      <c r="B2929" s="715"/>
      <c r="C2929" s="715"/>
      <c r="D2929" s="705"/>
      <c r="E2929" s="735" t="s">
        <v>3507</v>
      </c>
      <c r="F2929" s="729"/>
      <c r="G2929" s="729"/>
    </row>
    <row r="2930" spans="1:7">
      <c r="A2930" s="705"/>
      <c r="B2930" s="715"/>
      <c r="C2930" s="715"/>
      <c r="D2930" s="705"/>
      <c r="E2930" s="735" t="s">
        <v>3508</v>
      </c>
      <c r="F2930" s="729"/>
      <c r="G2930" s="729"/>
    </row>
    <row r="2931" spans="1:7">
      <c r="A2931" s="705"/>
      <c r="B2931" s="715"/>
      <c r="C2931" s="715"/>
      <c r="D2931" s="705"/>
      <c r="E2931" s="735" t="s">
        <v>3509</v>
      </c>
      <c r="F2931" s="729"/>
      <c r="G2931" s="729"/>
    </row>
    <row r="2932" spans="1:7">
      <c r="A2932" s="705" t="s">
        <v>3505</v>
      </c>
      <c r="B2932" s="715"/>
      <c r="C2932" s="715"/>
      <c r="D2932" s="705"/>
      <c r="E2932" s="735" t="s">
        <v>3510</v>
      </c>
      <c r="F2932" s="729"/>
      <c r="G2932" s="729"/>
    </row>
    <row r="2933" spans="1:7">
      <c r="A2933" s="705"/>
      <c r="B2933" s="715"/>
      <c r="C2933" s="715"/>
      <c r="D2933" s="705"/>
      <c r="E2933" s="735" t="s">
        <v>3511</v>
      </c>
      <c r="F2933" s="729"/>
      <c r="G2933" s="729"/>
    </row>
    <row r="2934" spans="1:7">
      <c r="A2934" s="705"/>
      <c r="B2934" s="715"/>
      <c r="C2934" s="715"/>
      <c r="D2934" s="705"/>
      <c r="E2934" s="735" t="s">
        <v>3512</v>
      </c>
      <c r="F2934" s="729"/>
      <c r="G2934" s="729"/>
    </row>
    <row r="2935" spans="1:7">
      <c r="A2935" s="705"/>
      <c r="B2935" s="715"/>
      <c r="C2935" s="715"/>
      <c r="D2935" s="705"/>
      <c r="E2935" s="735" t="s">
        <v>3511</v>
      </c>
      <c r="F2935" s="729"/>
      <c r="G2935" s="729"/>
    </row>
    <row r="2936" spans="1:7">
      <c r="A2936" s="705"/>
      <c r="B2936" s="715"/>
      <c r="C2936" s="715"/>
      <c r="D2936" s="705"/>
      <c r="E2936" s="735" t="s">
        <v>3513</v>
      </c>
      <c r="F2936" s="729"/>
      <c r="G2936" s="729"/>
    </row>
    <row r="2937" spans="1:7">
      <c r="A2937" s="705"/>
      <c r="B2937" s="715"/>
      <c r="C2937" s="715"/>
      <c r="D2937" s="705"/>
      <c r="E2937" s="735" t="s">
        <v>3514</v>
      </c>
      <c r="F2937" s="729"/>
      <c r="G2937" s="729"/>
    </row>
    <row r="2938" spans="1:7">
      <c r="A2938" s="705"/>
      <c r="B2938" s="715"/>
      <c r="C2938" s="715"/>
      <c r="D2938" s="718"/>
      <c r="E2938" s="736" t="s">
        <v>3515</v>
      </c>
      <c r="F2938" s="713"/>
      <c r="G2938" s="713"/>
    </row>
    <row r="2939" spans="1:7" ht="24.6" customHeight="1">
      <c r="A2939" s="705"/>
      <c r="B2939" s="715"/>
      <c r="C2939" s="705"/>
      <c r="D2939" s="728" t="s">
        <v>3516</v>
      </c>
      <c r="E2939" s="734" t="s">
        <v>3517</v>
      </c>
      <c r="F2939" s="737"/>
      <c r="G2939" s="737"/>
    </row>
    <row r="2940" spans="1:7">
      <c r="A2940" s="705"/>
      <c r="B2940" s="715"/>
      <c r="C2940" s="705"/>
      <c r="D2940" s="705"/>
      <c r="E2940" s="735" t="s">
        <v>3518</v>
      </c>
      <c r="F2940" s="729"/>
      <c r="G2940" s="729"/>
    </row>
    <row r="2941" spans="1:7">
      <c r="A2941" s="705"/>
      <c r="B2941" s="715"/>
      <c r="C2941" s="705"/>
      <c r="D2941" s="705"/>
      <c r="E2941" s="735" t="s">
        <v>3502</v>
      </c>
      <c r="F2941" s="729"/>
      <c r="G2941" s="729"/>
    </row>
    <row r="2942" spans="1:7" ht="24.6" customHeight="1">
      <c r="A2942" s="705"/>
      <c r="B2942" s="715"/>
      <c r="C2942" s="705"/>
      <c r="D2942" s="705"/>
      <c r="E2942" s="735" t="s">
        <v>3519</v>
      </c>
      <c r="F2942" s="729"/>
      <c r="G2942" s="729"/>
    </row>
    <row r="2943" spans="1:7">
      <c r="A2943" s="705"/>
      <c r="B2943" s="715"/>
      <c r="C2943" s="705"/>
      <c r="D2943" s="705"/>
      <c r="E2943" s="735" t="s">
        <v>3520</v>
      </c>
      <c r="F2943" s="729"/>
      <c r="G2943" s="729"/>
    </row>
    <row r="2944" spans="1:7">
      <c r="A2944" s="705"/>
      <c r="B2944" s="715"/>
      <c r="C2944" s="705"/>
      <c r="D2944" s="705"/>
      <c r="E2944" s="735" t="s">
        <v>3521</v>
      </c>
      <c r="F2944" s="729"/>
      <c r="G2944" s="729"/>
    </row>
    <row r="2945" spans="1:7">
      <c r="A2945" s="705"/>
      <c r="B2945" s="715"/>
      <c r="C2945" s="705"/>
      <c r="D2945" s="705"/>
      <c r="E2945" s="735" t="s">
        <v>3522</v>
      </c>
      <c r="F2945" s="729"/>
      <c r="G2945" s="729"/>
    </row>
    <row r="2946" spans="1:7">
      <c r="A2946" s="705"/>
      <c r="B2946" s="715"/>
      <c r="C2946" s="705"/>
      <c r="D2946" s="705"/>
      <c r="E2946" s="735" t="s">
        <v>3523</v>
      </c>
      <c r="F2946" s="729"/>
      <c r="G2946" s="729"/>
    </row>
    <row r="2947" spans="1:7">
      <c r="A2947" s="705"/>
      <c r="B2947" s="715"/>
      <c r="C2947" s="705"/>
      <c r="D2947" s="705"/>
      <c r="E2947" s="735" t="s">
        <v>3512</v>
      </c>
      <c r="F2947" s="729"/>
      <c r="G2947" s="729"/>
    </row>
    <row r="2948" spans="1:7">
      <c r="A2948" s="705"/>
      <c r="B2948" s="715"/>
      <c r="C2948" s="705"/>
      <c r="D2948" s="705"/>
      <c r="E2948" s="735" t="s">
        <v>3524</v>
      </c>
      <c r="F2948" s="729"/>
      <c r="G2948" s="729"/>
    </row>
    <row r="2949" spans="1:7">
      <c r="A2949" s="705"/>
      <c r="B2949" s="715"/>
      <c r="C2949" s="705"/>
      <c r="D2949" s="705"/>
      <c r="E2949" s="735" t="s">
        <v>3513</v>
      </c>
      <c r="F2949" s="729"/>
      <c r="G2949" s="729"/>
    </row>
    <row r="2950" spans="1:7">
      <c r="A2950" s="705"/>
      <c r="B2950" s="715"/>
      <c r="C2950" s="705"/>
      <c r="D2950" s="705"/>
      <c r="E2950" s="735" t="s">
        <v>3525</v>
      </c>
      <c r="F2950" s="729"/>
      <c r="G2950" s="729"/>
    </row>
    <row r="2951" spans="1:7">
      <c r="A2951" s="705"/>
      <c r="B2951" s="715"/>
      <c r="C2951" s="705"/>
      <c r="D2951" s="718"/>
      <c r="E2951" s="736" t="s">
        <v>3515</v>
      </c>
      <c r="F2951" s="713"/>
      <c r="G2951" s="713"/>
    </row>
    <row r="2952" spans="1:7">
      <c r="A2952" s="705"/>
      <c r="B2952" s="715"/>
      <c r="C2952" s="705"/>
      <c r="D2952" s="728" t="s">
        <v>3526</v>
      </c>
      <c r="E2952" s="734" t="s">
        <v>3517</v>
      </c>
      <c r="F2952" s="737"/>
      <c r="G2952" s="737"/>
    </row>
    <row r="2953" spans="1:7">
      <c r="A2953" s="705"/>
      <c r="B2953" s="715"/>
      <c r="C2953" s="705"/>
      <c r="D2953" s="705"/>
      <c r="E2953" s="735" t="s">
        <v>3527</v>
      </c>
      <c r="F2953" s="729"/>
      <c r="G2953" s="729"/>
    </row>
    <row r="2954" spans="1:7">
      <c r="A2954" s="705"/>
      <c r="B2954" s="715"/>
      <c r="C2954" s="705"/>
      <c r="D2954" s="705"/>
      <c r="E2954" s="735" t="s">
        <v>3528</v>
      </c>
      <c r="F2954" s="729"/>
      <c r="G2954" s="729"/>
    </row>
    <row r="2955" spans="1:7">
      <c r="A2955" s="705"/>
      <c r="B2955" s="715"/>
      <c r="C2955" s="705"/>
      <c r="D2955" s="705"/>
      <c r="E2955" s="735" t="s">
        <v>3529</v>
      </c>
      <c r="F2955" s="729"/>
      <c r="G2955" s="729"/>
    </row>
    <row r="2956" spans="1:7">
      <c r="A2956" s="705"/>
      <c r="B2956" s="715"/>
      <c r="C2956" s="705"/>
      <c r="D2956" s="705"/>
      <c r="E2956" s="735" t="s">
        <v>3530</v>
      </c>
      <c r="F2956" s="729"/>
      <c r="G2956" s="729"/>
    </row>
    <row r="2957" spans="1:7">
      <c r="A2957" s="705"/>
      <c r="B2957" s="715"/>
      <c r="C2957" s="705"/>
      <c r="D2957" s="705"/>
      <c r="E2957" s="735" t="s">
        <v>3531</v>
      </c>
      <c r="F2957" s="729"/>
      <c r="G2957" s="729"/>
    </row>
    <row r="2958" spans="1:7">
      <c r="A2958" s="705"/>
      <c r="B2958" s="715"/>
      <c r="C2958" s="705"/>
      <c r="D2958" s="705"/>
      <c r="E2958" s="735" t="s">
        <v>3532</v>
      </c>
      <c r="F2958" s="729"/>
      <c r="G2958" s="729"/>
    </row>
    <row r="2959" spans="1:7">
      <c r="A2959" s="705"/>
      <c r="B2959" s="715"/>
      <c r="C2959" s="705"/>
      <c r="D2959" s="705"/>
      <c r="E2959" s="735" t="s">
        <v>3533</v>
      </c>
      <c r="F2959" s="729"/>
      <c r="G2959" s="729"/>
    </row>
    <row r="2960" spans="1:7">
      <c r="A2960" s="705"/>
      <c r="B2960" s="715"/>
      <c r="C2960" s="705"/>
      <c r="D2960" s="705"/>
      <c r="E2960" s="735" t="s">
        <v>3534</v>
      </c>
      <c r="F2960" s="729"/>
      <c r="G2960" s="729"/>
    </row>
    <row r="2961" spans="1:7">
      <c r="A2961" s="705"/>
      <c r="B2961" s="715"/>
      <c r="C2961" s="705"/>
      <c r="D2961" s="705"/>
      <c r="E2961" s="735" t="s">
        <v>3535</v>
      </c>
      <c r="F2961" s="729"/>
      <c r="G2961" s="729"/>
    </row>
    <row r="2962" spans="1:7">
      <c r="A2962" s="705"/>
      <c r="B2962" s="715"/>
      <c r="C2962" s="705"/>
      <c r="D2962" s="718"/>
      <c r="E2962" s="736" t="s">
        <v>3536</v>
      </c>
      <c r="F2962" s="713"/>
      <c r="G2962" s="713"/>
    </row>
    <row r="2963" spans="1:7">
      <c r="A2963" s="705"/>
      <c r="B2963" s="715"/>
      <c r="C2963" s="705"/>
      <c r="D2963" s="728" t="s">
        <v>3537</v>
      </c>
      <c r="E2963" s="734" t="s">
        <v>3538</v>
      </c>
      <c r="F2963" s="737"/>
      <c r="G2963" s="737"/>
    </row>
    <row r="2964" spans="1:7">
      <c r="A2964" s="705"/>
      <c r="B2964" s="715"/>
      <c r="C2964" s="705"/>
      <c r="D2964" s="705"/>
      <c r="E2964" s="735" t="s">
        <v>3518</v>
      </c>
      <c r="F2964" s="729"/>
      <c r="G2964" s="729"/>
    </row>
    <row r="2965" spans="1:7">
      <c r="A2965" s="705"/>
      <c r="B2965" s="715"/>
      <c r="C2965" s="705"/>
      <c r="D2965" s="705"/>
      <c r="E2965" s="735" t="s">
        <v>3539</v>
      </c>
      <c r="F2965" s="729"/>
      <c r="G2965" s="729"/>
    </row>
    <row r="2966" spans="1:7">
      <c r="A2966" s="705"/>
      <c r="B2966" s="715"/>
      <c r="C2966" s="705"/>
      <c r="D2966" s="705"/>
      <c r="E2966" s="735" t="s">
        <v>3540</v>
      </c>
      <c r="F2966" s="729"/>
      <c r="G2966" s="729"/>
    </row>
    <row r="2967" spans="1:7">
      <c r="A2967" s="705"/>
      <c r="B2967" s="715"/>
      <c r="C2967" s="705"/>
      <c r="D2967" s="705"/>
      <c r="E2967" s="735" t="s">
        <v>3541</v>
      </c>
      <c r="F2967" s="729"/>
      <c r="G2967" s="729"/>
    </row>
    <row r="2968" spans="1:7">
      <c r="A2968" s="705"/>
      <c r="B2968" s="715"/>
      <c r="C2968" s="705"/>
      <c r="D2968" s="705"/>
      <c r="E2968" s="735" t="s">
        <v>3542</v>
      </c>
      <c r="F2968" s="729"/>
      <c r="G2968" s="729"/>
    </row>
    <row r="2969" spans="1:7">
      <c r="A2969" s="705"/>
      <c r="B2969" s="715"/>
      <c r="C2969" s="705"/>
      <c r="D2969" s="705"/>
      <c r="E2969" s="735" t="s">
        <v>3543</v>
      </c>
      <c r="F2969" s="729"/>
      <c r="G2969" s="729"/>
    </row>
    <row r="2970" spans="1:7">
      <c r="A2970" s="705"/>
      <c r="B2970" s="715"/>
      <c r="C2970" s="705"/>
      <c r="D2970" s="705"/>
      <c r="E2970" s="735" t="s">
        <v>3544</v>
      </c>
      <c r="F2970" s="729"/>
      <c r="G2970" s="729"/>
    </row>
    <row r="2971" spans="1:7">
      <c r="A2971" s="705"/>
      <c r="B2971" s="715"/>
      <c r="C2971" s="705"/>
      <c r="D2971" s="705"/>
      <c r="E2971" s="735" t="s">
        <v>3545</v>
      </c>
      <c r="F2971" s="729"/>
      <c r="G2971" s="729"/>
    </row>
    <row r="2972" spans="1:7">
      <c r="A2972" s="705"/>
      <c r="B2972" s="715"/>
      <c r="C2972" s="705"/>
      <c r="D2972" s="718"/>
      <c r="E2972" s="736" t="s">
        <v>3515</v>
      </c>
      <c r="F2972" s="713"/>
      <c r="G2972" s="713"/>
    </row>
    <row r="2973" spans="1:7">
      <c r="A2973" s="705"/>
      <c r="B2973" s="715"/>
      <c r="C2973" s="705"/>
      <c r="D2973" s="728" t="s">
        <v>3546</v>
      </c>
      <c r="E2973" s="734" t="s">
        <v>3547</v>
      </c>
      <c r="F2973" s="737"/>
      <c r="G2973" s="737"/>
    </row>
    <row r="2974" spans="1:7">
      <c r="A2974" s="705"/>
      <c r="B2974" s="715"/>
      <c r="C2974" s="705"/>
      <c r="D2974" s="705"/>
      <c r="E2974" s="735" t="s">
        <v>3548</v>
      </c>
      <c r="F2974" s="729"/>
      <c r="G2974" s="729"/>
    </row>
    <row r="2975" spans="1:7">
      <c r="A2975" s="705"/>
      <c r="B2975" s="715"/>
      <c r="C2975" s="705"/>
      <c r="D2975" s="705"/>
      <c r="E2975" s="735" t="s">
        <v>3549</v>
      </c>
      <c r="F2975" s="729"/>
      <c r="G2975" s="729"/>
    </row>
    <row r="2976" spans="1:7">
      <c r="A2976" s="705"/>
      <c r="B2976" s="715"/>
      <c r="C2976" s="705"/>
      <c r="D2976" s="705"/>
      <c r="E2976" s="735" t="s">
        <v>3548</v>
      </c>
      <c r="F2976" s="729"/>
      <c r="G2976" s="729"/>
    </row>
    <row r="2977" spans="1:7">
      <c r="A2977" s="705"/>
      <c r="B2977" s="715"/>
      <c r="C2977" s="705"/>
      <c r="D2977" s="705"/>
      <c r="E2977" s="735" t="s">
        <v>3550</v>
      </c>
      <c r="F2977" s="729"/>
      <c r="G2977" s="729"/>
    </row>
    <row r="2978" spans="1:7">
      <c r="A2978" s="705"/>
      <c r="B2978" s="715"/>
      <c r="C2978" s="705"/>
      <c r="D2978" s="705"/>
      <c r="E2978" s="735" t="s">
        <v>3551</v>
      </c>
      <c r="F2978" s="729"/>
      <c r="G2978" s="729"/>
    </row>
    <row r="2979" spans="1:7">
      <c r="A2979" s="705"/>
      <c r="B2979" s="715"/>
      <c r="C2979" s="705"/>
      <c r="D2979" s="705"/>
      <c r="E2979" s="735" t="s">
        <v>3552</v>
      </c>
      <c r="F2979" s="729"/>
      <c r="G2979" s="729"/>
    </row>
    <row r="2980" spans="1:7">
      <c r="A2980" s="705"/>
      <c r="B2980" s="715"/>
      <c r="C2980" s="705"/>
      <c r="D2980" s="705"/>
      <c r="E2980" s="735" t="s">
        <v>3553</v>
      </c>
      <c r="F2980" s="729"/>
      <c r="G2980" s="729"/>
    </row>
    <row r="2981" spans="1:7">
      <c r="A2981" s="705"/>
      <c r="B2981" s="715"/>
      <c r="C2981" s="705"/>
      <c r="D2981" s="705"/>
      <c r="E2981" s="735" t="s">
        <v>3554</v>
      </c>
      <c r="F2981" s="729"/>
      <c r="G2981" s="729"/>
    </row>
    <row r="2982" spans="1:7">
      <c r="A2982" s="705"/>
      <c r="B2982" s="715"/>
      <c r="C2982" s="705"/>
      <c r="D2982" s="705"/>
      <c r="E2982" s="735" t="s">
        <v>3510</v>
      </c>
      <c r="F2982" s="729"/>
      <c r="G2982" s="729"/>
    </row>
    <row r="2983" spans="1:7">
      <c r="A2983" s="705"/>
      <c r="B2983" s="715"/>
      <c r="C2983" s="705"/>
      <c r="D2983" s="705"/>
      <c r="E2983" s="735" t="s">
        <v>3555</v>
      </c>
      <c r="F2983" s="729"/>
      <c r="G2983" s="729"/>
    </row>
    <row r="2984" spans="1:7">
      <c r="A2984" s="705"/>
      <c r="B2984" s="715"/>
      <c r="C2984" s="705"/>
      <c r="D2984" s="705"/>
      <c r="E2984" s="735" t="s">
        <v>3512</v>
      </c>
      <c r="F2984" s="729"/>
      <c r="G2984" s="729"/>
    </row>
    <row r="2985" spans="1:7">
      <c r="A2985" s="705"/>
      <c r="B2985" s="715"/>
      <c r="C2985" s="718"/>
      <c r="D2985" s="718"/>
      <c r="E2985" s="736" t="s">
        <v>3555</v>
      </c>
      <c r="F2985" s="713"/>
      <c r="G2985" s="713"/>
    </row>
    <row r="2986" spans="1:7">
      <c r="A2986" s="705"/>
      <c r="B2986" s="715"/>
      <c r="C2986" s="936" t="s">
        <v>3480</v>
      </c>
      <c r="D2986" s="936"/>
      <c r="E2986" s="734" t="s">
        <v>3556</v>
      </c>
      <c r="F2986" s="737"/>
      <c r="G2986" s="737"/>
    </row>
    <row r="2987" spans="1:7">
      <c r="A2987" s="705"/>
      <c r="B2987" s="715"/>
      <c r="C2987" s="936"/>
      <c r="D2987" s="936"/>
      <c r="E2987" s="735" t="s">
        <v>3557</v>
      </c>
      <c r="F2987" s="729"/>
      <c r="G2987" s="729"/>
    </row>
    <row r="2988" spans="1:7">
      <c r="A2988" s="705"/>
      <c r="B2988" s="715"/>
      <c r="C2988" s="936"/>
      <c r="D2988" s="936"/>
      <c r="E2988" s="735" t="s">
        <v>3558</v>
      </c>
      <c r="F2988" s="729"/>
      <c r="G2988" s="729"/>
    </row>
    <row r="2989" spans="1:7" ht="34.15" customHeight="1">
      <c r="A2989" s="705"/>
      <c r="B2989" s="715"/>
      <c r="C2989" s="936"/>
      <c r="D2989" s="936"/>
      <c r="E2989" s="735" t="s">
        <v>3559</v>
      </c>
      <c r="F2989" s="729"/>
      <c r="G2989" s="729"/>
    </row>
    <row r="2990" spans="1:7">
      <c r="A2990" s="705"/>
      <c r="B2990" s="715"/>
      <c r="C2990" s="936"/>
      <c r="D2990" s="936"/>
      <c r="E2990" s="735" t="s">
        <v>3560</v>
      </c>
      <c r="F2990" s="729"/>
      <c r="G2990" s="729"/>
    </row>
    <row r="2991" spans="1:7">
      <c r="A2991" s="705"/>
      <c r="B2991" s="715"/>
      <c r="C2991" s="936"/>
      <c r="D2991" s="936"/>
      <c r="E2991" s="735" t="s">
        <v>3561</v>
      </c>
      <c r="F2991" s="729"/>
      <c r="G2991" s="729"/>
    </row>
    <row r="2992" spans="1:7">
      <c r="A2992" s="705"/>
      <c r="B2992" s="715"/>
      <c r="C2992" s="936"/>
      <c r="D2992" s="936"/>
      <c r="E2992" s="735" t="s">
        <v>3562</v>
      </c>
      <c r="F2992" s="729"/>
      <c r="G2992" s="729"/>
    </row>
    <row r="2993" spans="1:7">
      <c r="A2993" s="705"/>
      <c r="B2993" s="715"/>
      <c r="C2993" s="936"/>
      <c r="D2993" s="936"/>
      <c r="E2993" s="735" t="s">
        <v>3563</v>
      </c>
      <c r="F2993" s="729"/>
      <c r="G2993" s="729"/>
    </row>
    <row r="2994" spans="1:7">
      <c r="A2994" s="705"/>
      <c r="B2994" s="715"/>
      <c r="C2994" s="936"/>
      <c r="D2994" s="936"/>
      <c r="E2994" s="735" t="s">
        <v>3564</v>
      </c>
      <c r="F2994" s="729"/>
      <c r="G2994" s="729"/>
    </row>
    <row r="2995" spans="1:7">
      <c r="A2995" s="705"/>
      <c r="B2995" s="715"/>
      <c r="C2995" s="936"/>
      <c r="D2995" s="936"/>
      <c r="E2995" s="735" t="s">
        <v>3565</v>
      </c>
      <c r="F2995" s="729"/>
      <c r="G2995" s="729"/>
    </row>
    <row r="2996" spans="1:7">
      <c r="A2996" s="705"/>
      <c r="B2996" s="715"/>
      <c r="C2996" s="936"/>
      <c r="D2996" s="936"/>
      <c r="E2996" s="735" t="s">
        <v>3566</v>
      </c>
      <c r="F2996" s="729"/>
      <c r="G2996" s="729"/>
    </row>
    <row r="2997" spans="1:7">
      <c r="A2997" s="705"/>
      <c r="B2997" s="715"/>
      <c r="C2997" s="936"/>
      <c r="D2997" s="936"/>
      <c r="E2997" s="735" t="s">
        <v>3567</v>
      </c>
      <c r="F2997" s="729"/>
      <c r="G2997" s="729"/>
    </row>
    <row r="2998" spans="1:7">
      <c r="A2998" s="705"/>
      <c r="B2998" s="715"/>
      <c r="C2998" s="936"/>
      <c r="D2998" s="936"/>
      <c r="E2998" s="735" t="s">
        <v>3568</v>
      </c>
      <c r="F2998" s="729"/>
      <c r="G2998" s="729"/>
    </row>
    <row r="2999" spans="1:7">
      <c r="A2999" s="705"/>
      <c r="B2999" s="715"/>
      <c r="C2999" s="936"/>
      <c r="D2999" s="936"/>
      <c r="E2999" s="735" t="s">
        <v>3569</v>
      </c>
      <c r="F2999" s="729"/>
      <c r="G2999" s="729"/>
    </row>
    <row r="3000" spans="1:7" ht="25.15" customHeight="1">
      <c r="A3000" s="705"/>
      <c r="B3000" s="715"/>
      <c r="C3000" s="936"/>
      <c r="D3000" s="936"/>
      <c r="E3000" s="736" t="s">
        <v>3570</v>
      </c>
      <c r="F3000" s="713"/>
      <c r="G3000" s="713"/>
    </row>
    <row r="3001" spans="1:7" ht="25.15" customHeight="1">
      <c r="A3001" s="705"/>
      <c r="B3001" s="940" t="s">
        <v>3571</v>
      </c>
      <c r="C3001" s="941"/>
      <c r="D3001" s="942"/>
      <c r="E3001" s="726" t="s">
        <v>3572</v>
      </c>
      <c r="F3001" s="698"/>
      <c r="G3001" s="698"/>
    </row>
    <row r="3002" spans="1:7">
      <c r="A3002" s="705"/>
      <c r="B3002" s="923" t="s">
        <v>3573</v>
      </c>
      <c r="C3002" s="931"/>
      <c r="D3002" s="932"/>
      <c r="E3002" s="726"/>
      <c r="F3002" s="698"/>
      <c r="G3002" s="698"/>
    </row>
    <row r="3003" spans="1:7" ht="25.15" customHeight="1">
      <c r="A3003" s="705"/>
      <c r="B3003" s="715"/>
      <c r="C3003" s="944" t="s">
        <v>3574</v>
      </c>
      <c r="D3003" s="946"/>
      <c r="E3003" s="726" t="s">
        <v>3575</v>
      </c>
      <c r="F3003" s="698"/>
      <c r="G3003" s="698"/>
    </row>
    <row r="3004" spans="1:7">
      <c r="A3004" s="705"/>
      <c r="B3004" s="715"/>
      <c r="C3004" s="953" t="s">
        <v>3576</v>
      </c>
      <c r="D3004" s="954"/>
      <c r="E3004" s="734" t="s">
        <v>3577</v>
      </c>
      <c r="F3004" s="737"/>
      <c r="G3004" s="737"/>
    </row>
    <row r="3005" spans="1:7" ht="35.450000000000003" customHeight="1">
      <c r="A3005" s="705"/>
      <c r="B3005" s="715"/>
      <c r="C3005" s="956"/>
      <c r="D3005" s="957"/>
      <c r="E3005" s="736" t="s">
        <v>3578</v>
      </c>
      <c r="F3005" s="713"/>
      <c r="G3005" s="713"/>
    </row>
    <row r="3006" spans="1:7" ht="35.450000000000003" customHeight="1">
      <c r="A3006" s="705"/>
      <c r="B3006" s="699"/>
      <c r="C3006" s="944" t="s">
        <v>3579</v>
      </c>
      <c r="D3006" s="946"/>
      <c r="E3006" s="726" t="s">
        <v>3580</v>
      </c>
      <c r="F3006" s="698"/>
      <c r="G3006" s="698"/>
    </row>
    <row r="3007" spans="1:7">
      <c r="A3007" s="705"/>
      <c r="B3007" s="923" t="s">
        <v>3581</v>
      </c>
      <c r="C3007" s="931"/>
      <c r="D3007" s="932"/>
      <c r="E3007" s="726" t="s">
        <v>3547</v>
      </c>
      <c r="F3007" s="698"/>
      <c r="G3007" s="698"/>
    </row>
    <row r="3008" spans="1:7">
      <c r="A3008" s="705"/>
      <c r="B3008" s="715"/>
      <c r="C3008" s="944" t="s">
        <v>1503</v>
      </c>
      <c r="D3008" s="946"/>
      <c r="E3008" s="726" t="s">
        <v>3582</v>
      </c>
      <c r="F3008" s="698"/>
      <c r="G3008" s="698"/>
    </row>
    <row r="3009" spans="1:7" ht="12">
      <c r="A3009" s="705"/>
      <c r="B3009" s="715"/>
      <c r="C3009" s="959" t="s">
        <v>3490</v>
      </c>
      <c r="D3009" s="960"/>
      <c r="E3009" s="734" t="s">
        <v>3583</v>
      </c>
      <c r="F3009" s="737"/>
      <c r="G3009" s="737"/>
    </row>
    <row r="3010" spans="1:7">
      <c r="A3010" s="705"/>
      <c r="B3010" s="715"/>
      <c r="C3010" s="715"/>
      <c r="D3010" s="716"/>
      <c r="E3010" s="735" t="s">
        <v>3584</v>
      </c>
      <c r="F3010" s="729"/>
      <c r="G3010" s="729"/>
    </row>
    <row r="3011" spans="1:7">
      <c r="A3011" s="705"/>
      <c r="B3011" s="715"/>
      <c r="C3011" s="715"/>
      <c r="D3011" s="716"/>
      <c r="E3011" s="735" t="s">
        <v>3585</v>
      </c>
      <c r="F3011" s="729"/>
      <c r="G3011" s="729"/>
    </row>
    <row r="3012" spans="1:7">
      <c r="A3012" s="705"/>
      <c r="B3012" s="715"/>
      <c r="C3012" s="715"/>
      <c r="D3012" s="716"/>
      <c r="E3012" s="735" t="s">
        <v>3586</v>
      </c>
      <c r="F3012" s="729"/>
      <c r="G3012" s="729"/>
    </row>
    <row r="3013" spans="1:7">
      <c r="A3013" s="705"/>
      <c r="B3013" s="715"/>
      <c r="C3013" s="715"/>
      <c r="D3013" s="716"/>
      <c r="E3013" s="735" t="s">
        <v>3587</v>
      </c>
      <c r="F3013" s="729"/>
      <c r="G3013" s="729"/>
    </row>
    <row r="3014" spans="1:7" ht="24" customHeight="1">
      <c r="A3014" s="705"/>
      <c r="B3014" s="715"/>
      <c r="C3014" s="699"/>
      <c r="D3014" s="712"/>
      <c r="E3014" s="736" t="s">
        <v>3588</v>
      </c>
      <c r="F3014" s="713"/>
      <c r="G3014" s="713"/>
    </row>
    <row r="3015" spans="1:7">
      <c r="A3015" s="705"/>
      <c r="B3015" s="715"/>
      <c r="C3015" s="953" t="s">
        <v>3499</v>
      </c>
      <c r="D3015" s="954"/>
      <c r="E3015" s="734"/>
      <c r="F3015" s="737"/>
      <c r="G3015" s="737"/>
    </row>
    <row r="3016" spans="1:7" ht="24" customHeight="1">
      <c r="A3016" s="705"/>
      <c r="B3016" s="715"/>
      <c r="C3016" s="715"/>
      <c r="D3016" s="728" t="s">
        <v>3589</v>
      </c>
      <c r="E3016" s="734" t="s">
        <v>3590</v>
      </c>
      <c r="F3016" s="737"/>
      <c r="G3016" s="737"/>
    </row>
    <row r="3017" spans="1:7">
      <c r="A3017" s="705"/>
      <c r="B3017" s="715"/>
      <c r="C3017" s="715"/>
      <c r="D3017" s="705" t="s">
        <v>3591</v>
      </c>
      <c r="E3017" s="735" t="s">
        <v>1167</v>
      </c>
      <c r="F3017" s="729"/>
      <c r="G3017" s="729"/>
    </row>
    <row r="3018" spans="1:7">
      <c r="A3018" s="705"/>
      <c r="B3018" s="715"/>
      <c r="C3018" s="715"/>
      <c r="D3018" s="705" t="s">
        <v>3592</v>
      </c>
      <c r="E3018" s="735" t="s">
        <v>1167</v>
      </c>
      <c r="F3018" s="729"/>
      <c r="G3018" s="729"/>
    </row>
    <row r="3019" spans="1:7">
      <c r="A3019" s="705"/>
      <c r="B3019" s="715"/>
      <c r="C3019" s="715"/>
      <c r="D3019" s="705" t="s">
        <v>3593</v>
      </c>
      <c r="E3019" s="735" t="s">
        <v>1167</v>
      </c>
      <c r="F3019" s="729"/>
      <c r="G3019" s="729"/>
    </row>
    <row r="3020" spans="1:7">
      <c r="A3020" s="705"/>
      <c r="B3020" s="715"/>
      <c r="C3020" s="699"/>
      <c r="D3020" s="718" t="s">
        <v>3594</v>
      </c>
      <c r="E3020" s="736" t="s">
        <v>1167</v>
      </c>
      <c r="F3020" s="713"/>
      <c r="G3020" s="713"/>
    </row>
    <row r="3021" spans="1:7">
      <c r="A3021" s="705"/>
      <c r="B3021" s="715"/>
      <c r="C3021" s="953" t="s">
        <v>3480</v>
      </c>
      <c r="D3021" s="954"/>
      <c r="E3021" s="734" t="s">
        <v>3595</v>
      </c>
      <c r="F3021" s="737"/>
      <c r="G3021" s="737"/>
    </row>
    <row r="3022" spans="1:7" ht="24.6" customHeight="1">
      <c r="A3022" s="705"/>
      <c r="B3022" s="715"/>
      <c r="C3022" s="947"/>
      <c r="D3022" s="955"/>
      <c r="E3022" s="735" t="s">
        <v>3596</v>
      </c>
      <c r="F3022" s="729"/>
      <c r="G3022" s="729"/>
    </row>
    <row r="3023" spans="1:7" ht="24.6" customHeight="1">
      <c r="A3023" s="705"/>
      <c r="B3023" s="715"/>
      <c r="C3023" s="947"/>
      <c r="D3023" s="955"/>
      <c r="E3023" s="735" t="s">
        <v>3597</v>
      </c>
      <c r="F3023" s="729"/>
      <c r="G3023" s="729"/>
    </row>
    <row r="3024" spans="1:7">
      <c r="A3024" s="705"/>
      <c r="B3024" s="715"/>
      <c r="C3024" s="947"/>
      <c r="D3024" s="955"/>
      <c r="E3024" s="735" t="s">
        <v>3598</v>
      </c>
      <c r="F3024" s="729"/>
      <c r="G3024" s="729"/>
    </row>
    <row r="3025" spans="1:7">
      <c r="A3025" s="705"/>
      <c r="B3025" s="715"/>
      <c r="C3025" s="947"/>
      <c r="D3025" s="955"/>
      <c r="E3025" s="735" t="s">
        <v>3599</v>
      </c>
      <c r="F3025" s="729"/>
      <c r="G3025" s="729"/>
    </row>
    <row r="3026" spans="1:7">
      <c r="A3026" s="705"/>
      <c r="B3026" s="715"/>
      <c r="C3026" s="947"/>
      <c r="D3026" s="955"/>
      <c r="E3026" s="735" t="s">
        <v>3600</v>
      </c>
      <c r="F3026" s="729"/>
      <c r="G3026" s="729"/>
    </row>
    <row r="3027" spans="1:7">
      <c r="A3027" s="705"/>
      <c r="B3027" s="715"/>
      <c r="C3027" s="947"/>
      <c r="D3027" s="955"/>
      <c r="E3027" s="735" t="s">
        <v>3601</v>
      </c>
      <c r="F3027" s="729"/>
      <c r="G3027" s="729"/>
    </row>
    <row r="3028" spans="1:7">
      <c r="A3028" s="705"/>
      <c r="B3028" s="715"/>
      <c r="C3028" s="947"/>
      <c r="D3028" s="955"/>
      <c r="E3028" s="735" t="s">
        <v>3602</v>
      </c>
      <c r="F3028" s="729"/>
      <c r="G3028" s="729"/>
    </row>
    <row r="3029" spans="1:7">
      <c r="A3029" s="705"/>
      <c r="B3029" s="715"/>
      <c r="C3029" s="947"/>
      <c r="D3029" s="955"/>
      <c r="E3029" s="735" t="s">
        <v>3603</v>
      </c>
      <c r="F3029" s="729"/>
      <c r="G3029" s="729"/>
    </row>
    <row r="3030" spans="1:7" ht="24.6" customHeight="1">
      <c r="A3030" s="705"/>
      <c r="B3030" s="715"/>
      <c r="C3030" s="947"/>
      <c r="D3030" s="955"/>
      <c r="E3030" s="735" t="s">
        <v>3604</v>
      </c>
      <c r="F3030" s="729"/>
      <c r="G3030" s="729"/>
    </row>
    <row r="3031" spans="1:7" ht="24.6" customHeight="1">
      <c r="A3031" s="705"/>
      <c r="B3031" s="715"/>
      <c r="C3031" s="947"/>
      <c r="D3031" s="955"/>
      <c r="E3031" s="735" t="s">
        <v>3605</v>
      </c>
      <c r="F3031" s="729"/>
      <c r="G3031" s="729"/>
    </row>
    <row r="3032" spans="1:7">
      <c r="A3032" s="705"/>
      <c r="B3032" s="715"/>
      <c r="C3032" s="947"/>
      <c r="D3032" s="955"/>
      <c r="E3032" s="735" t="s">
        <v>3606</v>
      </c>
      <c r="F3032" s="729"/>
      <c r="G3032" s="729"/>
    </row>
    <row r="3033" spans="1:7">
      <c r="A3033" s="705"/>
      <c r="B3033" s="715"/>
      <c r="C3033" s="947"/>
      <c r="D3033" s="955"/>
      <c r="E3033" s="735" t="s">
        <v>3607</v>
      </c>
      <c r="F3033" s="729"/>
      <c r="G3033" s="729"/>
    </row>
    <row r="3034" spans="1:7">
      <c r="A3034" s="705"/>
      <c r="B3034" s="715"/>
      <c r="C3034" s="947"/>
      <c r="D3034" s="955"/>
      <c r="E3034" s="735" t="s">
        <v>3608</v>
      </c>
      <c r="F3034" s="729"/>
      <c r="G3034" s="729"/>
    </row>
    <row r="3035" spans="1:7">
      <c r="A3035" s="705"/>
      <c r="B3035" s="715"/>
      <c r="C3035" s="947"/>
      <c r="D3035" s="955"/>
      <c r="E3035" s="735" t="s">
        <v>3609</v>
      </c>
      <c r="F3035" s="729"/>
      <c r="G3035" s="729"/>
    </row>
    <row r="3036" spans="1:7">
      <c r="A3036" s="705"/>
      <c r="B3036" s="715"/>
      <c r="C3036" s="947"/>
      <c r="D3036" s="955"/>
      <c r="E3036" s="735" t="s">
        <v>3610</v>
      </c>
      <c r="F3036" s="729"/>
      <c r="G3036" s="729"/>
    </row>
    <row r="3037" spans="1:7">
      <c r="A3037" s="705"/>
      <c r="B3037" s="715"/>
      <c r="C3037" s="947"/>
      <c r="D3037" s="955"/>
      <c r="E3037" s="735" t="s">
        <v>3611</v>
      </c>
      <c r="F3037" s="729"/>
      <c r="G3037" s="729"/>
    </row>
    <row r="3038" spans="1:7">
      <c r="A3038" s="705"/>
      <c r="B3038" s="699"/>
      <c r="C3038" s="956"/>
      <c r="D3038" s="957"/>
      <c r="E3038" s="736" t="s">
        <v>3612</v>
      </c>
      <c r="F3038" s="713"/>
      <c r="G3038" s="713"/>
    </row>
    <row r="3039" spans="1:7">
      <c r="A3039" s="705"/>
      <c r="B3039" s="923" t="s">
        <v>3613</v>
      </c>
      <c r="C3039" s="924"/>
      <c r="D3039" s="925"/>
      <c r="E3039" s="726"/>
      <c r="F3039" s="698"/>
      <c r="G3039" s="698"/>
    </row>
    <row r="3040" spans="1:7">
      <c r="A3040" s="705"/>
      <c r="B3040" s="715"/>
      <c r="C3040" s="953" t="s">
        <v>3614</v>
      </c>
      <c r="D3040" s="954"/>
      <c r="E3040" s="734" t="s">
        <v>3615</v>
      </c>
      <c r="F3040" s="737"/>
      <c r="G3040" s="737"/>
    </row>
    <row r="3041" spans="1:7">
      <c r="A3041" s="705"/>
      <c r="B3041" s="715"/>
      <c r="C3041" s="947"/>
      <c r="D3041" s="955"/>
      <c r="E3041" s="735" t="s">
        <v>3616</v>
      </c>
      <c r="F3041" s="729"/>
      <c r="G3041" s="729"/>
    </row>
    <row r="3042" spans="1:7">
      <c r="A3042" s="705"/>
      <c r="B3042" s="715"/>
      <c r="C3042" s="947"/>
      <c r="D3042" s="955"/>
      <c r="E3042" s="735" t="s">
        <v>3617</v>
      </c>
      <c r="F3042" s="729"/>
      <c r="G3042" s="729"/>
    </row>
    <row r="3043" spans="1:7">
      <c r="A3043" s="705"/>
      <c r="B3043" s="715"/>
      <c r="C3043" s="947"/>
      <c r="D3043" s="955"/>
      <c r="E3043" s="735" t="s">
        <v>3618</v>
      </c>
      <c r="F3043" s="729"/>
      <c r="G3043" s="729"/>
    </row>
    <row r="3044" spans="1:7">
      <c r="A3044" s="705"/>
      <c r="B3044" s="715"/>
      <c r="C3044" s="947"/>
      <c r="D3044" s="955"/>
      <c r="E3044" s="735" t="s">
        <v>3619</v>
      </c>
      <c r="F3044" s="729"/>
      <c r="G3044" s="729"/>
    </row>
    <row r="3045" spans="1:7">
      <c r="A3045" s="705"/>
      <c r="B3045" s="715"/>
      <c r="C3045" s="947"/>
      <c r="D3045" s="955"/>
      <c r="E3045" s="735" t="s">
        <v>3620</v>
      </c>
      <c r="F3045" s="729"/>
      <c r="G3045" s="729"/>
    </row>
    <row r="3046" spans="1:7">
      <c r="A3046" s="705"/>
      <c r="B3046" s="715"/>
      <c r="C3046" s="947" t="s">
        <v>3621</v>
      </c>
      <c r="D3046" s="955"/>
      <c r="E3046" s="735" t="s">
        <v>3622</v>
      </c>
      <c r="F3046" s="729"/>
      <c r="G3046" s="729"/>
    </row>
    <row r="3047" spans="1:7">
      <c r="A3047" s="705"/>
      <c r="B3047" s="715"/>
      <c r="C3047" s="947" t="s">
        <v>3623</v>
      </c>
      <c r="D3047" s="955"/>
      <c r="E3047" s="735" t="s">
        <v>3624</v>
      </c>
      <c r="F3047" s="729"/>
      <c r="G3047" s="729"/>
    </row>
    <row r="3048" spans="1:7">
      <c r="A3048" s="705"/>
      <c r="B3048" s="718"/>
      <c r="C3048" s="928" t="s">
        <v>3480</v>
      </c>
      <c r="D3048" s="928"/>
      <c r="E3048" s="736" t="s">
        <v>3625</v>
      </c>
      <c r="F3048" s="713"/>
      <c r="G3048" s="713"/>
    </row>
    <row r="3049" spans="1:7" ht="24" customHeight="1">
      <c r="A3049" s="705"/>
      <c r="B3049" s="935" t="s">
        <v>3626</v>
      </c>
      <c r="C3049" s="936"/>
      <c r="D3049" s="936"/>
      <c r="E3049" s="726" t="s">
        <v>3627</v>
      </c>
      <c r="F3049" s="698"/>
      <c r="G3049" s="698"/>
    </row>
    <row r="3050" spans="1:7">
      <c r="A3050" s="705"/>
      <c r="B3050" s="705"/>
      <c r="C3050" s="947" t="s">
        <v>1503</v>
      </c>
      <c r="D3050" s="955"/>
      <c r="E3050" s="734" t="s">
        <v>3628</v>
      </c>
      <c r="F3050" s="737"/>
      <c r="G3050" s="737"/>
    </row>
    <row r="3051" spans="1:7">
      <c r="A3051" s="705"/>
      <c r="B3051" s="715"/>
      <c r="C3051" s="947" t="s">
        <v>3629</v>
      </c>
      <c r="D3051" s="955"/>
      <c r="E3051" s="735" t="s">
        <v>3630</v>
      </c>
      <c r="F3051" s="729"/>
      <c r="G3051" s="729"/>
    </row>
    <row r="3052" spans="1:7">
      <c r="A3052" s="705"/>
      <c r="B3052" s="715"/>
      <c r="C3052" s="947"/>
      <c r="D3052" s="955"/>
      <c r="E3052" s="735" t="s">
        <v>3631</v>
      </c>
      <c r="F3052" s="729"/>
      <c r="G3052" s="729"/>
    </row>
    <row r="3053" spans="1:7">
      <c r="A3053" s="705"/>
      <c r="B3053" s="715"/>
      <c r="C3053" s="947" t="s">
        <v>3632</v>
      </c>
      <c r="D3053" s="955"/>
      <c r="E3053" s="735" t="s">
        <v>3633</v>
      </c>
      <c r="F3053" s="729"/>
      <c r="G3053" s="729"/>
    </row>
    <row r="3054" spans="1:7">
      <c r="A3054" s="705"/>
      <c r="B3054" s="715"/>
      <c r="C3054" s="947" t="s">
        <v>3634</v>
      </c>
      <c r="D3054" s="955"/>
      <c r="E3054" s="735" t="s">
        <v>3635</v>
      </c>
      <c r="F3054" s="729"/>
      <c r="G3054" s="729"/>
    </row>
    <row r="3055" spans="1:7">
      <c r="A3055" s="705"/>
      <c r="B3055" s="715"/>
      <c r="C3055" s="947" t="s">
        <v>3636</v>
      </c>
      <c r="D3055" s="955"/>
      <c r="E3055" s="735" t="s">
        <v>3637</v>
      </c>
      <c r="F3055" s="729"/>
      <c r="G3055" s="729"/>
    </row>
    <row r="3056" spans="1:7">
      <c r="A3056" s="705"/>
      <c r="B3056" s="715"/>
      <c r="C3056" s="956" t="s">
        <v>3638</v>
      </c>
      <c r="D3056" s="957"/>
      <c r="E3056" s="736" t="s">
        <v>3639</v>
      </c>
      <c r="F3056" s="713"/>
      <c r="G3056" s="713"/>
    </row>
    <row r="3057" spans="1:7" ht="24" customHeight="1">
      <c r="A3057" s="705"/>
      <c r="B3057" s="940" t="s">
        <v>3640</v>
      </c>
      <c r="C3057" s="941"/>
      <c r="D3057" s="942"/>
      <c r="E3057" s="726" t="s">
        <v>3641</v>
      </c>
      <c r="F3057" s="698"/>
      <c r="G3057" s="698"/>
    </row>
    <row r="3058" spans="1:7">
      <c r="A3058" s="705"/>
      <c r="B3058" s="923" t="s">
        <v>3642</v>
      </c>
      <c r="C3058" s="931"/>
      <c r="D3058" s="932"/>
      <c r="E3058" s="726"/>
      <c r="F3058" s="698"/>
      <c r="G3058" s="698"/>
    </row>
    <row r="3059" spans="1:7" ht="24" customHeight="1">
      <c r="A3059" s="705"/>
      <c r="B3059" s="715"/>
      <c r="C3059" s="944" t="s">
        <v>3643</v>
      </c>
      <c r="D3059" s="946"/>
      <c r="E3059" s="726" t="s">
        <v>3644</v>
      </c>
      <c r="F3059" s="698"/>
      <c r="G3059" s="698"/>
    </row>
    <row r="3060" spans="1:7" ht="24" customHeight="1">
      <c r="A3060" s="705"/>
      <c r="B3060" s="715"/>
      <c r="C3060" s="944" t="s">
        <v>3645</v>
      </c>
      <c r="D3060" s="946"/>
      <c r="E3060" s="726" t="s">
        <v>3646</v>
      </c>
      <c r="F3060" s="698"/>
      <c r="G3060" s="698"/>
    </row>
    <row r="3061" spans="1:7">
      <c r="A3061" s="705"/>
      <c r="B3061" s="923" t="s">
        <v>3647</v>
      </c>
      <c r="C3061" s="931"/>
      <c r="D3061" s="932"/>
      <c r="E3061" s="726"/>
      <c r="F3061" s="698"/>
      <c r="G3061" s="698"/>
    </row>
    <row r="3062" spans="1:7">
      <c r="A3062" s="705"/>
      <c r="B3062" s="715"/>
      <c r="C3062" s="953" t="s">
        <v>3648</v>
      </c>
      <c r="D3062" s="954"/>
      <c r="E3062" s="726"/>
      <c r="F3062" s="698"/>
      <c r="G3062" s="698"/>
    </row>
    <row r="3063" spans="1:7" ht="24" customHeight="1">
      <c r="A3063" s="705"/>
      <c r="B3063" s="715"/>
      <c r="C3063" s="715"/>
      <c r="D3063" s="728" t="s">
        <v>3649</v>
      </c>
      <c r="E3063" s="734" t="s">
        <v>3650</v>
      </c>
      <c r="F3063" s="737"/>
      <c r="G3063" s="737"/>
    </row>
    <row r="3064" spans="1:7">
      <c r="A3064" s="705"/>
      <c r="B3064" s="715"/>
      <c r="C3064" s="715"/>
      <c r="D3064" s="705"/>
      <c r="E3064" s="735" t="s">
        <v>3651</v>
      </c>
      <c r="F3064" s="729"/>
      <c r="G3064" s="729"/>
    </row>
    <row r="3065" spans="1:7">
      <c r="A3065" s="705"/>
      <c r="B3065" s="715"/>
      <c r="C3065" s="715"/>
      <c r="D3065" s="705"/>
      <c r="E3065" s="735" t="s">
        <v>3652</v>
      </c>
      <c r="F3065" s="729"/>
      <c r="G3065" s="729"/>
    </row>
    <row r="3066" spans="1:7">
      <c r="A3066" s="705"/>
      <c r="B3066" s="715"/>
      <c r="C3066" s="715"/>
      <c r="D3066" s="705"/>
      <c r="E3066" s="735" t="s">
        <v>3653</v>
      </c>
      <c r="F3066" s="729"/>
      <c r="G3066" s="729"/>
    </row>
    <row r="3067" spans="1:7">
      <c r="A3067" s="705"/>
      <c r="B3067" s="715"/>
      <c r="C3067" s="715"/>
      <c r="D3067" s="705"/>
      <c r="E3067" s="735" t="s">
        <v>3654</v>
      </c>
      <c r="F3067" s="729"/>
      <c r="G3067" s="729"/>
    </row>
    <row r="3068" spans="1:7">
      <c r="A3068" s="705"/>
      <c r="B3068" s="715"/>
      <c r="C3068" s="715"/>
      <c r="D3068" s="705"/>
      <c r="E3068" s="735" t="s">
        <v>3655</v>
      </c>
      <c r="F3068" s="729"/>
      <c r="G3068" s="729"/>
    </row>
    <row r="3069" spans="1:7">
      <c r="A3069" s="705"/>
      <c r="B3069" s="715"/>
      <c r="C3069" s="715"/>
      <c r="D3069" s="705"/>
      <c r="E3069" s="735" t="s">
        <v>3656</v>
      </c>
      <c r="F3069" s="729"/>
      <c r="G3069" s="729"/>
    </row>
    <row r="3070" spans="1:7" ht="24" customHeight="1">
      <c r="A3070" s="705"/>
      <c r="B3070" s="715"/>
      <c r="C3070" s="715"/>
      <c r="D3070" s="705" t="s">
        <v>3657</v>
      </c>
      <c r="E3070" s="735" t="s">
        <v>3658</v>
      </c>
      <c r="F3070" s="729"/>
      <c r="G3070" s="729"/>
    </row>
    <row r="3071" spans="1:7">
      <c r="A3071" s="705"/>
      <c r="B3071" s="715"/>
      <c r="C3071" s="715"/>
      <c r="D3071" s="705"/>
      <c r="E3071" s="735" t="s">
        <v>3659</v>
      </c>
      <c r="F3071" s="729"/>
      <c r="G3071" s="729"/>
    </row>
    <row r="3072" spans="1:7" ht="24" customHeight="1">
      <c r="A3072" s="705"/>
      <c r="B3072" s="715"/>
      <c r="C3072" s="715"/>
      <c r="D3072" s="705"/>
      <c r="E3072" s="735" t="s">
        <v>3660</v>
      </c>
      <c r="F3072" s="729"/>
      <c r="G3072" s="729"/>
    </row>
    <row r="3073" spans="1:7">
      <c r="A3073" s="705"/>
      <c r="B3073" s="715"/>
      <c r="C3073" s="715"/>
      <c r="D3073" s="705"/>
      <c r="E3073" s="735" t="s">
        <v>3661</v>
      </c>
      <c r="F3073" s="729"/>
      <c r="G3073" s="729"/>
    </row>
    <row r="3074" spans="1:7">
      <c r="A3074" s="705"/>
      <c r="B3074" s="715"/>
      <c r="C3074" s="705"/>
      <c r="D3074" s="718"/>
      <c r="E3074" s="736" t="s">
        <v>3662</v>
      </c>
      <c r="F3074" s="713"/>
      <c r="G3074" s="713"/>
    </row>
    <row r="3075" spans="1:7">
      <c r="A3075" s="705"/>
      <c r="B3075" s="715"/>
      <c r="C3075" s="953" t="s">
        <v>3663</v>
      </c>
      <c r="D3075" s="954"/>
      <c r="E3075" s="726"/>
      <c r="F3075" s="698"/>
      <c r="G3075" s="698"/>
    </row>
    <row r="3076" spans="1:7" ht="24" customHeight="1">
      <c r="A3076" s="705"/>
      <c r="B3076" s="715"/>
      <c r="C3076" s="715"/>
      <c r="D3076" s="728" t="s">
        <v>3664</v>
      </c>
      <c r="E3076" s="734" t="s">
        <v>3665</v>
      </c>
      <c r="F3076" s="737"/>
      <c r="G3076" s="737"/>
    </row>
    <row r="3077" spans="1:7">
      <c r="A3077" s="705"/>
      <c r="B3077" s="715"/>
      <c r="C3077" s="715"/>
      <c r="D3077" s="705"/>
      <c r="E3077" s="735" t="s">
        <v>3666</v>
      </c>
      <c r="F3077" s="729"/>
      <c r="G3077" s="729"/>
    </row>
    <row r="3078" spans="1:7">
      <c r="A3078" s="705"/>
      <c r="B3078" s="715"/>
      <c r="C3078" s="715"/>
      <c r="D3078" s="705"/>
      <c r="E3078" s="735" t="s">
        <v>3667</v>
      </c>
      <c r="F3078" s="729"/>
      <c r="G3078" s="729"/>
    </row>
    <row r="3079" spans="1:7">
      <c r="A3079" s="705"/>
      <c r="B3079" s="715"/>
      <c r="C3079" s="715"/>
      <c r="D3079" s="705"/>
      <c r="E3079" s="735" t="s">
        <v>3668</v>
      </c>
      <c r="F3079" s="729"/>
      <c r="G3079" s="729"/>
    </row>
    <row r="3080" spans="1:7">
      <c r="A3080" s="705"/>
      <c r="B3080" s="715"/>
      <c r="C3080" s="715"/>
      <c r="D3080" s="705"/>
      <c r="E3080" s="735" t="s">
        <v>3669</v>
      </c>
      <c r="F3080" s="729"/>
      <c r="G3080" s="729"/>
    </row>
    <row r="3081" spans="1:7">
      <c r="A3081" s="705"/>
      <c r="B3081" s="715"/>
      <c r="C3081" s="715"/>
      <c r="D3081" s="705"/>
      <c r="E3081" s="735" t="s">
        <v>3670</v>
      </c>
      <c r="F3081" s="729"/>
      <c r="G3081" s="729"/>
    </row>
    <row r="3082" spans="1:7">
      <c r="A3082" s="705"/>
      <c r="B3082" s="699"/>
      <c r="C3082" s="699"/>
      <c r="D3082" s="718" t="s">
        <v>3671</v>
      </c>
      <c r="E3082" s="736" t="s">
        <v>3672</v>
      </c>
      <c r="F3082" s="713"/>
      <c r="G3082" s="713"/>
    </row>
    <row r="3083" spans="1:7">
      <c r="A3083" s="705"/>
      <c r="B3083" s="923" t="s">
        <v>3673</v>
      </c>
      <c r="C3083" s="931"/>
      <c r="D3083" s="932"/>
      <c r="E3083" s="734" t="s">
        <v>3674</v>
      </c>
      <c r="F3083" s="737"/>
      <c r="G3083" s="737"/>
    </row>
    <row r="3084" spans="1:7" ht="24" customHeight="1">
      <c r="A3084" s="705"/>
      <c r="B3084" s="949"/>
      <c r="C3084" s="924"/>
      <c r="D3084" s="925"/>
      <c r="E3084" s="735" t="s">
        <v>3675</v>
      </c>
      <c r="F3084" s="729"/>
      <c r="G3084" s="729"/>
    </row>
    <row r="3085" spans="1:7" ht="24" customHeight="1">
      <c r="A3085" s="705"/>
      <c r="B3085" s="949"/>
      <c r="C3085" s="924"/>
      <c r="D3085" s="925"/>
      <c r="E3085" s="735" t="s">
        <v>3676</v>
      </c>
      <c r="F3085" s="729"/>
      <c r="G3085" s="729"/>
    </row>
    <row r="3086" spans="1:7" ht="24" customHeight="1">
      <c r="A3086" s="705"/>
      <c r="B3086" s="949"/>
      <c r="C3086" s="924"/>
      <c r="D3086" s="925"/>
      <c r="E3086" s="735" t="s">
        <v>3677</v>
      </c>
      <c r="F3086" s="729"/>
      <c r="G3086" s="729"/>
    </row>
    <row r="3087" spans="1:7">
      <c r="A3087" s="705"/>
      <c r="B3087" s="949"/>
      <c r="C3087" s="924"/>
      <c r="D3087" s="925"/>
      <c r="E3087" s="735" t="s">
        <v>3678</v>
      </c>
      <c r="F3087" s="729"/>
      <c r="G3087" s="729"/>
    </row>
    <row r="3088" spans="1:7">
      <c r="A3088" s="705"/>
      <c r="B3088" s="949"/>
      <c r="C3088" s="924"/>
      <c r="D3088" s="925"/>
      <c r="E3088" s="735" t="s">
        <v>3679</v>
      </c>
      <c r="F3088" s="729"/>
      <c r="G3088" s="729"/>
    </row>
    <row r="3089" spans="1:7" ht="24" customHeight="1">
      <c r="A3089" s="705"/>
      <c r="B3089" s="949"/>
      <c r="C3089" s="924"/>
      <c r="D3089" s="925"/>
      <c r="E3089" s="751" t="s">
        <v>3680</v>
      </c>
      <c r="F3089" s="729"/>
      <c r="G3089" s="729"/>
    </row>
    <row r="3090" spans="1:7">
      <c r="A3090" s="705"/>
      <c r="B3090" s="949"/>
      <c r="C3090" s="924"/>
      <c r="D3090" s="925"/>
      <c r="E3090" s="751" t="s">
        <v>3681</v>
      </c>
      <c r="F3090" s="729"/>
      <c r="G3090" s="729"/>
    </row>
    <row r="3091" spans="1:7" ht="24" customHeight="1">
      <c r="A3091" s="705"/>
      <c r="B3091" s="949"/>
      <c r="C3091" s="924"/>
      <c r="D3091" s="925"/>
      <c r="E3091" s="751" t="s">
        <v>3682</v>
      </c>
      <c r="F3091" s="729"/>
      <c r="G3091" s="729"/>
    </row>
    <row r="3092" spans="1:7" ht="24" customHeight="1">
      <c r="A3092" s="705"/>
      <c r="B3092" s="949"/>
      <c r="C3092" s="924"/>
      <c r="D3092" s="925"/>
      <c r="E3092" s="751" t="s">
        <v>3683</v>
      </c>
      <c r="F3092" s="729"/>
      <c r="G3092" s="729"/>
    </row>
    <row r="3093" spans="1:7" ht="24" customHeight="1">
      <c r="A3093" s="705"/>
      <c r="B3093" s="949"/>
      <c r="C3093" s="924"/>
      <c r="D3093" s="925"/>
      <c r="E3093" s="751" t="s">
        <v>3684</v>
      </c>
      <c r="F3093" s="729"/>
      <c r="G3093" s="729"/>
    </row>
    <row r="3094" spans="1:7">
      <c r="A3094" s="705"/>
      <c r="B3094" s="949"/>
      <c r="C3094" s="924"/>
      <c r="D3094" s="925"/>
      <c r="E3094" s="751" t="s">
        <v>3685</v>
      </c>
      <c r="F3094" s="729"/>
      <c r="G3094" s="729"/>
    </row>
    <row r="3095" spans="1:7" ht="24" customHeight="1">
      <c r="A3095" s="705"/>
      <c r="B3095" s="949"/>
      <c r="C3095" s="924"/>
      <c r="D3095" s="925"/>
      <c r="E3095" s="751" t="s">
        <v>3686</v>
      </c>
      <c r="F3095" s="729"/>
      <c r="G3095" s="729"/>
    </row>
    <row r="3096" spans="1:7">
      <c r="A3096" s="715"/>
      <c r="B3096" s="949"/>
      <c r="C3096" s="924"/>
      <c r="D3096" s="925"/>
      <c r="E3096" s="751" t="s">
        <v>3687</v>
      </c>
      <c r="F3096" s="729"/>
      <c r="G3096" s="769"/>
    </row>
    <row r="3097" spans="1:7">
      <c r="A3097" s="715"/>
      <c r="B3097" s="949"/>
      <c r="C3097" s="924"/>
      <c r="D3097" s="925"/>
      <c r="E3097" s="751" t="s">
        <v>3688</v>
      </c>
      <c r="F3097" s="729"/>
      <c r="G3097" s="769"/>
    </row>
    <row r="3098" spans="1:7">
      <c r="A3098" s="715"/>
      <c r="B3098" s="937"/>
      <c r="C3098" s="938"/>
      <c r="D3098" s="939"/>
      <c r="E3098" s="786" t="s">
        <v>3689</v>
      </c>
      <c r="F3098" s="713"/>
      <c r="G3098" s="770"/>
    </row>
    <row r="3099" spans="1:7">
      <c r="A3099" s="705"/>
      <c r="B3099" s="940" t="s">
        <v>3690</v>
      </c>
      <c r="C3099" s="941"/>
      <c r="D3099" s="942"/>
      <c r="E3099" s="726" t="s">
        <v>3691</v>
      </c>
      <c r="F3099" s="698"/>
      <c r="G3099" s="698"/>
    </row>
    <row r="3100" spans="1:7">
      <c r="A3100" s="705"/>
      <c r="B3100" s="940" t="s">
        <v>3692</v>
      </c>
      <c r="C3100" s="941"/>
      <c r="D3100" s="942"/>
      <c r="E3100" s="726" t="s">
        <v>3693</v>
      </c>
      <c r="F3100" s="698"/>
      <c r="G3100" s="698"/>
    </row>
    <row r="3101" spans="1:7">
      <c r="A3101" s="705"/>
      <c r="B3101" s="923" t="s">
        <v>3694</v>
      </c>
      <c r="C3101" s="931"/>
      <c r="D3101" s="932"/>
      <c r="E3101" s="726" t="s">
        <v>3695</v>
      </c>
      <c r="F3101" s="698"/>
      <c r="G3101" s="698"/>
    </row>
    <row r="3102" spans="1:7">
      <c r="A3102" s="705"/>
      <c r="B3102" s="715"/>
      <c r="C3102" s="923" t="s">
        <v>1503</v>
      </c>
      <c r="D3102" s="932"/>
      <c r="E3102" s="734" t="s">
        <v>3696</v>
      </c>
      <c r="F3102" s="737"/>
      <c r="G3102" s="737"/>
    </row>
    <row r="3103" spans="1:7">
      <c r="A3103" s="705"/>
      <c r="B3103" s="715"/>
      <c r="C3103" s="949" t="s">
        <v>3697</v>
      </c>
      <c r="D3103" s="925"/>
      <c r="E3103" s="735" t="s">
        <v>3698</v>
      </c>
      <c r="F3103" s="729"/>
      <c r="G3103" s="729"/>
    </row>
    <row r="3104" spans="1:7">
      <c r="A3104" s="705"/>
      <c r="B3104" s="715"/>
      <c r="C3104" s="937"/>
      <c r="D3104" s="939"/>
      <c r="E3104" s="736" t="s">
        <v>3699</v>
      </c>
      <c r="F3104" s="713"/>
      <c r="G3104" s="713"/>
    </row>
    <row r="3105" spans="1:7">
      <c r="A3105" s="705"/>
      <c r="B3105" s="923" t="s">
        <v>3700</v>
      </c>
      <c r="C3105" s="931"/>
      <c r="D3105" s="932"/>
      <c r="E3105" s="734" t="s">
        <v>3701</v>
      </c>
      <c r="F3105" s="737"/>
      <c r="G3105" s="737"/>
    </row>
    <row r="3106" spans="1:7">
      <c r="A3106" s="705"/>
      <c r="B3106" s="949"/>
      <c r="C3106" s="924"/>
      <c r="D3106" s="925"/>
      <c r="E3106" s="735" t="s">
        <v>3702</v>
      </c>
      <c r="F3106" s="729"/>
      <c r="G3106" s="729"/>
    </row>
    <row r="3107" spans="1:7">
      <c r="A3107" s="705"/>
      <c r="B3107" s="937"/>
      <c r="C3107" s="938"/>
      <c r="D3107" s="939"/>
      <c r="E3107" s="736" t="s">
        <v>3703</v>
      </c>
      <c r="F3107" s="713"/>
      <c r="G3107" s="713"/>
    </row>
    <row r="3108" spans="1:7" ht="34.15" customHeight="1">
      <c r="A3108" s="705"/>
      <c r="B3108" s="923" t="s">
        <v>3704</v>
      </c>
      <c r="C3108" s="931"/>
      <c r="D3108" s="932"/>
      <c r="E3108" s="734" t="s">
        <v>3705</v>
      </c>
      <c r="F3108" s="737"/>
      <c r="G3108" s="737"/>
    </row>
    <row r="3109" spans="1:7">
      <c r="A3109" s="705"/>
      <c r="B3109" s="949"/>
      <c r="C3109" s="924"/>
      <c r="D3109" s="925"/>
      <c r="E3109" s="735" t="s">
        <v>3706</v>
      </c>
      <c r="F3109" s="729"/>
      <c r="G3109" s="729"/>
    </row>
    <row r="3110" spans="1:7">
      <c r="A3110" s="705"/>
      <c r="B3110" s="949"/>
      <c r="C3110" s="924"/>
      <c r="D3110" s="925"/>
      <c r="E3110" s="735" t="s">
        <v>3707</v>
      </c>
      <c r="F3110" s="729"/>
      <c r="G3110" s="729"/>
    </row>
    <row r="3111" spans="1:7" ht="24" customHeight="1">
      <c r="A3111" s="705"/>
      <c r="B3111" s="949"/>
      <c r="C3111" s="924"/>
      <c r="D3111" s="925"/>
      <c r="E3111" s="735" t="s">
        <v>3708</v>
      </c>
      <c r="F3111" s="729"/>
      <c r="G3111" s="729"/>
    </row>
    <row r="3112" spans="1:7" ht="24" customHeight="1">
      <c r="A3112" s="705"/>
      <c r="B3112" s="949"/>
      <c r="C3112" s="924"/>
      <c r="D3112" s="925"/>
      <c r="E3112" s="735" t="s">
        <v>3709</v>
      </c>
      <c r="F3112" s="729"/>
      <c r="G3112" s="729"/>
    </row>
    <row r="3113" spans="1:7">
      <c r="A3113" s="705"/>
      <c r="B3113" s="949"/>
      <c r="C3113" s="924"/>
      <c r="D3113" s="925"/>
      <c r="E3113" s="735" t="s">
        <v>3710</v>
      </c>
      <c r="F3113" s="729"/>
      <c r="G3113" s="729"/>
    </row>
    <row r="3114" spans="1:7">
      <c r="A3114" s="705"/>
      <c r="B3114" s="949"/>
      <c r="C3114" s="924"/>
      <c r="D3114" s="925"/>
      <c r="E3114" s="735" t="s">
        <v>3711</v>
      </c>
      <c r="F3114" s="729"/>
      <c r="G3114" s="729"/>
    </row>
    <row r="3115" spans="1:7">
      <c r="A3115" s="705"/>
      <c r="B3115" s="949"/>
      <c r="C3115" s="924"/>
      <c r="D3115" s="925"/>
      <c r="E3115" s="735" t="s">
        <v>3712</v>
      </c>
      <c r="F3115" s="729"/>
      <c r="G3115" s="729"/>
    </row>
    <row r="3116" spans="1:7">
      <c r="A3116" s="705"/>
      <c r="B3116" s="937"/>
      <c r="C3116" s="938"/>
      <c r="D3116" s="939"/>
      <c r="E3116" s="736" t="s">
        <v>3713</v>
      </c>
      <c r="F3116" s="713"/>
      <c r="G3116" s="713"/>
    </row>
    <row r="3117" spans="1:7">
      <c r="A3117" s="705"/>
      <c r="B3117" s="923" t="s">
        <v>3714</v>
      </c>
      <c r="C3117" s="931"/>
      <c r="D3117" s="932"/>
      <c r="E3117" s="734" t="s">
        <v>3715</v>
      </c>
      <c r="F3117" s="737"/>
      <c r="G3117" s="737"/>
    </row>
    <row r="3118" spans="1:7">
      <c r="A3118" s="705"/>
      <c r="B3118" s="949"/>
      <c r="C3118" s="924"/>
      <c r="D3118" s="925"/>
      <c r="E3118" s="735" t="s">
        <v>3716</v>
      </c>
      <c r="F3118" s="729"/>
      <c r="G3118" s="729"/>
    </row>
    <row r="3119" spans="1:7">
      <c r="A3119" s="705"/>
      <c r="B3119" s="949"/>
      <c r="C3119" s="924"/>
      <c r="D3119" s="925"/>
      <c r="E3119" s="735" t="s">
        <v>3717</v>
      </c>
      <c r="F3119" s="729"/>
      <c r="G3119" s="729"/>
    </row>
    <row r="3120" spans="1:7">
      <c r="A3120" s="705"/>
      <c r="B3120" s="949"/>
      <c r="C3120" s="924"/>
      <c r="D3120" s="925"/>
      <c r="E3120" s="735" t="s">
        <v>3718</v>
      </c>
      <c r="F3120" s="729"/>
      <c r="G3120" s="729"/>
    </row>
    <row r="3121" spans="1:7">
      <c r="A3121" s="705"/>
      <c r="B3121" s="937"/>
      <c r="C3121" s="938"/>
      <c r="D3121" s="939"/>
      <c r="E3121" s="736" t="s">
        <v>3719</v>
      </c>
      <c r="F3121" s="713"/>
      <c r="G3121" s="713"/>
    </row>
    <row r="3122" spans="1:7">
      <c r="A3122" s="705"/>
      <c r="B3122" s="923" t="s">
        <v>3720</v>
      </c>
      <c r="C3122" s="931"/>
      <c r="D3122" s="932"/>
      <c r="E3122" s="734" t="s">
        <v>3721</v>
      </c>
      <c r="F3122" s="737"/>
      <c r="G3122" s="737"/>
    </row>
    <row r="3123" spans="1:7">
      <c r="A3123" s="705"/>
      <c r="B3123" s="949"/>
      <c r="C3123" s="924"/>
      <c r="D3123" s="925"/>
      <c r="E3123" s="735" t="s">
        <v>3722</v>
      </c>
      <c r="F3123" s="729"/>
      <c r="G3123" s="729"/>
    </row>
    <row r="3124" spans="1:7">
      <c r="A3124" s="705"/>
      <c r="B3124" s="949"/>
      <c r="C3124" s="924"/>
      <c r="D3124" s="925"/>
      <c r="E3124" s="735" t="s">
        <v>3723</v>
      </c>
      <c r="F3124" s="729"/>
      <c r="G3124" s="729"/>
    </row>
    <row r="3125" spans="1:7">
      <c r="A3125" s="705"/>
      <c r="B3125" s="949"/>
      <c r="C3125" s="924"/>
      <c r="D3125" s="925"/>
      <c r="E3125" s="735" t="s">
        <v>3724</v>
      </c>
      <c r="F3125" s="729"/>
      <c r="G3125" s="729"/>
    </row>
    <row r="3126" spans="1:7">
      <c r="A3126" s="705"/>
      <c r="B3126" s="937"/>
      <c r="C3126" s="938"/>
      <c r="D3126" s="939"/>
      <c r="E3126" s="736" t="s">
        <v>3725</v>
      </c>
      <c r="F3126" s="713"/>
      <c r="G3126" s="713"/>
    </row>
    <row r="3127" spans="1:7">
      <c r="A3127" s="705"/>
      <c r="B3127" s="923" t="s">
        <v>3726</v>
      </c>
      <c r="C3127" s="931"/>
      <c r="D3127" s="932"/>
      <c r="E3127" s="734" t="s">
        <v>3727</v>
      </c>
      <c r="F3127" s="737"/>
      <c r="G3127" s="737"/>
    </row>
    <row r="3128" spans="1:7">
      <c r="A3128" s="705"/>
      <c r="B3128" s="949"/>
      <c r="C3128" s="924"/>
      <c r="D3128" s="925"/>
      <c r="E3128" s="735" t="s">
        <v>3728</v>
      </c>
      <c r="F3128" s="729"/>
      <c r="G3128" s="729"/>
    </row>
    <row r="3129" spans="1:7">
      <c r="A3129" s="705"/>
      <c r="B3129" s="949"/>
      <c r="C3129" s="924"/>
      <c r="D3129" s="925"/>
      <c r="E3129" s="735" t="s">
        <v>3729</v>
      </c>
      <c r="F3129" s="729"/>
      <c r="G3129" s="729"/>
    </row>
    <row r="3130" spans="1:7">
      <c r="A3130" s="705"/>
      <c r="B3130" s="949"/>
      <c r="C3130" s="924"/>
      <c r="D3130" s="925"/>
      <c r="E3130" s="735" t="s">
        <v>3730</v>
      </c>
      <c r="F3130" s="729"/>
      <c r="G3130" s="729"/>
    </row>
    <row r="3131" spans="1:7" ht="24" customHeight="1">
      <c r="A3131" s="705"/>
      <c r="B3131" s="949"/>
      <c r="C3131" s="924"/>
      <c r="D3131" s="925"/>
      <c r="E3131" s="735" t="s">
        <v>3731</v>
      </c>
      <c r="F3131" s="729"/>
      <c r="G3131" s="729"/>
    </row>
    <row r="3132" spans="1:7">
      <c r="A3132" s="705"/>
      <c r="B3132" s="949"/>
      <c r="C3132" s="924"/>
      <c r="D3132" s="925"/>
      <c r="E3132" s="735" t="s">
        <v>3732</v>
      </c>
      <c r="F3132" s="729"/>
      <c r="G3132" s="729"/>
    </row>
    <row r="3133" spans="1:7">
      <c r="A3133" s="705"/>
      <c r="B3133" s="949"/>
      <c r="C3133" s="924"/>
      <c r="D3133" s="925"/>
      <c r="E3133" s="735" t="s">
        <v>3733</v>
      </c>
      <c r="F3133" s="729"/>
      <c r="G3133" s="729"/>
    </row>
    <row r="3134" spans="1:7">
      <c r="A3134" s="705"/>
      <c r="B3134" s="937"/>
      <c r="C3134" s="938"/>
      <c r="D3134" s="939"/>
      <c r="E3134" s="736" t="s">
        <v>3734</v>
      </c>
      <c r="F3134" s="713"/>
      <c r="G3134" s="713"/>
    </row>
    <row r="3135" spans="1:7">
      <c r="A3135" s="705"/>
      <c r="B3135" s="940" t="s">
        <v>3735</v>
      </c>
      <c r="C3135" s="941"/>
      <c r="D3135" s="942"/>
      <c r="E3135" s="726"/>
      <c r="F3135" s="698"/>
      <c r="G3135" s="698"/>
    </row>
    <row r="3136" spans="1:7" ht="24" customHeight="1">
      <c r="A3136" s="705"/>
      <c r="B3136" s="940" t="s">
        <v>3736</v>
      </c>
      <c r="C3136" s="941"/>
      <c r="D3136" s="942"/>
      <c r="E3136" s="726" t="s">
        <v>3737</v>
      </c>
      <c r="F3136" s="698"/>
      <c r="G3136" s="698"/>
    </row>
    <row r="3137" spans="1:7">
      <c r="A3137" s="705"/>
      <c r="B3137" s="923" t="s">
        <v>3738</v>
      </c>
      <c r="C3137" s="931"/>
      <c r="D3137" s="932"/>
      <c r="E3137" s="726"/>
      <c r="F3137" s="698"/>
      <c r="G3137" s="698"/>
    </row>
    <row r="3138" spans="1:7">
      <c r="A3138" s="705"/>
      <c r="B3138" s="715"/>
      <c r="C3138" s="923" t="s">
        <v>1503</v>
      </c>
      <c r="D3138" s="932"/>
      <c r="E3138" s="734" t="s">
        <v>3739</v>
      </c>
      <c r="F3138" s="737"/>
      <c r="G3138" s="737"/>
    </row>
    <row r="3139" spans="1:7">
      <c r="A3139" s="705"/>
      <c r="B3139" s="715"/>
      <c r="C3139" s="949"/>
      <c r="D3139" s="925"/>
      <c r="E3139" s="735" t="s">
        <v>3740</v>
      </c>
      <c r="F3139" s="729"/>
      <c r="G3139" s="729"/>
    </row>
    <row r="3140" spans="1:7">
      <c r="A3140" s="705"/>
      <c r="B3140" s="715"/>
      <c r="C3140" s="949"/>
      <c r="D3140" s="925"/>
      <c r="E3140" s="735" t="s">
        <v>3741</v>
      </c>
      <c r="F3140" s="729"/>
      <c r="G3140" s="729"/>
    </row>
    <row r="3141" spans="1:7">
      <c r="A3141" s="705"/>
      <c r="B3141" s="715"/>
      <c r="C3141" s="949" t="s">
        <v>3742</v>
      </c>
      <c r="D3141" s="925"/>
      <c r="E3141" s="735" t="s">
        <v>3743</v>
      </c>
      <c r="F3141" s="729"/>
      <c r="G3141" s="729"/>
    </row>
    <row r="3142" spans="1:7">
      <c r="A3142" s="705"/>
      <c r="B3142" s="715"/>
      <c r="C3142" s="949"/>
      <c r="D3142" s="925"/>
      <c r="E3142" s="735" t="s">
        <v>3744</v>
      </c>
      <c r="F3142" s="729"/>
      <c r="G3142" s="729"/>
    </row>
    <row r="3143" spans="1:7">
      <c r="A3143" s="705"/>
      <c r="B3143" s="715"/>
      <c r="C3143" s="949" t="s">
        <v>3745</v>
      </c>
      <c r="D3143" s="925"/>
      <c r="E3143" s="735" t="s">
        <v>3746</v>
      </c>
      <c r="F3143" s="729"/>
      <c r="G3143" s="729"/>
    </row>
    <row r="3144" spans="1:7">
      <c r="A3144" s="705"/>
      <c r="B3144" s="715"/>
      <c r="C3144" s="949" t="s">
        <v>3747</v>
      </c>
      <c r="D3144" s="925"/>
      <c r="E3144" s="735" t="s">
        <v>3748</v>
      </c>
      <c r="F3144" s="729"/>
      <c r="G3144" s="729"/>
    </row>
    <row r="3145" spans="1:7">
      <c r="A3145" s="705"/>
      <c r="B3145" s="715"/>
      <c r="C3145" s="949" t="s">
        <v>3427</v>
      </c>
      <c r="D3145" s="925"/>
      <c r="E3145" s="735" t="s">
        <v>3749</v>
      </c>
      <c r="F3145" s="729"/>
      <c r="G3145" s="729"/>
    </row>
    <row r="3146" spans="1:7">
      <c r="A3146" s="705"/>
      <c r="B3146" s="715"/>
      <c r="C3146" s="949"/>
      <c r="D3146" s="925"/>
      <c r="E3146" s="735" t="s">
        <v>3750</v>
      </c>
      <c r="F3146" s="729"/>
      <c r="G3146" s="729"/>
    </row>
    <row r="3147" spans="1:7">
      <c r="A3147" s="705"/>
      <c r="B3147" s="715"/>
      <c r="C3147" s="949"/>
      <c r="D3147" s="925"/>
      <c r="E3147" s="735" t="s">
        <v>3751</v>
      </c>
      <c r="F3147" s="729"/>
      <c r="G3147" s="729"/>
    </row>
    <row r="3148" spans="1:7" ht="24" customHeight="1">
      <c r="A3148" s="705"/>
      <c r="B3148" s="715"/>
      <c r="C3148" s="949"/>
      <c r="D3148" s="925"/>
      <c r="E3148" s="735" t="s">
        <v>3752</v>
      </c>
      <c r="F3148" s="729"/>
      <c r="G3148" s="729"/>
    </row>
    <row r="3149" spans="1:7">
      <c r="A3149" s="705"/>
      <c r="B3149" s="715"/>
      <c r="C3149" s="937"/>
      <c r="D3149" s="939"/>
      <c r="E3149" s="735" t="s">
        <v>3753</v>
      </c>
      <c r="F3149" s="713"/>
      <c r="G3149" s="713"/>
    </row>
    <row r="3150" spans="1:7">
      <c r="A3150" s="705"/>
      <c r="B3150" s="923" t="s">
        <v>3754</v>
      </c>
      <c r="C3150" s="924"/>
      <c r="D3150" s="925"/>
      <c r="E3150" s="726"/>
      <c r="F3150" s="698"/>
      <c r="G3150" s="698"/>
    </row>
    <row r="3151" spans="1:7">
      <c r="A3151" s="705"/>
      <c r="B3151" s="715"/>
      <c r="C3151" s="953" t="s">
        <v>3755</v>
      </c>
      <c r="D3151" s="954"/>
      <c r="E3151" s="734" t="s">
        <v>3756</v>
      </c>
      <c r="F3151" s="737"/>
      <c r="G3151" s="737"/>
    </row>
    <row r="3152" spans="1:7">
      <c r="A3152" s="705"/>
      <c r="B3152" s="715"/>
      <c r="C3152" s="947" t="s">
        <v>3757</v>
      </c>
      <c r="D3152" s="955"/>
      <c r="E3152" s="735" t="s">
        <v>3758</v>
      </c>
      <c r="F3152" s="729"/>
      <c r="G3152" s="729"/>
    </row>
    <row r="3153" spans="1:7">
      <c r="A3153" s="705"/>
      <c r="B3153" s="715"/>
      <c r="C3153" s="947" t="s">
        <v>3759</v>
      </c>
      <c r="D3153" s="955"/>
      <c r="E3153" s="735" t="s">
        <v>3760</v>
      </c>
      <c r="F3153" s="729"/>
      <c r="G3153" s="729"/>
    </row>
    <row r="3154" spans="1:7">
      <c r="A3154" s="705"/>
      <c r="B3154" s="715"/>
      <c r="C3154" s="947"/>
      <c r="D3154" s="955"/>
      <c r="E3154" s="735" t="s">
        <v>3761</v>
      </c>
      <c r="F3154" s="729"/>
      <c r="G3154" s="729"/>
    </row>
    <row r="3155" spans="1:7">
      <c r="A3155" s="705"/>
      <c r="B3155" s="715"/>
      <c r="C3155" s="947" t="s">
        <v>3480</v>
      </c>
      <c r="D3155" s="955"/>
      <c r="E3155" s="735" t="s">
        <v>3762</v>
      </c>
      <c r="F3155" s="729"/>
      <c r="G3155" s="729"/>
    </row>
    <row r="3156" spans="1:7">
      <c r="A3156" s="705"/>
      <c r="B3156" s="715"/>
      <c r="C3156" s="956"/>
      <c r="D3156" s="957"/>
      <c r="E3156" s="736" t="s">
        <v>3763</v>
      </c>
      <c r="F3156" s="713"/>
      <c r="G3156" s="713"/>
    </row>
    <row r="3157" spans="1:7">
      <c r="A3157" s="705"/>
      <c r="B3157" s="923" t="s">
        <v>3764</v>
      </c>
      <c r="C3157" s="924"/>
      <c r="D3157" s="925"/>
      <c r="E3157" s="726"/>
      <c r="F3157" s="698"/>
      <c r="G3157" s="698"/>
    </row>
    <row r="3158" spans="1:7">
      <c r="A3158" s="705"/>
      <c r="B3158" s="715"/>
      <c r="C3158" s="953" t="s">
        <v>3765</v>
      </c>
      <c r="D3158" s="954"/>
      <c r="E3158" s="734" t="s">
        <v>3766</v>
      </c>
      <c r="F3158" s="737"/>
      <c r="G3158" s="737"/>
    </row>
    <row r="3159" spans="1:7">
      <c r="A3159" s="705"/>
      <c r="B3159" s="715"/>
      <c r="C3159" s="947"/>
      <c r="D3159" s="955"/>
      <c r="E3159" s="735" t="s">
        <v>3767</v>
      </c>
      <c r="F3159" s="729"/>
      <c r="G3159" s="729"/>
    </row>
    <row r="3160" spans="1:7">
      <c r="A3160" s="705"/>
      <c r="B3160" s="715"/>
      <c r="C3160" s="947" t="s">
        <v>3768</v>
      </c>
      <c r="D3160" s="955"/>
      <c r="E3160" s="735" t="s">
        <v>3769</v>
      </c>
      <c r="F3160" s="729"/>
      <c r="G3160" s="729"/>
    </row>
    <row r="3161" spans="1:7">
      <c r="A3161" s="705"/>
      <c r="B3161" s="715"/>
      <c r="C3161" s="947" t="s">
        <v>3770</v>
      </c>
      <c r="D3161" s="955"/>
      <c r="E3161" s="735" t="s">
        <v>3771</v>
      </c>
      <c r="F3161" s="729"/>
      <c r="G3161" s="729"/>
    </row>
    <row r="3162" spans="1:7">
      <c r="A3162" s="705"/>
      <c r="B3162" s="715"/>
      <c r="C3162" s="947" t="s">
        <v>3480</v>
      </c>
      <c r="D3162" s="955"/>
      <c r="E3162" s="735" t="s">
        <v>3772</v>
      </c>
      <c r="F3162" s="729"/>
      <c r="G3162" s="729"/>
    </row>
    <row r="3163" spans="1:7">
      <c r="A3163" s="705"/>
      <c r="B3163" s="715"/>
      <c r="C3163" s="947"/>
      <c r="D3163" s="955"/>
      <c r="E3163" s="735" t="s">
        <v>3773</v>
      </c>
      <c r="F3163" s="729"/>
      <c r="G3163" s="729"/>
    </row>
    <row r="3164" spans="1:7">
      <c r="A3164" s="705"/>
      <c r="B3164" s="715"/>
      <c r="C3164" s="947"/>
      <c r="D3164" s="955"/>
      <c r="E3164" s="735" t="s">
        <v>3774</v>
      </c>
      <c r="F3164" s="729"/>
      <c r="G3164" s="729"/>
    </row>
    <row r="3165" spans="1:7">
      <c r="A3165" s="705"/>
      <c r="B3165" s="715"/>
      <c r="C3165" s="947"/>
      <c r="D3165" s="955"/>
      <c r="E3165" s="735" t="s">
        <v>3775</v>
      </c>
      <c r="F3165" s="729"/>
      <c r="G3165" s="729"/>
    </row>
    <row r="3166" spans="1:7">
      <c r="A3166" s="705"/>
      <c r="B3166" s="715"/>
      <c r="C3166" s="947"/>
      <c r="D3166" s="955"/>
      <c r="E3166" s="735" t="s">
        <v>3776</v>
      </c>
      <c r="F3166" s="729"/>
      <c r="G3166" s="729"/>
    </row>
    <row r="3167" spans="1:7">
      <c r="A3167" s="705"/>
      <c r="B3167" s="715"/>
      <c r="C3167" s="947"/>
      <c r="D3167" s="955"/>
      <c r="E3167" s="735" t="s">
        <v>3777</v>
      </c>
      <c r="F3167" s="729"/>
      <c r="G3167" s="729"/>
    </row>
    <row r="3168" spans="1:7">
      <c r="A3168" s="705"/>
      <c r="B3168" s="715"/>
      <c r="C3168" s="956"/>
      <c r="D3168" s="957"/>
      <c r="E3168" s="736" t="s">
        <v>3778</v>
      </c>
      <c r="F3168" s="713"/>
      <c r="G3168" s="713"/>
    </row>
    <row r="3169" spans="1:7">
      <c r="A3169" s="705"/>
      <c r="B3169" s="923" t="s">
        <v>3779</v>
      </c>
      <c r="C3169" s="924"/>
      <c r="D3169" s="925"/>
      <c r="E3169" s="726"/>
      <c r="F3169" s="698"/>
      <c r="G3169" s="698"/>
    </row>
    <row r="3170" spans="1:7">
      <c r="A3170" s="705"/>
      <c r="B3170" s="715"/>
      <c r="C3170" s="953" t="s">
        <v>1503</v>
      </c>
      <c r="D3170" s="954"/>
      <c r="E3170" s="734" t="s">
        <v>3780</v>
      </c>
      <c r="F3170" s="737"/>
      <c r="G3170" s="737"/>
    </row>
    <row r="3171" spans="1:7">
      <c r="A3171" s="705"/>
      <c r="B3171" s="715"/>
      <c r="C3171" s="947"/>
      <c r="D3171" s="955"/>
      <c r="E3171" s="735" t="s">
        <v>3781</v>
      </c>
      <c r="F3171" s="729"/>
      <c r="G3171" s="729"/>
    </row>
    <row r="3172" spans="1:7">
      <c r="A3172" s="705"/>
      <c r="B3172" s="715"/>
      <c r="C3172" s="947" t="s">
        <v>3782</v>
      </c>
      <c r="D3172" s="955"/>
      <c r="E3172" s="735" t="s">
        <v>3783</v>
      </c>
      <c r="F3172" s="729"/>
      <c r="G3172" s="729"/>
    </row>
    <row r="3173" spans="1:7">
      <c r="A3173" s="705"/>
      <c r="B3173" s="705"/>
      <c r="C3173" s="928" t="s">
        <v>3745</v>
      </c>
      <c r="D3173" s="928"/>
      <c r="E3173" s="735" t="s">
        <v>3784</v>
      </c>
      <c r="F3173" s="729"/>
      <c r="G3173" s="729"/>
    </row>
    <row r="3174" spans="1:7">
      <c r="A3174" s="705"/>
      <c r="B3174" s="718"/>
      <c r="C3174" s="958"/>
      <c r="D3174" s="958"/>
      <c r="E3174" s="736" t="s">
        <v>3785</v>
      </c>
      <c r="F3174" s="713"/>
      <c r="G3174" s="713"/>
    </row>
    <row r="3175" spans="1:7" ht="35.450000000000003" customHeight="1">
      <c r="A3175" s="705"/>
      <c r="B3175" s="935" t="s">
        <v>3786</v>
      </c>
      <c r="C3175" s="936"/>
      <c r="D3175" s="936"/>
      <c r="E3175" s="726" t="s">
        <v>3787</v>
      </c>
      <c r="F3175" s="698"/>
      <c r="G3175" s="698"/>
    </row>
    <row r="3176" spans="1:7">
      <c r="A3176" s="705"/>
      <c r="B3176" s="705"/>
      <c r="C3176" s="947" t="s">
        <v>1503</v>
      </c>
      <c r="D3176" s="955"/>
      <c r="E3176" s="734" t="s">
        <v>3788</v>
      </c>
      <c r="F3176" s="737"/>
      <c r="G3176" s="737"/>
    </row>
    <row r="3177" spans="1:7">
      <c r="A3177" s="705"/>
      <c r="B3177" s="715"/>
      <c r="C3177" s="947" t="s">
        <v>3789</v>
      </c>
      <c r="D3177" s="955"/>
      <c r="E3177" s="735" t="s">
        <v>3790</v>
      </c>
      <c r="F3177" s="729"/>
      <c r="G3177" s="729"/>
    </row>
    <row r="3178" spans="1:7">
      <c r="A3178" s="705"/>
      <c r="B3178" s="715"/>
      <c r="C3178" s="947" t="s">
        <v>1510</v>
      </c>
      <c r="D3178" s="955"/>
      <c r="E3178" s="735" t="s">
        <v>2179</v>
      </c>
      <c r="F3178" s="729"/>
      <c r="G3178" s="729"/>
    </row>
    <row r="3179" spans="1:7">
      <c r="A3179" s="705"/>
      <c r="B3179" s="715"/>
      <c r="C3179" s="947" t="s">
        <v>1766</v>
      </c>
      <c r="D3179" s="955"/>
      <c r="E3179" s="735" t="s">
        <v>3791</v>
      </c>
      <c r="F3179" s="729"/>
      <c r="G3179" s="729"/>
    </row>
    <row r="3180" spans="1:7">
      <c r="A3180" s="705"/>
      <c r="B3180" s="715"/>
      <c r="C3180" s="947"/>
      <c r="D3180" s="955"/>
      <c r="E3180" s="735" t="s">
        <v>3792</v>
      </c>
      <c r="F3180" s="729"/>
      <c r="G3180" s="729"/>
    </row>
    <row r="3181" spans="1:7" ht="10.5" customHeight="1">
      <c r="A3181" s="705"/>
      <c r="B3181" s="715"/>
      <c r="C3181" s="947" t="s">
        <v>3427</v>
      </c>
      <c r="D3181" s="955"/>
      <c r="E3181" s="735" t="s">
        <v>3793</v>
      </c>
      <c r="F3181" s="729"/>
      <c r="G3181" s="729"/>
    </row>
    <row r="3182" spans="1:7">
      <c r="A3182" s="705"/>
      <c r="B3182" s="715"/>
      <c r="C3182" s="947"/>
      <c r="D3182" s="955"/>
      <c r="E3182" s="735" t="s">
        <v>3794</v>
      </c>
      <c r="F3182" s="729"/>
      <c r="G3182" s="729"/>
    </row>
    <row r="3183" spans="1:7">
      <c r="A3183" s="718"/>
      <c r="B3183" s="699"/>
      <c r="C3183" s="956"/>
      <c r="D3183" s="957"/>
      <c r="E3183" s="736" t="s">
        <v>3795</v>
      </c>
      <c r="F3183" s="713"/>
      <c r="G3183" s="713"/>
    </row>
    <row r="3184" spans="1:7" ht="73.900000000000006" customHeight="1">
      <c r="A3184" s="923" t="s">
        <v>3796</v>
      </c>
      <c r="B3184" s="931"/>
      <c r="C3184" s="924"/>
      <c r="D3184" s="925"/>
      <c r="E3184" s="726" t="s">
        <v>3797</v>
      </c>
      <c r="F3184" s="714"/>
      <c r="G3184" s="726"/>
    </row>
    <row r="3185" spans="1:7">
      <c r="A3185" s="705"/>
      <c r="B3185" s="923" t="s">
        <v>3798</v>
      </c>
      <c r="C3185" s="931"/>
      <c r="D3185" s="932"/>
      <c r="E3185" s="734" t="s">
        <v>3799</v>
      </c>
      <c r="F3185" s="737"/>
      <c r="G3185" s="737"/>
    </row>
    <row r="3186" spans="1:7" ht="24" customHeight="1">
      <c r="A3186" s="705"/>
      <c r="B3186" s="949"/>
      <c r="C3186" s="924"/>
      <c r="D3186" s="925"/>
      <c r="E3186" s="735" t="s">
        <v>3800</v>
      </c>
      <c r="F3186" s="729"/>
      <c r="G3186" s="729"/>
    </row>
    <row r="3187" spans="1:7">
      <c r="A3187" s="705"/>
      <c r="B3187" s="949"/>
      <c r="C3187" s="924"/>
      <c r="D3187" s="925"/>
      <c r="E3187" s="735" t="s">
        <v>3801</v>
      </c>
      <c r="F3187" s="729"/>
      <c r="G3187" s="729"/>
    </row>
    <row r="3188" spans="1:7">
      <c r="A3188" s="705"/>
      <c r="B3188" s="949"/>
      <c r="C3188" s="924"/>
      <c r="D3188" s="925"/>
      <c r="E3188" s="735" t="s">
        <v>3802</v>
      </c>
      <c r="F3188" s="729"/>
      <c r="G3188" s="729"/>
    </row>
    <row r="3189" spans="1:7" ht="24" customHeight="1">
      <c r="A3189" s="705"/>
      <c r="B3189" s="949"/>
      <c r="C3189" s="924"/>
      <c r="D3189" s="925"/>
      <c r="E3189" s="735" t="s">
        <v>3803</v>
      </c>
      <c r="F3189" s="729"/>
      <c r="G3189" s="729"/>
    </row>
    <row r="3190" spans="1:7">
      <c r="A3190" s="705"/>
      <c r="B3190" s="937"/>
      <c r="C3190" s="938"/>
      <c r="D3190" s="939"/>
      <c r="E3190" s="736" t="s">
        <v>3804</v>
      </c>
      <c r="F3190" s="713"/>
      <c r="G3190" s="713"/>
    </row>
    <row r="3191" spans="1:7">
      <c r="A3191" s="705"/>
      <c r="B3191" s="923" t="s">
        <v>3805</v>
      </c>
      <c r="C3191" s="931"/>
      <c r="D3191" s="932"/>
      <c r="E3191" s="726"/>
      <c r="F3191" s="698"/>
      <c r="G3191" s="698"/>
    </row>
    <row r="3192" spans="1:7">
      <c r="A3192" s="705"/>
      <c r="B3192" s="715"/>
      <c r="C3192" s="953" t="s">
        <v>1503</v>
      </c>
      <c r="D3192" s="954"/>
      <c r="E3192" s="734" t="s">
        <v>3806</v>
      </c>
      <c r="F3192" s="737"/>
      <c r="G3192" s="737"/>
    </row>
    <row r="3193" spans="1:7">
      <c r="A3193" s="705"/>
      <c r="B3193" s="715"/>
      <c r="C3193" s="947"/>
      <c r="D3193" s="955"/>
      <c r="E3193" s="735" t="s">
        <v>3807</v>
      </c>
      <c r="F3193" s="729"/>
      <c r="G3193" s="729"/>
    </row>
    <row r="3194" spans="1:7">
      <c r="A3194" s="705"/>
      <c r="B3194" s="715"/>
      <c r="C3194" s="947" t="s">
        <v>1607</v>
      </c>
      <c r="D3194" s="955"/>
      <c r="E3194" s="735" t="s">
        <v>3808</v>
      </c>
      <c r="F3194" s="729"/>
      <c r="G3194" s="729"/>
    </row>
    <row r="3195" spans="1:7">
      <c r="A3195" s="705"/>
      <c r="B3195" s="715"/>
      <c r="C3195" s="947" t="s">
        <v>3809</v>
      </c>
      <c r="D3195" s="955"/>
      <c r="E3195" s="735" t="s">
        <v>3810</v>
      </c>
      <c r="F3195" s="729"/>
      <c r="G3195" s="729"/>
    </row>
    <row r="3196" spans="1:7">
      <c r="A3196" s="705"/>
      <c r="B3196" s="715"/>
      <c r="C3196" s="947"/>
      <c r="D3196" s="955"/>
      <c r="E3196" s="735" t="s">
        <v>3811</v>
      </c>
      <c r="F3196" s="729"/>
      <c r="G3196" s="729"/>
    </row>
    <row r="3197" spans="1:7">
      <c r="A3197" s="705"/>
      <c r="B3197" s="715"/>
      <c r="C3197" s="947"/>
      <c r="D3197" s="955"/>
      <c r="E3197" s="735" t="s">
        <v>3812</v>
      </c>
      <c r="F3197" s="729"/>
      <c r="G3197" s="729"/>
    </row>
    <row r="3198" spans="1:7">
      <c r="A3198" s="705"/>
      <c r="B3198" s="715"/>
      <c r="C3198" s="947"/>
      <c r="D3198" s="955"/>
      <c r="E3198" s="735" t="s">
        <v>3813</v>
      </c>
      <c r="F3198" s="729"/>
      <c r="G3198" s="729"/>
    </row>
    <row r="3199" spans="1:7">
      <c r="A3199" s="705"/>
      <c r="B3199" s="715"/>
      <c r="C3199" s="947"/>
      <c r="D3199" s="955"/>
      <c r="E3199" s="735" t="s">
        <v>3814</v>
      </c>
      <c r="F3199" s="729"/>
      <c r="G3199" s="729"/>
    </row>
    <row r="3200" spans="1:7">
      <c r="A3200" s="705"/>
      <c r="B3200" s="715"/>
      <c r="C3200" s="947"/>
      <c r="D3200" s="955"/>
      <c r="E3200" s="735" t="s">
        <v>3815</v>
      </c>
      <c r="F3200" s="729"/>
      <c r="G3200" s="729"/>
    </row>
    <row r="3201" spans="1:7">
      <c r="A3201" s="705"/>
      <c r="B3201" s="715"/>
      <c r="C3201" s="947"/>
      <c r="D3201" s="955"/>
      <c r="E3201" s="735" t="s">
        <v>3816</v>
      </c>
      <c r="F3201" s="729"/>
      <c r="G3201" s="729"/>
    </row>
    <row r="3202" spans="1:7" ht="24" customHeight="1">
      <c r="A3202" s="705"/>
      <c r="B3202" s="715"/>
      <c r="C3202" s="956" t="s">
        <v>3817</v>
      </c>
      <c r="D3202" s="957"/>
      <c r="E3202" s="736" t="s">
        <v>3818</v>
      </c>
      <c r="F3202" s="713"/>
      <c r="G3202" s="713"/>
    </row>
    <row r="3203" spans="1:7" ht="25.15" customHeight="1">
      <c r="A3203" s="705"/>
      <c r="B3203" s="923" t="s">
        <v>3819</v>
      </c>
      <c r="C3203" s="924"/>
      <c r="D3203" s="925"/>
      <c r="E3203" s="726" t="s">
        <v>3820</v>
      </c>
      <c r="F3203" s="698"/>
      <c r="G3203" s="698"/>
    </row>
    <row r="3204" spans="1:7">
      <c r="A3204" s="705"/>
      <c r="B3204" s="715"/>
      <c r="C3204" s="953" t="s">
        <v>3821</v>
      </c>
      <c r="D3204" s="954"/>
      <c r="E3204" s="734" t="s">
        <v>3822</v>
      </c>
      <c r="F3204" s="737"/>
      <c r="G3204" s="737"/>
    </row>
    <row r="3205" spans="1:7">
      <c r="A3205" s="705"/>
      <c r="B3205" s="715"/>
      <c r="C3205" s="949" t="s">
        <v>3823</v>
      </c>
      <c r="D3205" s="925"/>
      <c r="E3205" s="735" t="s">
        <v>3824</v>
      </c>
      <c r="F3205" s="729"/>
      <c r="G3205" s="729"/>
    </row>
    <row r="3206" spans="1:7" ht="25.15" customHeight="1">
      <c r="A3206" s="705"/>
      <c r="B3206" s="715"/>
      <c r="C3206" s="947" t="s">
        <v>3825</v>
      </c>
      <c r="D3206" s="955"/>
      <c r="E3206" s="735" t="s">
        <v>3826</v>
      </c>
      <c r="F3206" s="729"/>
      <c r="G3206" s="729"/>
    </row>
    <row r="3207" spans="1:7">
      <c r="A3207" s="705"/>
      <c r="B3207" s="715"/>
      <c r="C3207" s="947" t="s">
        <v>3827</v>
      </c>
      <c r="D3207" s="955"/>
      <c r="E3207" s="735" t="s">
        <v>3828</v>
      </c>
      <c r="F3207" s="729"/>
      <c r="G3207" s="729"/>
    </row>
    <row r="3208" spans="1:7">
      <c r="A3208" s="705"/>
      <c r="B3208" s="715"/>
      <c r="C3208" s="947" t="s">
        <v>3829</v>
      </c>
      <c r="D3208" s="955"/>
      <c r="E3208" s="735" t="s">
        <v>3828</v>
      </c>
      <c r="F3208" s="729"/>
      <c r="G3208" s="729"/>
    </row>
    <row r="3209" spans="1:7">
      <c r="A3209" s="705"/>
      <c r="B3209" s="715"/>
      <c r="C3209" s="947" t="s">
        <v>3830</v>
      </c>
      <c r="D3209" s="955"/>
      <c r="E3209" s="735" t="s">
        <v>3828</v>
      </c>
      <c r="F3209" s="729"/>
      <c r="G3209" s="729"/>
    </row>
    <row r="3210" spans="1:7">
      <c r="A3210" s="705"/>
      <c r="B3210" s="715"/>
      <c r="C3210" s="947" t="s">
        <v>3831</v>
      </c>
      <c r="D3210" s="955"/>
      <c r="E3210" s="735" t="s">
        <v>3822</v>
      </c>
      <c r="F3210" s="729"/>
      <c r="G3210" s="729"/>
    </row>
    <row r="3211" spans="1:7">
      <c r="A3211" s="705"/>
      <c r="B3211" s="715"/>
      <c r="C3211" s="947" t="s">
        <v>3832</v>
      </c>
      <c r="D3211" s="955"/>
      <c r="E3211" s="735" t="s">
        <v>3822</v>
      </c>
      <c r="F3211" s="729"/>
      <c r="G3211" s="729"/>
    </row>
    <row r="3212" spans="1:7">
      <c r="A3212" s="705"/>
      <c r="B3212" s="715"/>
      <c r="C3212" s="947" t="s">
        <v>3833</v>
      </c>
      <c r="D3212" s="955"/>
      <c r="E3212" s="735" t="s">
        <v>3828</v>
      </c>
      <c r="F3212" s="729"/>
      <c r="G3212" s="729"/>
    </row>
    <row r="3213" spans="1:7">
      <c r="A3213" s="705"/>
      <c r="B3213" s="715"/>
      <c r="C3213" s="947" t="s">
        <v>3834</v>
      </c>
      <c r="D3213" s="955"/>
      <c r="E3213" s="735" t="s">
        <v>3828</v>
      </c>
      <c r="F3213" s="729"/>
      <c r="G3213" s="729"/>
    </row>
    <row r="3214" spans="1:7">
      <c r="A3214" s="705"/>
      <c r="B3214" s="715"/>
      <c r="C3214" s="947" t="s">
        <v>3835</v>
      </c>
      <c r="D3214" s="955"/>
      <c r="E3214" s="735" t="s">
        <v>3828</v>
      </c>
      <c r="F3214" s="729"/>
      <c r="G3214" s="729"/>
    </row>
    <row r="3215" spans="1:7">
      <c r="A3215" s="705"/>
      <c r="B3215" s="715"/>
      <c r="C3215" s="947" t="s">
        <v>3836</v>
      </c>
      <c r="D3215" s="955"/>
      <c r="E3215" s="735" t="s">
        <v>3822</v>
      </c>
      <c r="F3215" s="729"/>
      <c r="G3215" s="729"/>
    </row>
    <row r="3216" spans="1:7">
      <c r="A3216" s="705"/>
      <c r="B3216" s="715"/>
      <c r="C3216" s="947" t="s">
        <v>3837</v>
      </c>
      <c r="D3216" s="955"/>
      <c r="E3216" s="736"/>
      <c r="F3216" s="713"/>
      <c r="G3216" s="713"/>
    </row>
    <row r="3217" spans="1:7" ht="25.15" customHeight="1">
      <c r="A3217" s="705"/>
      <c r="B3217" s="940" t="s">
        <v>3838</v>
      </c>
      <c r="C3217" s="941"/>
      <c r="D3217" s="942"/>
      <c r="E3217" s="726" t="s">
        <v>3839</v>
      </c>
      <c r="F3217" s="698"/>
      <c r="G3217" s="698"/>
    </row>
    <row r="3218" spans="1:7">
      <c r="A3218" s="705"/>
      <c r="B3218" s="923" t="s">
        <v>3840</v>
      </c>
      <c r="C3218" s="931"/>
      <c r="D3218" s="932"/>
      <c r="E3218" s="726"/>
      <c r="F3218" s="698"/>
      <c r="G3218" s="698"/>
    </row>
    <row r="3219" spans="1:7">
      <c r="A3219" s="705"/>
      <c r="B3219" s="715"/>
      <c r="C3219" s="953" t="s">
        <v>1503</v>
      </c>
      <c r="D3219" s="954"/>
      <c r="E3219" s="734" t="s">
        <v>3841</v>
      </c>
      <c r="F3219" s="737"/>
      <c r="G3219" s="737"/>
    </row>
    <row r="3220" spans="1:7">
      <c r="A3220" s="705"/>
      <c r="B3220" s="715"/>
      <c r="C3220" s="947" t="s">
        <v>1607</v>
      </c>
      <c r="D3220" s="955"/>
      <c r="E3220" s="735" t="s">
        <v>3842</v>
      </c>
      <c r="F3220" s="729"/>
      <c r="G3220" s="729"/>
    </row>
    <row r="3221" spans="1:7">
      <c r="A3221" s="705"/>
      <c r="B3221" s="715"/>
      <c r="C3221" s="947" t="s">
        <v>3843</v>
      </c>
      <c r="D3221" s="955"/>
      <c r="E3221" s="735" t="s">
        <v>3844</v>
      </c>
      <c r="F3221" s="729"/>
      <c r="G3221" s="729"/>
    </row>
    <row r="3222" spans="1:7">
      <c r="A3222" s="705"/>
      <c r="B3222" s="715"/>
      <c r="C3222" s="947"/>
      <c r="D3222" s="955"/>
      <c r="E3222" s="735" t="s">
        <v>3845</v>
      </c>
      <c r="F3222" s="729"/>
      <c r="G3222" s="729"/>
    </row>
    <row r="3223" spans="1:7" ht="25.15" customHeight="1">
      <c r="A3223" s="705"/>
      <c r="B3223" s="715"/>
      <c r="C3223" s="956" t="s">
        <v>3846</v>
      </c>
      <c r="D3223" s="957"/>
      <c r="E3223" s="736" t="s">
        <v>3847</v>
      </c>
      <c r="F3223" s="713"/>
      <c r="G3223" s="713"/>
    </row>
    <row r="3224" spans="1:7">
      <c r="A3224" s="705"/>
      <c r="B3224" s="923" t="s">
        <v>3848</v>
      </c>
      <c r="C3224" s="924"/>
      <c r="D3224" s="925"/>
      <c r="E3224" s="726"/>
      <c r="F3224" s="698"/>
      <c r="G3224" s="698"/>
    </row>
    <row r="3225" spans="1:7">
      <c r="A3225" s="705"/>
      <c r="B3225" s="715"/>
      <c r="C3225" s="953" t="s">
        <v>1503</v>
      </c>
      <c r="D3225" s="954"/>
      <c r="E3225" s="734" t="s">
        <v>3849</v>
      </c>
      <c r="F3225" s="737"/>
      <c r="G3225" s="737"/>
    </row>
    <row r="3226" spans="1:7">
      <c r="A3226" s="705"/>
      <c r="B3226" s="715"/>
      <c r="C3226" s="947" t="s">
        <v>3850</v>
      </c>
      <c r="D3226" s="955"/>
      <c r="E3226" s="735" t="s">
        <v>3851</v>
      </c>
      <c r="F3226" s="729"/>
      <c r="G3226" s="729"/>
    </row>
    <row r="3227" spans="1:7">
      <c r="A3227" s="705"/>
      <c r="B3227" s="715"/>
      <c r="C3227" s="947" t="s">
        <v>1510</v>
      </c>
      <c r="D3227" s="955"/>
      <c r="E3227" s="735" t="s">
        <v>3852</v>
      </c>
      <c r="F3227" s="729"/>
      <c r="G3227" s="729"/>
    </row>
    <row r="3228" spans="1:7">
      <c r="A3228" s="705"/>
      <c r="B3228" s="715"/>
      <c r="C3228" s="947" t="s">
        <v>3853</v>
      </c>
      <c r="D3228" s="955"/>
      <c r="E3228" s="735" t="s">
        <v>3854</v>
      </c>
      <c r="F3228" s="729"/>
      <c r="G3228" s="729"/>
    </row>
    <row r="3229" spans="1:7">
      <c r="A3229" s="705"/>
      <c r="B3229" s="715"/>
      <c r="C3229" s="947"/>
      <c r="D3229" s="955"/>
      <c r="E3229" s="735" t="s">
        <v>3855</v>
      </c>
      <c r="F3229" s="729"/>
      <c r="G3229" s="729"/>
    </row>
    <row r="3230" spans="1:7">
      <c r="A3230" s="705"/>
      <c r="B3230" s="699"/>
      <c r="C3230" s="956" t="s">
        <v>3856</v>
      </c>
      <c r="D3230" s="957"/>
      <c r="E3230" s="736" t="s">
        <v>3857</v>
      </c>
      <c r="F3230" s="713"/>
      <c r="G3230" s="713"/>
    </row>
    <row r="3231" spans="1:7" ht="34.9" customHeight="1">
      <c r="A3231" s="705"/>
      <c r="B3231" s="940" t="s">
        <v>3858</v>
      </c>
      <c r="C3231" s="941"/>
      <c r="D3231" s="942"/>
      <c r="E3231" s="726" t="s">
        <v>3859</v>
      </c>
      <c r="F3231" s="698"/>
      <c r="G3231" s="698"/>
    </row>
    <row r="3232" spans="1:7">
      <c r="A3232" s="705"/>
      <c r="B3232" s="923" t="s">
        <v>3860</v>
      </c>
      <c r="C3232" s="931"/>
      <c r="D3232" s="932"/>
      <c r="E3232" s="734" t="s">
        <v>3861</v>
      </c>
      <c r="F3232" s="737"/>
      <c r="G3232" s="737"/>
    </row>
    <row r="3233" spans="1:7">
      <c r="A3233" s="705"/>
      <c r="B3233" s="949"/>
      <c r="C3233" s="924"/>
      <c r="D3233" s="925"/>
      <c r="E3233" s="735" t="s">
        <v>3862</v>
      </c>
      <c r="F3233" s="729"/>
      <c r="G3233" s="729"/>
    </row>
    <row r="3234" spans="1:7">
      <c r="A3234" s="705"/>
      <c r="B3234" s="937"/>
      <c r="C3234" s="938"/>
      <c r="D3234" s="939"/>
      <c r="E3234" s="736" t="s">
        <v>3863</v>
      </c>
      <c r="F3234" s="713"/>
      <c r="G3234" s="713"/>
    </row>
    <row r="3235" spans="1:7" ht="34.9" customHeight="1">
      <c r="A3235" s="705"/>
      <c r="B3235" s="923" t="s">
        <v>3864</v>
      </c>
      <c r="C3235" s="931"/>
      <c r="D3235" s="932"/>
      <c r="E3235" s="734" t="s">
        <v>3865</v>
      </c>
      <c r="F3235" s="737"/>
      <c r="G3235" s="737"/>
    </row>
    <row r="3236" spans="1:7">
      <c r="A3236" s="705"/>
      <c r="B3236" s="949"/>
      <c r="C3236" s="924"/>
      <c r="D3236" s="925"/>
      <c r="E3236" s="735" t="s">
        <v>3866</v>
      </c>
      <c r="F3236" s="729"/>
      <c r="G3236" s="729"/>
    </row>
    <row r="3237" spans="1:7">
      <c r="A3237" s="705"/>
      <c r="B3237" s="949"/>
      <c r="C3237" s="924"/>
      <c r="D3237" s="925"/>
      <c r="E3237" s="735" t="s">
        <v>3867</v>
      </c>
      <c r="F3237" s="729"/>
      <c r="G3237" s="729"/>
    </row>
    <row r="3238" spans="1:7">
      <c r="A3238" s="705"/>
      <c r="B3238" s="949"/>
      <c r="C3238" s="924"/>
      <c r="D3238" s="925"/>
      <c r="E3238" s="735" t="s">
        <v>3868</v>
      </c>
      <c r="F3238" s="729"/>
      <c r="G3238" s="729"/>
    </row>
    <row r="3239" spans="1:7">
      <c r="A3239" s="705"/>
      <c r="B3239" s="949"/>
      <c r="C3239" s="924"/>
      <c r="D3239" s="925"/>
      <c r="E3239" s="735" t="s">
        <v>3869</v>
      </c>
      <c r="F3239" s="729"/>
      <c r="G3239" s="729"/>
    </row>
    <row r="3240" spans="1:7">
      <c r="A3240" s="705"/>
      <c r="B3240" s="949"/>
      <c r="C3240" s="924"/>
      <c r="D3240" s="925"/>
      <c r="E3240" s="735" t="s">
        <v>3870</v>
      </c>
      <c r="F3240" s="729"/>
      <c r="G3240" s="729"/>
    </row>
    <row r="3241" spans="1:7">
      <c r="A3241" s="705"/>
      <c r="B3241" s="949"/>
      <c r="C3241" s="924"/>
      <c r="D3241" s="925"/>
      <c r="E3241" s="735" t="s">
        <v>3871</v>
      </c>
      <c r="F3241" s="729"/>
      <c r="G3241" s="729"/>
    </row>
    <row r="3242" spans="1:7">
      <c r="A3242" s="705"/>
      <c r="B3242" s="949"/>
      <c r="C3242" s="924"/>
      <c r="D3242" s="925"/>
      <c r="E3242" s="735" t="s">
        <v>3872</v>
      </c>
      <c r="F3242" s="729"/>
      <c r="G3242" s="729"/>
    </row>
    <row r="3243" spans="1:7">
      <c r="A3243" s="705"/>
      <c r="B3243" s="949"/>
      <c r="C3243" s="924"/>
      <c r="D3243" s="925"/>
      <c r="E3243" s="735" t="s">
        <v>3873</v>
      </c>
      <c r="F3243" s="729"/>
      <c r="G3243" s="729"/>
    </row>
    <row r="3244" spans="1:7">
      <c r="A3244" s="705"/>
      <c r="B3244" s="949"/>
      <c r="C3244" s="924"/>
      <c r="D3244" s="925"/>
      <c r="E3244" s="735" t="s">
        <v>3874</v>
      </c>
      <c r="F3244" s="729"/>
      <c r="G3244" s="729"/>
    </row>
    <row r="3245" spans="1:7">
      <c r="A3245" s="705"/>
      <c r="B3245" s="949"/>
      <c r="C3245" s="924"/>
      <c r="D3245" s="925"/>
      <c r="E3245" s="735" t="s">
        <v>3875</v>
      </c>
      <c r="F3245" s="729"/>
      <c r="G3245" s="729"/>
    </row>
    <row r="3246" spans="1:7">
      <c r="A3246" s="705"/>
      <c r="B3246" s="937"/>
      <c r="C3246" s="938"/>
      <c r="D3246" s="939"/>
      <c r="E3246" s="736" t="s">
        <v>3837</v>
      </c>
      <c r="F3246" s="713"/>
      <c r="G3246" s="713"/>
    </row>
    <row r="3247" spans="1:7" ht="24" customHeight="1">
      <c r="A3247" s="705"/>
      <c r="B3247" s="923" t="s">
        <v>3876</v>
      </c>
      <c r="C3247" s="931"/>
      <c r="D3247" s="932"/>
      <c r="E3247" s="734" t="s">
        <v>3877</v>
      </c>
      <c r="F3247" s="737"/>
      <c r="G3247" s="737"/>
    </row>
    <row r="3248" spans="1:7" ht="24" customHeight="1">
      <c r="A3248" s="705"/>
      <c r="B3248" s="949"/>
      <c r="C3248" s="924"/>
      <c r="D3248" s="925"/>
      <c r="E3248" s="735" t="s">
        <v>3878</v>
      </c>
      <c r="F3248" s="729"/>
      <c r="G3248" s="729"/>
    </row>
    <row r="3249" spans="1:7">
      <c r="A3249" s="705"/>
      <c r="B3249" s="949"/>
      <c r="C3249" s="924"/>
      <c r="D3249" s="925"/>
      <c r="E3249" s="735" t="s">
        <v>3879</v>
      </c>
      <c r="F3249" s="729"/>
      <c r="G3249" s="729"/>
    </row>
    <row r="3250" spans="1:7" ht="24" customHeight="1">
      <c r="A3250" s="705"/>
      <c r="B3250" s="949"/>
      <c r="C3250" s="924"/>
      <c r="D3250" s="925"/>
      <c r="E3250" s="735" t="s">
        <v>3880</v>
      </c>
      <c r="F3250" s="729"/>
      <c r="G3250" s="729"/>
    </row>
    <row r="3251" spans="1:7">
      <c r="A3251" s="705"/>
      <c r="B3251" s="937"/>
      <c r="C3251" s="938"/>
      <c r="D3251" s="939"/>
      <c r="E3251" s="736" t="s">
        <v>3881</v>
      </c>
      <c r="F3251" s="713"/>
      <c r="G3251" s="713"/>
    </row>
    <row r="3252" spans="1:7">
      <c r="A3252" s="705"/>
      <c r="B3252" s="940" t="s">
        <v>3882</v>
      </c>
      <c r="C3252" s="941"/>
      <c r="D3252" s="942"/>
      <c r="E3252" s="726"/>
      <c r="F3252" s="698"/>
      <c r="G3252" s="698"/>
    </row>
    <row r="3253" spans="1:7">
      <c r="A3253" s="705"/>
      <c r="B3253" s="923" t="s">
        <v>3883</v>
      </c>
      <c r="C3253" s="931"/>
      <c r="D3253" s="932"/>
      <c r="E3253" s="734" t="s">
        <v>3884</v>
      </c>
      <c r="F3253" s="737"/>
      <c r="G3253" s="737"/>
    </row>
    <row r="3254" spans="1:7">
      <c r="A3254" s="705"/>
      <c r="B3254" s="949"/>
      <c r="C3254" s="924"/>
      <c r="D3254" s="925"/>
      <c r="E3254" s="735" t="s">
        <v>3885</v>
      </c>
      <c r="F3254" s="729"/>
      <c r="G3254" s="729"/>
    </row>
    <row r="3255" spans="1:7">
      <c r="A3255" s="705"/>
      <c r="B3255" s="949"/>
      <c r="C3255" s="924"/>
      <c r="D3255" s="925"/>
      <c r="E3255" s="735" t="s">
        <v>3886</v>
      </c>
      <c r="F3255" s="729"/>
      <c r="G3255" s="729"/>
    </row>
    <row r="3256" spans="1:7">
      <c r="A3256" s="705"/>
      <c r="B3256" s="949"/>
      <c r="C3256" s="924"/>
      <c r="D3256" s="925"/>
      <c r="E3256" s="735" t="s">
        <v>3887</v>
      </c>
      <c r="F3256" s="729"/>
      <c r="G3256" s="729"/>
    </row>
    <row r="3257" spans="1:7">
      <c r="A3257" s="705"/>
      <c r="B3257" s="949"/>
      <c r="C3257" s="924"/>
      <c r="D3257" s="925"/>
      <c r="E3257" s="735" t="s">
        <v>3888</v>
      </c>
      <c r="F3257" s="729"/>
      <c r="G3257" s="729"/>
    </row>
    <row r="3258" spans="1:7">
      <c r="A3258" s="705"/>
      <c r="B3258" s="937"/>
      <c r="C3258" s="938"/>
      <c r="D3258" s="939"/>
      <c r="E3258" s="736" t="s">
        <v>3889</v>
      </c>
      <c r="F3258" s="713"/>
      <c r="G3258" s="713"/>
    </row>
    <row r="3259" spans="1:7">
      <c r="A3259" s="705"/>
      <c r="B3259" s="923" t="s">
        <v>3890</v>
      </c>
      <c r="C3259" s="931"/>
      <c r="D3259" s="932"/>
      <c r="E3259" s="734" t="s">
        <v>3891</v>
      </c>
      <c r="F3259" s="737"/>
      <c r="G3259" s="737"/>
    </row>
    <row r="3260" spans="1:7">
      <c r="A3260" s="705"/>
      <c r="B3260" s="949"/>
      <c r="C3260" s="924"/>
      <c r="D3260" s="925"/>
      <c r="E3260" s="735" t="s">
        <v>3892</v>
      </c>
      <c r="F3260" s="729"/>
      <c r="G3260" s="729"/>
    </row>
    <row r="3261" spans="1:7">
      <c r="A3261" s="705"/>
      <c r="B3261" s="949"/>
      <c r="C3261" s="924"/>
      <c r="D3261" s="925"/>
      <c r="E3261" s="735" t="s">
        <v>3893</v>
      </c>
      <c r="F3261" s="729"/>
      <c r="G3261" s="729"/>
    </row>
    <row r="3262" spans="1:7">
      <c r="A3262" s="705"/>
      <c r="B3262" s="949"/>
      <c r="C3262" s="924"/>
      <c r="D3262" s="925"/>
      <c r="E3262" s="735" t="s">
        <v>3894</v>
      </c>
      <c r="F3262" s="729"/>
      <c r="G3262" s="729"/>
    </row>
    <row r="3263" spans="1:7">
      <c r="A3263" s="705"/>
      <c r="B3263" s="949"/>
      <c r="C3263" s="924"/>
      <c r="D3263" s="925"/>
      <c r="E3263" s="735" t="s">
        <v>3895</v>
      </c>
      <c r="F3263" s="729"/>
      <c r="G3263" s="729"/>
    </row>
    <row r="3264" spans="1:7">
      <c r="A3264" s="705"/>
      <c r="B3264" s="937"/>
      <c r="C3264" s="938"/>
      <c r="D3264" s="939"/>
      <c r="E3264" s="736" t="s">
        <v>3896</v>
      </c>
      <c r="F3264" s="713"/>
      <c r="G3264" s="713"/>
    </row>
    <row r="3265" spans="1:7">
      <c r="A3265" s="705"/>
      <c r="B3265" s="923" t="s">
        <v>3897</v>
      </c>
      <c r="C3265" s="931"/>
      <c r="D3265" s="932"/>
      <c r="E3265" s="726"/>
      <c r="F3265" s="698"/>
      <c r="G3265" s="698"/>
    </row>
    <row r="3266" spans="1:7" ht="24" customHeight="1">
      <c r="A3266" s="705"/>
      <c r="B3266" s="719"/>
      <c r="C3266" s="923" t="s">
        <v>3898</v>
      </c>
      <c r="D3266" s="932"/>
      <c r="E3266" s="726" t="s">
        <v>1157</v>
      </c>
      <c r="F3266" s="698"/>
      <c r="G3266" s="698"/>
    </row>
    <row r="3267" spans="1:7">
      <c r="A3267" s="715"/>
      <c r="B3267" s="765"/>
      <c r="C3267" s="752"/>
      <c r="D3267" s="728" t="s">
        <v>1503</v>
      </c>
      <c r="E3267" s="741" t="s">
        <v>3899</v>
      </c>
      <c r="F3267" s="737"/>
      <c r="G3267" s="768"/>
    </row>
    <row r="3268" spans="1:7">
      <c r="A3268" s="715"/>
      <c r="B3268" s="765"/>
      <c r="C3268" s="752"/>
      <c r="D3268" s="705" t="s">
        <v>1607</v>
      </c>
      <c r="E3268" s="751" t="s">
        <v>3852</v>
      </c>
      <c r="F3268" s="729"/>
      <c r="G3268" s="769"/>
    </row>
    <row r="3269" spans="1:7">
      <c r="A3269" s="715"/>
      <c r="B3269" s="765"/>
      <c r="C3269" s="752"/>
      <c r="D3269" s="927" t="s">
        <v>3900</v>
      </c>
      <c r="E3269" s="751" t="s">
        <v>3901</v>
      </c>
      <c r="F3269" s="729"/>
      <c r="G3269" s="769"/>
    </row>
    <row r="3270" spans="1:7">
      <c r="A3270" s="715"/>
      <c r="B3270" s="765"/>
      <c r="C3270" s="752"/>
      <c r="D3270" s="927"/>
      <c r="E3270" s="751" t="s">
        <v>3902</v>
      </c>
      <c r="F3270" s="729"/>
      <c r="G3270" s="769"/>
    </row>
    <row r="3271" spans="1:7">
      <c r="A3271" s="715"/>
      <c r="B3271" s="765"/>
      <c r="C3271" s="752"/>
      <c r="D3271" s="927"/>
      <c r="E3271" s="751" t="s">
        <v>3903</v>
      </c>
      <c r="F3271" s="729"/>
      <c r="G3271" s="769"/>
    </row>
    <row r="3272" spans="1:7">
      <c r="A3272" s="715"/>
      <c r="B3272" s="765"/>
      <c r="C3272" s="752"/>
      <c r="D3272" s="705" t="s">
        <v>3904</v>
      </c>
      <c r="E3272" s="751" t="s">
        <v>3905</v>
      </c>
      <c r="F3272" s="729"/>
      <c r="G3272" s="769"/>
    </row>
    <row r="3273" spans="1:7">
      <c r="A3273" s="715"/>
      <c r="B3273" s="765"/>
      <c r="C3273" s="752"/>
      <c r="D3273" s="705"/>
      <c r="E3273" s="751" t="s">
        <v>3906</v>
      </c>
      <c r="F3273" s="729"/>
      <c r="G3273" s="769"/>
    </row>
    <row r="3274" spans="1:7">
      <c r="A3274" s="715"/>
      <c r="B3274" s="765"/>
      <c r="C3274" s="752"/>
      <c r="D3274" s="705"/>
      <c r="E3274" s="751" t="s">
        <v>3907</v>
      </c>
      <c r="F3274" s="729"/>
      <c r="G3274" s="769"/>
    </row>
    <row r="3275" spans="1:7">
      <c r="A3275" s="715"/>
      <c r="B3275" s="765"/>
      <c r="C3275" s="752"/>
      <c r="D3275" s="705"/>
      <c r="E3275" s="751" t="s">
        <v>3908</v>
      </c>
      <c r="F3275" s="729"/>
      <c r="G3275" s="769"/>
    </row>
    <row r="3276" spans="1:7">
      <c r="A3276" s="715"/>
      <c r="B3276" s="765"/>
      <c r="C3276" s="752"/>
      <c r="D3276" s="927" t="s">
        <v>3909</v>
      </c>
      <c r="E3276" s="751" t="s">
        <v>3910</v>
      </c>
      <c r="F3276" s="729"/>
      <c r="G3276" s="769"/>
    </row>
    <row r="3277" spans="1:7">
      <c r="A3277" s="715"/>
      <c r="B3277" s="765"/>
      <c r="C3277" s="752"/>
      <c r="D3277" s="927"/>
      <c r="E3277" s="751" t="s">
        <v>3911</v>
      </c>
      <c r="F3277" s="729"/>
      <c r="G3277" s="769"/>
    </row>
    <row r="3278" spans="1:7">
      <c r="A3278" s="715"/>
      <c r="B3278" s="765"/>
      <c r="C3278" s="752"/>
      <c r="D3278" s="927"/>
      <c r="E3278" s="751" t="s">
        <v>3912</v>
      </c>
      <c r="F3278" s="729"/>
      <c r="G3278" s="769"/>
    </row>
    <row r="3279" spans="1:7">
      <c r="A3279" s="715"/>
      <c r="B3279" s="765"/>
      <c r="C3279" s="752"/>
      <c r="D3279" s="928"/>
      <c r="E3279" s="786" t="s">
        <v>3913</v>
      </c>
      <c r="F3279" s="713"/>
      <c r="G3279" s="770"/>
    </row>
    <row r="3280" spans="1:7" ht="24" customHeight="1">
      <c r="A3280" s="705"/>
      <c r="B3280" s="719"/>
      <c r="C3280" s="923" t="s">
        <v>3914</v>
      </c>
      <c r="D3280" s="932"/>
      <c r="E3280" s="726" t="s">
        <v>1157</v>
      </c>
      <c r="F3280" s="698"/>
      <c r="G3280" s="698"/>
    </row>
    <row r="3281" spans="1:7">
      <c r="A3281" s="715"/>
      <c r="B3281" s="765"/>
      <c r="C3281" s="752"/>
      <c r="D3281" s="728" t="s">
        <v>1503</v>
      </c>
      <c r="E3281" s="741" t="s">
        <v>3915</v>
      </c>
      <c r="F3281" s="737"/>
      <c r="G3281" s="768"/>
    </row>
    <row r="3282" spans="1:7">
      <c r="A3282" s="715"/>
      <c r="B3282" s="765"/>
      <c r="C3282" s="752"/>
      <c r="D3282" s="705" t="s">
        <v>3916</v>
      </c>
      <c r="E3282" s="751" t="s">
        <v>3917</v>
      </c>
      <c r="F3282" s="729"/>
      <c r="G3282" s="769"/>
    </row>
    <row r="3283" spans="1:7">
      <c r="A3283" s="715"/>
      <c r="B3283" s="765"/>
      <c r="C3283" s="752"/>
      <c r="D3283" s="705" t="s">
        <v>3918</v>
      </c>
      <c r="E3283" s="751" t="s">
        <v>3919</v>
      </c>
      <c r="F3283" s="729"/>
      <c r="G3283" s="769"/>
    </row>
    <row r="3284" spans="1:7">
      <c r="A3284" s="715"/>
      <c r="B3284" s="765"/>
      <c r="C3284" s="752"/>
      <c r="D3284" s="705" t="s">
        <v>3920</v>
      </c>
      <c r="E3284" s="751" t="s">
        <v>3921</v>
      </c>
      <c r="F3284" s="729"/>
      <c r="G3284" s="769"/>
    </row>
    <row r="3285" spans="1:7">
      <c r="A3285" s="715"/>
      <c r="B3285" s="765"/>
      <c r="C3285" s="752"/>
      <c r="D3285" s="718"/>
      <c r="E3285" s="786" t="s">
        <v>3922</v>
      </c>
      <c r="F3285" s="713"/>
      <c r="G3285" s="770"/>
    </row>
    <row r="3286" spans="1:7" ht="24" customHeight="1">
      <c r="A3286" s="705"/>
      <c r="B3286" s="719"/>
      <c r="C3286" s="923" t="s">
        <v>3923</v>
      </c>
      <c r="D3286" s="932"/>
      <c r="E3286" s="726" t="s">
        <v>1157</v>
      </c>
      <c r="F3286" s="698"/>
      <c r="G3286" s="698"/>
    </row>
    <row r="3287" spans="1:7">
      <c r="A3287" s="715"/>
      <c r="B3287" s="765"/>
      <c r="C3287" s="752"/>
      <c r="D3287" s="728" t="s">
        <v>1503</v>
      </c>
      <c r="E3287" s="741" t="s">
        <v>3924</v>
      </c>
      <c r="F3287" s="737"/>
      <c r="G3287" s="768"/>
    </row>
    <row r="3288" spans="1:7">
      <c r="A3288" s="715"/>
      <c r="B3288" s="765"/>
      <c r="C3288" s="752"/>
      <c r="D3288" s="705" t="s">
        <v>1607</v>
      </c>
      <c r="E3288" s="751" t="s">
        <v>2020</v>
      </c>
      <c r="F3288" s="729"/>
      <c r="G3288" s="769"/>
    </row>
    <row r="3289" spans="1:7">
      <c r="A3289" s="715"/>
      <c r="B3289" s="765"/>
      <c r="C3289" s="767"/>
      <c r="D3289" s="718" t="s">
        <v>3925</v>
      </c>
      <c r="E3289" s="786" t="s">
        <v>3926</v>
      </c>
      <c r="F3289" s="713"/>
      <c r="G3289" s="770"/>
    </row>
    <row r="3290" spans="1:7">
      <c r="A3290" s="705"/>
      <c r="B3290" s="719"/>
      <c r="C3290" s="923" t="s">
        <v>3927</v>
      </c>
      <c r="D3290" s="932"/>
      <c r="E3290" s="726"/>
      <c r="F3290" s="698"/>
      <c r="G3290" s="698"/>
    </row>
    <row r="3291" spans="1:7">
      <c r="A3291" s="715"/>
      <c r="B3291" s="765"/>
      <c r="C3291" s="752"/>
      <c r="D3291" s="728" t="s">
        <v>1503</v>
      </c>
      <c r="E3291" s="741" t="s">
        <v>3928</v>
      </c>
      <c r="F3291" s="737"/>
      <c r="G3291" s="768"/>
    </row>
    <row r="3292" spans="1:7">
      <c r="A3292" s="715"/>
      <c r="B3292" s="765"/>
      <c r="C3292" s="752"/>
      <c r="D3292" s="705" t="s">
        <v>1607</v>
      </c>
      <c r="E3292" s="751" t="s">
        <v>2020</v>
      </c>
      <c r="F3292" s="729"/>
      <c r="G3292" s="769"/>
    </row>
    <row r="3293" spans="1:7">
      <c r="A3293" s="715"/>
      <c r="B3293" s="752"/>
      <c r="C3293" s="752"/>
      <c r="D3293" s="705" t="s">
        <v>3925</v>
      </c>
      <c r="E3293" s="751" t="s">
        <v>3929</v>
      </c>
      <c r="F3293" s="729"/>
      <c r="G3293" s="769"/>
    </row>
    <row r="3294" spans="1:7">
      <c r="A3294" s="715"/>
      <c r="B3294" s="767"/>
      <c r="C3294" s="767"/>
      <c r="D3294" s="718" t="s">
        <v>3480</v>
      </c>
      <c r="E3294" s="786" t="s">
        <v>3930</v>
      </c>
      <c r="F3294" s="713"/>
      <c r="G3294" s="770"/>
    </row>
    <row r="3295" spans="1:7">
      <c r="A3295" s="705"/>
      <c r="B3295" s="936" t="s">
        <v>3931</v>
      </c>
      <c r="C3295" s="936"/>
      <c r="D3295" s="936"/>
      <c r="E3295" s="726"/>
      <c r="F3295" s="698"/>
      <c r="G3295" s="698"/>
    </row>
    <row r="3296" spans="1:7" ht="61.15" customHeight="1">
      <c r="A3296" s="705"/>
      <c r="B3296" s="940" t="s">
        <v>3932</v>
      </c>
      <c r="C3296" s="941"/>
      <c r="D3296" s="942"/>
      <c r="E3296" s="726" t="s">
        <v>3933</v>
      </c>
      <c r="F3296" s="698"/>
      <c r="G3296" s="698"/>
    </row>
    <row r="3297" spans="1:7" ht="52.9" customHeight="1">
      <c r="A3297" s="718"/>
      <c r="B3297" s="940" t="s">
        <v>3934</v>
      </c>
      <c r="C3297" s="941"/>
      <c r="D3297" s="942"/>
      <c r="E3297" s="726" t="s">
        <v>3935</v>
      </c>
      <c r="F3297" s="698"/>
      <c r="G3297" s="698"/>
    </row>
    <row r="3298" spans="1:7">
      <c r="A3298" s="950" t="s">
        <v>3936</v>
      </c>
      <c r="B3298" s="951"/>
      <c r="C3298" s="951"/>
      <c r="D3298" s="951"/>
      <c r="E3298" s="952"/>
      <c r="F3298" s="698"/>
      <c r="G3298" s="698"/>
    </row>
    <row r="3299" spans="1:7" ht="44.45" customHeight="1">
      <c r="A3299" s="944" t="s">
        <v>3937</v>
      </c>
      <c r="B3299" s="945"/>
      <c r="C3299" s="945"/>
      <c r="D3299" s="946"/>
      <c r="E3299" s="704" t="s">
        <v>3938</v>
      </c>
      <c r="F3299" s="701"/>
      <c r="G3299" s="701"/>
    </row>
    <row r="3300" spans="1:7">
      <c r="A3300" s="923" t="s">
        <v>3939</v>
      </c>
      <c r="B3300" s="931"/>
      <c r="C3300" s="931"/>
      <c r="D3300" s="932"/>
      <c r="E3300" s="726" t="s">
        <v>3940</v>
      </c>
      <c r="F3300" s="714"/>
      <c r="G3300" s="726"/>
    </row>
    <row r="3301" spans="1:7" ht="25.15" customHeight="1">
      <c r="A3301" s="705"/>
      <c r="B3301" s="923" t="s">
        <v>3941</v>
      </c>
      <c r="C3301" s="931"/>
      <c r="D3301" s="932"/>
      <c r="E3301" s="734" t="s">
        <v>3942</v>
      </c>
      <c r="F3301" s="737"/>
      <c r="G3301" s="737"/>
    </row>
    <row r="3302" spans="1:7" ht="25.15" customHeight="1">
      <c r="A3302" s="705"/>
      <c r="B3302" s="949"/>
      <c r="C3302" s="924"/>
      <c r="D3302" s="925"/>
      <c r="E3302" s="735" t="s">
        <v>3943</v>
      </c>
      <c r="F3302" s="729"/>
      <c r="G3302" s="729"/>
    </row>
    <row r="3303" spans="1:7">
      <c r="A3303" s="705"/>
      <c r="B3303" s="949"/>
      <c r="C3303" s="924"/>
      <c r="D3303" s="925"/>
      <c r="E3303" s="735" t="s">
        <v>3944</v>
      </c>
      <c r="F3303" s="729"/>
      <c r="G3303" s="729"/>
    </row>
    <row r="3304" spans="1:7">
      <c r="A3304" s="705"/>
      <c r="B3304" s="949"/>
      <c r="C3304" s="924"/>
      <c r="D3304" s="925"/>
      <c r="E3304" s="735" t="s">
        <v>3945</v>
      </c>
      <c r="F3304" s="729"/>
      <c r="G3304" s="729"/>
    </row>
    <row r="3305" spans="1:7">
      <c r="A3305" s="705"/>
      <c r="B3305" s="949"/>
      <c r="C3305" s="924"/>
      <c r="D3305" s="925"/>
      <c r="E3305" s="735" t="s">
        <v>3946</v>
      </c>
      <c r="F3305" s="729"/>
      <c r="G3305" s="729"/>
    </row>
    <row r="3306" spans="1:7" ht="25.15" customHeight="1">
      <c r="A3306" s="705"/>
      <c r="B3306" s="949"/>
      <c r="C3306" s="924"/>
      <c r="D3306" s="925"/>
      <c r="E3306" s="735" t="s">
        <v>3947</v>
      </c>
      <c r="F3306" s="729"/>
      <c r="G3306" s="729"/>
    </row>
    <row r="3307" spans="1:7" ht="35.450000000000003" customHeight="1">
      <c r="A3307" s="705"/>
      <c r="B3307" s="940" t="s">
        <v>3948</v>
      </c>
      <c r="C3307" s="941"/>
      <c r="D3307" s="942"/>
      <c r="E3307" s="726" t="s">
        <v>3949</v>
      </c>
      <c r="F3307" s="698"/>
      <c r="G3307" s="698"/>
    </row>
    <row r="3308" spans="1:7" ht="35.450000000000003" customHeight="1">
      <c r="A3308" s="944" t="s">
        <v>3950</v>
      </c>
      <c r="B3308" s="945"/>
      <c r="C3308" s="945"/>
      <c r="D3308" s="946"/>
      <c r="E3308" s="704" t="s">
        <v>3951</v>
      </c>
      <c r="F3308" s="701"/>
      <c r="G3308" s="701"/>
    </row>
    <row r="3309" spans="1:7" ht="35.450000000000003" customHeight="1">
      <c r="A3309" s="944" t="s">
        <v>3952</v>
      </c>
      <c r="B3309" s="945"/>
      <c r="C3309" s="945"/>
      <c r="D3309" s="946"/>
      <c r="E3309" s="704" t="s">
        <v>3953</v>
      </c>
      <c r="F3309" s="701"/>
      <c r="G3309" s="701"/>
    </row>
    <row r="3310" spans="1:7" ht="25.15" customHeight="1">
      <c r="A3310" s="944" t="s">
        <v>3954</v>
      </c>
      <c r="B3310" s="945"/>
      <c r="C3310" s="945"/>
      <c r="D3310" s="946"/>
      <c r="E3310" s="704" t="s">
        <v>3955</v>
      </c>
      <c r="F3310" s="701"/>
      <c r="G3310" s="701"/>
    </row>
    <row r="3311" spans="1:7" ht="45" customHeight="1">
      <c r="A3311" s="944" t="s">
        <v>3956</v>
      </c>
      <c r="B3311" s="945"/>
      <c r="C3311" s="945"/>
      <c r="D3311" s="946"/>
      <c r="E3311" s="704" t="s">
        <v>3957</v>
      </c>
      <c r="F3311" s="701"/>
      <c r="G3311" s="701"/>
    </row>
    <row r="3312" spans="1:7" ht="45" customHeight="1">
      <c r="A3312" s="947" t="s">
        <v>3958</v>
      </c>
      <c r="B3312" s="948"/>
      <c r="C3312" s="948"/>
      <c r="D3312" s="948"/>
      <c r="E3312" s="701" t="s">
        <v>3959</v>
      </c>
      <c r="F3312" s="701"/>
      <c r="G3312" s="701"/>
    </row>
    <row r="3313" spans="1:7" ht="24.6" customHeight="1">
      <c r="A3313" s="715"/>
      <c r="B3313" s="940" t="s">
        <v>3960</v>
      </c>
      <c r="C3313" s="941"/>
      <c r="D3313" s="942"/>
      <c r="E3313" s="704" t="s">
        <v>3961</v>
      </c>
      <c r="F3313" s="701"/>
      <c r="G3313" s="701"/>
    </row>
    <row r="3314" spans="1:7" ht="77.45" customHeight="1">
      <c r="A3314" s="699"/>
      <c r="B3314" s="940" t="s">
        <v>3962</v>
      </c>
      <c r="C3314" s="941"/>
      <c r="D3314" s="942"/>
      <c r="E3314" s="704" t="s">
        <v>3963</v>
      </c>
      <c r="F3314" s="701"/>
      <c r="G3314" s="701"/>
    </row>
    <row r="3315" spans="1:7">
      <c r="A3315" s="923" t="s">
        <v>3964</v>
      </c>
      <c r="B3315" s="931"/>
      <c r="C3315" s="931"/>
      <c r="D3315" s="932"/>
      <c r="E3315" s="726"/>
      <c r="F3315" s="714"/>
      <c r="G3315" s="726"/>
    </row>
    <row r="3316" spans="1:7" ht="32.450000000000003" customHeight="1">
      <c r="A3316" s="705"/>
      <c r="B3316" s="940" t="s">
        <v>3965</v>
      </c>
      <c r="C3316" s="941"/>
      <c r="D3316" s="942"/>
      <c r="E3316" s="726" t="s">
        <v>3966</v>
      </c>
      <c r="F3316" s="698"/>
      <c r="G3316" s="698"/>
    </row>
    <row r="3317" spans="1:7" ht="32.450000000000003" customHeight="1">
      <c r="A3317" s="705"/>
      <c r="B3317" s="923" t="s">
        <v>3967</v>
      </c>
      <c r="C3317" s="931"/>
      <c r="D3317" s="932"/>
      <c r="E3317" s="726" t="s">
        <v>3968</v>
      </c>
      <c r="F3317" s="698"/>
      <c r="G3317" s="698"/>
    </row>
    <row r="3318" spans="1:7">
      <c r="A3318" s="705"/>
      <c r="B3318" s="715"/>
      <c r="C3318" s="943" t="s">
        <v>3969</v>
      </c>
      <c r="D3318" s="943"/>
      <c r="E3318" s="734" t="s">
        <v>3970</v>
      </c>
      <c r="F3318" s="737"/>
      <c r="G3318" s="737"/>
    </row>
    <row r="3319" spans="1:7">
      <c r="A3319" s="705"/>
      <c r="B3319" s="715"/>
      <c r="C3319" s="927" t="s">
        <v>3971</v>
      </c>
      <c r="D3319" s="927"/>
      <c r="E3319" s="735" t="s">
        <v>3972</v>
      </c>
      <c r="F3319" s="729"/>
      <c r="G3319" s="729"/>
    </row>
    <row r="3320" spans="1:7">
      <c r="A3320" s="705"/>
      <c r="B3320" s="715"/>
      <c r="C3320" s="927" t="s">
        <v>3973</v>
      </c>
      <c r="D3320" s="927"/>
      <c r="E3320" s="735" t="s">
        <v>3974</v>
      </c>
      <c r="F3320" s="729"/>
      <c r="G3320" s="729"/>
    </row>
    <row r="3321" spans="1:7">
      <c r="A3321" s="705"/>
      <c r="B3321" s="715"/>
      <c r="C3321" s="927" t="s">
        <v>3975</v>
      </c>
      <c r="D3321" s="927"/>
      <c r="E3321" s="735" t="s">
        <v>3976</v>
      </c>
      <c r="F3321" s="729"/>
      <c r="G3321" s="729"/>
    </row>
    <row r="3322" spans="1:7">
      <c r="A3322" s="705"/>
      <c r="B3322" s="705"/>
      <c r="C3322" s="927" t="s">
        <v>3977</v>
      </c>
      <c r="D3322" s="927"/>
      <c r="E3322" s="735" t="s">
        <v>3978</v>
      </c>
      <c r="F3322" s="729"/>
      <c r="G3322" s="729"/>
    </row>
    <row r="3323" spans="1:7">
      <c r="A3323" s="718"/>
      <c r="B3323" s="718"/>
      <c r="C3323" s="928" t="s">
        <v>3979</v>
      </c>
      <c r="D3323" s="928"/>
      <c r="E3323" s="736" t="s">
        <v>3980</v>
      </c>
      <c r="F3323" s="713"/>
      <c r="G3323" s="713"/>
    </row>
    <row r="3324" spans="1:7">
      <c r="A3324" s="935" t="s">
        <v>1377</v>
      </c>
      <c r="B3324" s="936"/>
      <c r="C3324" s="936"/>
      <c r="D3324" s="936"/>
      <c r="E3324" s="726"/>
      <c r="F3324" s="714"/>
      <c r="G3324" s="726"/>
    </row>
    <row r="3325" spans="1:7">
      <c r="A3325" s="705"/>
      <c r="B3325" s="937" t="s">
        <v>3981</v>
      </c>
      <c r="C3325" s="938"/>
      <c r="D3325" s="939"/>
      <c r="E3325" s="726"/>
      <c r="F3325" s="698"/>
      <c r="G3325" s="698"/>
    </row>
    <row r="3326" spans="1:7">
      <c r="A3326" s="705"/>
      <c r="B3326" s="923" t="s">
        <v>3982</v>
      </c>
      <c r="C3326" s="931"/>
      <c r="D3326" s="932"/>
      <c r="E3326" s="726"/>
      <c r="F3326" s="698"/>
      <c r="G3326" s="698"/>
    </row>
    <row r="3327" spans="1:7">
      <c r="A3327" s="705"/>
      <c r="B3327" s="765"/>
      <c r="C3327" s="926" t="s">
        <v>3983</v>
      </c>
      <c r="D3327" s="926"/>
      <c r="E3327" s="741" t="s">
        <v>3984</v>
      </c>
      <c r="F3327" s="737"/>
      <c r="G3327" s="737"/>
    </row>
    <row r="3328" spans="1:7">
      <c r="A3328" s="705"/>
      <c r="B3328" s="765"/>
      <c r="C3328" s="933" t="s">
        <v>3850</v>
      </c>
      <c r="D3328" s="933"/>
      <c r="E3328" s="751" t="s">
        <v>3985</v>
      </c>
      <c r="F3328" s="729"/>
      <c r="G3328" s="729"/>
    </row>
    <row r="3329" spans="1:7">
      <c r="A3329" s="705"/>
      <c r="B3329" s="765"/>
      <c r="C3329" s="933" t="s">
        <v>3986</v>
      </c>
      <c r="D3329" s="933"/>
      <c r="E3329" s="751" t="s">
        <v>3987</v>
      </c>
      <c r="F3329" s="729"/>
      <c r="G3329" s="729"/>
    </row>
    <row r="3330" spans="1:7">
      <c r="A3330" s="705"/>
      <c r="B3330" s="765"/>
      <c r="C3330" s="933"/>
      <c r="D3330" s="933"/>
      <c r="E3330" s="751" t="s">
        <v>3988</v>
      </c>
      <c r="F3330" s="729"/>
      <c r="G3330" s="729"/>
    </row>
    <row r="3331" spans="1:7" ht="24" customHeight="1">
      <c r="A3331" s="705"/>
      <c r="B3331" s="765"/>
      <c r="C3331" s="934" t="s">
        <v>3817</v>
      </c>
      <c r="D3331" s="934"/>
      <c r="E3331" s="786" t="s">
        <v>3989</v>
      </c>
      <c r="F3331" s="713"/>
      <c r="G3331" s="713"/>
    </row>
    <row r="3332" spans="1:7">
      <c r="A3332" s="705"/>
      <c r="B3332" s="923" t="s">
        <v>3990</v>
      </c>
      <c r="C3332" s="924"/>
      <c r="D3332" s="925"/>
      <c r="E3332" s="726"/>
      <c r="F3332" s="698"/>
      <c r="G3332" s="698"/>
    </row>
    <row r="3333" spans="1:7">
      <c r="A3333" s="705"/>
      <c r="B3333" s="765"/>
      <c r="C3333" s="926" t="s">
        <v>1503</v>
      </c>
      <c r="D3333" s="926"/>
      <c r="E3333" s="741" t="s">
        <v>3991</v>
      </c>
      <c r="F3333" s="737"/>
      <c r="G3333" s="737"/>
    </row>
    <row r="3334" spans="1:7">
      <c r="A3334" s="705"/>
      <c r="B3334" s="765"/>
      <c r="C3334" s="929" t="s">
        <v>1607</v>
      </c>
      <c r="D3334" s="929"/>
      <c r="E3334" s="751" t="s">
        <v>3992</v>
      </c>
      <c r="F3334" s="729"/>
      <c r="G3334" s="729"/>
    </row>
    <row r="3335" spans="1:7">
      <c r="A3335" s="705"/>
      <c r="B3335" s="765"/>
      <c r="C3335" s="929"/>
      <c r="D3335" s="929"/>
      <c r="E3335" s="751" t="s">
        <v>3993</v>
      </c>
      <c r="F3335" s="729"/>
      <c r="G3335" s="729"/>
    </row>
    <row r="3336" spans="1:7" ht="24" customHeight="1">
      <c r="A3336" s="705"/>
      <c r="B3336" s="765"/>
      <c r="C3336" s="930" t="s">
        <v>3994</v>
      </c>
      <c r="D3336" s="930"/>
      <c r="E3336" s="786" t="s">
        <v>3995</v>
      </c>
      <c r="F3336" s="713"/>
      <c r="G3336" s="713"/>
    </row>
    <row r="3337" spans="1:7">
      <c r="A3337" s="705"/>
      <c r="B3337" s="923" t="s">
        <v>3996</v>
      </c>
      <c r="C3337" s="931"/>
      <c r="D3337" s="932"/>
      <c r="E3337" s="726"/>
      <c r="F3337" s="698"/>
      <c r="G3337" s="698"/>
    </row>
    <row r="3338" spans="1:7" ht="24" customHeight="1">
      <c r="A3338" s="705"/>
      <c r="B3338" s="765"/>
      <c r="C3338" s="926" t="s">
        <v>1503</v>
      </c>
      <c r="D3338" s="926"/>
      <c r="E3338" s="741" t="s">
        <v>3997</v>
      </c>
      <c r="F3338" s="737"/>
      <c r="G3338" s="737"/>
    </row>
    <row r="3339" spans="1:7">
      <c r="A3339" s="705"/>
      <c r="B3339" s="765"/>
      <c r="C3339" s="927" t="s">
        <v>1607</v>
      </c>
      <c r="D3339" s="927"/>
      <c r="E3339" s="751" t="s">
        <v>3808</v>
      </c>
      <c r="F3339" s="729"/>
      <c r="G3339" s="729"/>
    </row>
    <row r="3340" spans="1:7">
      <c r="A3340" s="705"/>
      <c r="B3340" s="765"/>
      <c r="C3340" s="929" t="s">
        <v>3998</v>
      </c>
      <c r="D3340" s="929"/>
      <c r="E3340" s="756" t="s">
        <v>3999</v>
      </c>
      <c r="F3340" s="729"/>
      <c r="G3340" s="729"/>
    </row>
    <row r="3341" spans="1:7">
      <c r="A3341" s="705"/>
      <c r="B3341" s="715"/>
      <c r="C3341" s="929"/>
      <c r="D3341" s="929"/>
      <c r="E3341" s="756" t="s">
        <v>4000</v>
      </c>
      <c r="F3341" s="729"/>
      <c r="G3341" s="729"/>
    </row>
    <row r="3342" spans="1:7">
      <c r="A3342" s="705"/>
      <c r="B3342" s="715"/>
      <c r="C3342" s="929"/>
      <c r="D3342" s="929"/>
      <c r="E3342" s="756" t="s">
        <v>4001</v>
      </c>
      <c r="F3342" s="729"/>
      <c r="G3342" s="729"/>
    </row>
    <row r="3343" spans="1:7">
      <c r="A3343" s="705"/>
      <c r="B3343" s="715"/>
      <c r="C3343" s="929"/>
      <c r="D3343" s="929"/>
      <c r="E3343" s="756" t="s">
        <v>4002</v>
      </c>
      <c r="F3343" s="729"/>
      <c r="G3343" s="729"/>
    </row>
    <row r="3344" spans="1:7">
      <c r="A3344" s="705"/>
      <c r="B3344" s="699"/>
      <c r="C3344" s="930"/>
      <c r="D3344" s="930"/>
      <c r="E3344" s="687" t="s">
        <v>4003</v>
      </c>
      <c r="F3344" s="713"/>
      <c r="G3344" s="713"/>
    </row>
    <row r="3345" spans="1:7">
      <c r="A3345" s="705"/>
      <c r="B3345" s="923" t="s">
        <v>4004</v>
      </c>
      <c r="C3345" s="924"/>
      <c r="D3345" s="925"/>
      <c r="E3345" s="726" t="s">
        <v>4005</v>
      </c>
      <c r="F3345" s="698"/>
      <c r="G3345" s="698"/>
    </row>
    <row r="3346" spans="1:7">
      <c r="A3346" s="705"/>
      <c r="B3346" s="765"/>
      <c r="C3346" s="926" t="s">
        <v>4006</v>
      </c>
      <c r="D3346" s="926"/>
      <c r="E3346" s="741" t="s">
        <v>4007</v>
      </c>
      <c r="F3346" s="737"/>
      <c r="G3346" s="737"/>
    </row>
    <row r="3347" spans="1:7">
      <c r="A3347" s="705"/>
      <c r="B3347" s="765"/>
      <c r="C3347" s="927" t="s">
        <v>3697</v>
      </c>
      <c r="D3347" s="927"/>
      <c r="E3347" s="751" t="s">
        <v>4008</v>
      </c>
      <c r="F3347" s="729"/>
      <c r="G3347" s="729"/>
    </row>
    <row r="3348" spans="1:7">
      <c r="A3348" s="705"/>
      <c r="B3348" s="765"/>
      <c r="C3348" s="927" t="s">
        <v>1510</v>
      </c>
      <c r="D3348" s="927"/>
      <c r="E3348" s="751" t="s">
        <v>2505</v>
      </c>
      <c r="F3348" s="729"/>
      <c r="G3348" s="729"/>
    </row>
    <row r="3349" spans="1:7">
      <c r="A3349" s="705"/>
      <c r="B3349" s="715"/>
      <c r="C3349" s="928" t="s">
        <v>3817</v>
      </c>
      <c r="D3349" s="928"/>
      <c r="E3349" s="736" t="s">
        <v>4009</v>
      </c>
      <c r="F3349" s="713"/>
      <c r="G3349" s="713"/>
    </row>
    <row r="3350" spans="1:7">
      <c r="A3350" s="705"/>
      <c r="B3350" s="923" t="s">
        <v>4010</v>
      </c>
      <c r="C3350" s="924"/>
      <c r="D3350" s="925"/>
      <c r="E3350" s="726" t="s">
        <v>4011</v>
      </c>
      <c r="F3350" s="698"/>
      <c r="G3350" s="698"/>
    </row>
    <row r="3351" spans="1:7">
      <c r="A3351" s="705"/>
      <c r="B3351" s="765"/>
      <c r="C3351" s="926" t="s">
        <v>1503</v>
      </c>
      <c r="D3351" s="926"/>
      <c r="E3351" s="741" t="s">
        <v>4012</v>
      </c>
      <c r="F3351" s="737"/>
      <c r="G3351" s="737"/>
    </row>
    <row r="3352" spans="1:7">
      <c r="A3352" s="705"/>
      <c r="B3352" s="765"/>
      <c r="C3352" s="927" t="s">
        <v>3697</v>
      </c>
      <c r="D3352" s="927"/>
      <c r="E3352" s="751" t="s">
        <v>4013</v>
      </c>
      <c r="F3352" s="729"/>
      <c r="G3352" s="729"/>
    </row>
    <row r="3353" spans="1:7">
      <c r="A3353" s="718"/>
      <c r="B3353" s="775"/>
      <c r="C3353" s="928" t="s">
        <v>1510</v>
      </c>
      <c r="D3353" s="928"/>
      <c r="E3353" s="786" t="s">
        <v>4014</v>
      </c>
      <c r="F3353" s="713"/>
      <c r="G3353" s="713"/>
    </row>
    <row r="3354" spans="1:7">
      <c r="B3354" s="784"/>
      <c r="C3354" s="784"/>
      <c r="E3354" s="784"/>
    </row>
  </sheetData>
  <mergeCells count="1060">
    <mergeCell ref="B19:D19"/>
    <mergeCell ref="B20:D20"/>
    <mergeCell ref="B22:D22"/>
    <mergeCell ref="B23:D23"/>
    <mergeCell ref="B24:D24"/>
    <mergeCell ref="B25:D25"/>
    <mergeCell ref="A12:E13"/>
    <mergeCell ref="F12:F13"/>
    <mergeCell ref="A14:E14"/>
    <mergeCell ref="A16:D16"/>
    <mergeCell ref="B17:D17"/>
    <mergeCell ref="B18:D18"/>
    <mergeCell ref="C58:D58"/>
    <mergeCell ref="C59:D59"/>
    <mergeCell ref="C68:D70"/>
    <mergeCell ref="A75:D75"/>
    <mergeCell ref="B76:D76"/>
    <mergeCell ref="B77:D77"/>
    <mergeCell ref="C32:D32"/>
    <mergeCell ref="C41:D41"/>
    <mergeCell ref="C46:D46"/>
    <mergeCell ref="B47:D47"/>
    <mergeCell ref="C48:D48"/>
    <mergeCell ref="C51:D51"/>
    <mergeCell ref="A26:D26"/>
    <mergeCell ref="B27:D27"/>
    <mergeCell ref="B28:D28"/>
    <mergeCell ref="B29:D29"/>
    <mergeCell ref="B30:D30"/>
    <mergeCell ref="B31:D31"/>
    <mergeCell ref="B95:D95"/>
    <mergeCell ref="B97:D97"/>
    <mergeCell ref="C98:D98"/>
    <mergeCell ref="C99:D99"/>
    <mergeCell ref="C100:D100"/>
    <mergeCell ref="C101:D101"/>
    <mergeCell ref="C84:D84"/>
    <mergeCell ref="C85:D85"/>
    <mergeCell ref="C86:D86"/>
    <mergeCell ref="C87:D87"/>
    <mergeCell ref="A88:D88"/>
    <mergeCell ref="B89:D89"/>
    <mergeCell ref="B78:D78"/>
    <mergeCell ref="C79:D79"/>
    <mergeCell ref="C80:D80"/>
    <mergeCell ref="C81:D81"/>
    <mergeCell ref="B82:D82"/>
    <mergeCell ref="B83:D83"/>
    <mergeCell ref="C123:D123"/>
    <mergeCell ref="B129:D129"/>
    <mergeCell ref="B130:D130"/>
    <mergeCell ref="B131:D131"/>
    <mergeCell ref="B138:D139"/>
    <mergeCell ref="B142:D142"/>
    <mergeCell ref="C115:D115"/>
    <mergeCell ref="C116:D116"/>
    <mergeCell ref="C117:D117"/>
    <mergeCell ref="A118:D118"/>
    <mergeCell ref="B119:D119"/>
    <mergeCell ref="C120:D120"/>
    <mergeCell ref="A102:D109"/>
    <mergeCell ref="A110:D110"/>
    <mergeCell ref="B111:D111"/>
    <mergeCell ref="B112:D112"/>
    <mergeCell ref="C113:D113"/>
    <mergeCell ref="C114:D114"/>
    <mergeCell ref="B175:D175"/>
    <mergeCell ref="C176:D176"/>
    <mergeCell ref="C182:D182"/>
    <mergeCell ref="C183:D183"/>
    <mergeCell ref="A187:D187"/>
    <mergeCell ref="B188:D188"/>
    <mergeCell ref="C158:D158"/>
    <mergeCell ref="C165:D165"/>
    <mergeCell ref="B166:D166"/>
    <mergeCell ref="C167:D167"/>
    <mergeCell ref="B173:D173"/>
    <mergeCell ref="B174:D174"/>
    <mergeCell ref="C143:D143"/>
    <mergeCell ref="C144:D144"/>
    <mergeCell ref="B145:D145"/>
    <mergeCell ref="A146:D146"/>
    <mergeCell ref="B147:D147"/>
    <mergeCell ref="B157:D157"/>
    <mergeCell ref="D246:D247"/>
    <mergeCell ref="C249:D249"/>
    <mergeCell ref="B253:D253"/>
    <mergeCell ref="C263:D263"/>
    <mergeCell ref="C264:D264"/>
    <mergeCell ref="C265:D265"/>
    <mergeCell ref="D220:D221"/>
    <mergeCell ref="D222:D225"/>
    <mergeCell ref="D226:D229"/>
    <mergeCell ref="D230:D232"/>
    <mergeCell ref="D233:D237"/>
    <mergeCell ref="D239:D242"/>
    <mergeCell ref="C189:D189"/>
    <mergeCell ref="C207:D207"/>
    <mergeCell ref="C211:D211"/>
    <mergeCell ref="C212:D212"/>
    <mergeCell ref="D213:D217"/>
    <mergeCell ref="D218:D219"/>
    <mergeCell ref="A371:D371"/>
    <mergeCell ref="A372:D372"/>
    <mergeCell ref="B373:D373"/>
    <mergeCell ref="B374:D374"/>
    <mergeCell ref="B427:D427"/>
    <mergeCell ref="B428:D428"/>
    <mergeCell ref="D314:D319"/>
    <mergeCell ref="C320:D320"/>
    <mergeCell ref="C324:D324"/>
    <mergeCell ref="C325:D325"/>
    <mergeCell ref="C326:D326"/>
    <mergeCell ref="B368:D370"/>
    <mergeCell ref="C266:D266"/>
    <mergeCell ref="C267:D267"/>
    <mergeCell ref="C268:D268"/>
    <mergeCell ref="B269:D269"/>
    <mergeCell ref="C270:D270"/>
    <mergeCell ref="C312:D312"/>
    <mergeCell ref="B455:D455"/>
    <mergeCell ref="A463:D463"/>
    <mergeCell ref="A464:D464"/>
    <mergeCell ref="A465:D465"/>
    <mergeCell ref="B466:D466"/>
    <mergeCell ref="C467:D467"/>
    <mergeCell ref="C441:D441"/>
    <mergeCell ref="C442:D442"/>
    <mergeCell ref="A443:E443"/>
    <mergeCell ref="A444:D444"/>
    <mergeCell ref="A450:D450"/>
    <mergeCell ref="B451:D454"/>
    <mergeCell ref="B429:D429"/>
    <mergeCell ref="C430:D430"/>
    <mergeCell ref="C437:D437"/>
    <mergeCell ref="C438:D438"/>
    <mergeCell ref="C439:D439"/>
    <mergeCell ref="C440:D440"/>
    <mergeCell ref="B492:D492"/>
    <mergeCell ref="B493:D493"/>
    <mergeCell ref="B494:D494"/>
    <mergeCell ref="C496:D496"/>
    <mergeCell ref="A497:D497"/>
    <mergeCell ref="B498:D498"/>
    <mergeCell ref="A486:D486"/>
    <mergeCell ref="B487:D487"/>
    <mergeCell ref="B488:D488"/>
    <mergeCell ref="B489:D489"/>
    <mergeCell ref="A490:D490"/>
    <mergeCell ref="B491:D491"/>
    <mergeCell ref="C468:D468"/>
    <mergeCell ref="B469:D469"/>
    <mergeCell ref="C470:D470"/>
    <mergeCell ref="C474:D474"/>
    <mergeCell ref="B478:D478"/>
    <mergeCell ref="B483:D483"/>
    <mergeCell ref="C573:D573"/>
    <mergeCell ref="B586:D592"/>
    <mergeCell ref="B593:D594"/>
    <mergeCell ref="B595:D596"/>
    <mergeCell ref="B597:D612"/>
    <mergeCell ref="A613:D613"/>
    <mergeCell ref="B523:D523"/>
    <mergeCell ref="B534:D534"/>
    <mergeCell ref="B548:D548"/>
    <mergeCell ref="B560:D560"/>
    <mergeCell ref="C561:D561"/>
    <mergeCell ref="C562:D562"/>
    <mergeCell ref="A504:D504"/>
    <mergeCell ref="B505:D516"/>
    <mergeCell ref="B517:D518"/>
    <mergeCell ref="B519:D519"/>
    <mergeCell ref="A520:E520"/>
    <mergeCell ref="A522:D522"/>
    <mergeCell ref="B722:D722"/>
    <mergeCell ref="B733:D733"/>
    <mergeCell ref="D740:D744"/>
    <mergeCell ref="B746:D746"/>
    <mergeCell ref="D753:D759"/>
    <mergeCell ref="D760:D761"/>
    <mergeCell ref="B686:D686"/>
    <mergeCell ref="D692:D698"/>
    <mergeCell ref="B700:D700"/>
    <mergeCell ref="B701:D701"/>
    <mergeCell ref="B712:D712"/>
    <mergeCell ref="D718:D720"/>
    <mergeCell ref="B614:D614"/>
    <mergeCell ref="B615:D615"/>
    <mergeCell ref="B632:D632"/>
    <mergeCell ref="B649:D649"/>
    <mergeCell ref="B663:D663"/>
    <mergeCell ref="B675:D675"/>
    <mergeCell ref="D849:D851"/>
    <mergeCell ref="B852:D852"/>
    <mergeCell ref="B853:D853"/>
    <mergeCell ref="B862:D862"/>
    <mergeCell ref="B867:D867"/>
    <mergeCell ref="B877:D877"/>
    <mergeCell ref="B802:D802"/>
    <mergeCell ref="D812:D818"/>
    <mergeCell ref="B820:D820"/>
    <mergeCell ref="D827:D831"/>
    <mergeCell ref="B833:D833"/>
    <mergeCell ref="D842:D848"/>
    <mergeCell ref="B762:D762"/>
    <mergeCell ref="B763:D763"/>
    <mergeCell ref="D772:D778"/>
    <mergeCell ref="B780:D780"/>
    <mergeCell ref="D791:D799"/>
    <mergeCell ref="D800:D801"/>
    <mergeCell ref="D950:D957"/>
    <mergeCell ref="C959:D959"/>
    <mergeCell ref="D966:D970"/>
    <mergeCell ref="C972:D972"/>
    <mergeCell ref="D979:D981"/>
    <mergeCell ref="D982:D983"/>
    <mergeCell ref="C918:D918"/>
    <mergeCell ref="D923:D929"/>
    <mergeCell ref="C931:D931"/>
    <mergeCell ref="D938:D942"/>
    <mergeCell ref="B944:D944"/>
    <mergeCell ref="C945:D945"/>
    <mergeCell ref="B890:D890"/>
    <mergeCell ref="B891:D891"/>
    <mergeCell ref="C892:D892"/>
    <mergeCell ref="D897:D903"/>
    <mergeCell ref="C905:D905"/>
    <mergeCell ref="D912:D916"/>
    <mergeCell ref="C1028:D1028"/>
    <mergeCell ref="D1035:D1039"/>
    <mergeCell ref="C1041:D1041"/>
    <mergeCell ref="C1054:D1054"/>
    <mergeCell ref="B1066:D1066"/>
    <mergeCell ref="D1068:D1073"/>
    <mergeCell ref="D1021:D1022"/>
    <mergeCell ref="A1023:D1023"/>
    <mergeCell ref="B1024:D1024"/>
    <mergeCell ref="A1025:D1025"/>
    <mergeCell ref="B1026:D1026"/>
    <mergeCell ref="B1027:D1027"/>
    <mergeCell ref="C984:D984"/>
    <mergeCell ref="D989:D996"/>
    <mergeCell ref="C998:D998"/>
    <mergeCell ref="D1005:D1009"/>
    <mergeCell ref="C1011:D1011"/>
    <mergeCell ref="D1018:D1020"/>
    <mergeCell ref="B1131:D1131"/>
    <mergeCell ref="D1138:D1140"/>
    <mergeCell ref="B1142:D1142"/>
    <mergeCell ref="B1143:D1143"/>
    <mergeCell ref="D1150:D1152"/>
    <mergeCell ref="D1153:D1154"/>
    <mergeCell ref="B1103:D1103"/>
    <mergeCell ref="C1104:D1104"/>
    <mergeCell ref="D1112:D1118"/>
    <mergeCell ref="C1119:D1119"/>
    <mergeCell ref="D1126:D1127"/>
    <mergeCell ref="D1128:D1130"/>
    <mergeCell ref="D1076:D1082"/>
    <mergeCell ref="D1083:D1087"/>
    <mergeCell ref="B1088:D1088"/>
    <mergeCell ref="B1089:D1089"/>
    <mergeCell ref="C1090:D1090"/>
    <mergeCell ref="D1098:D1101"/>
    <mergeCell ref="D1203:D1205"/>
    <mergeCell ref="D1206:D1207"/>
    <mergeCell ref="B1208:D1208"/>
    <mergeCell ref="B1209:D1209"/>
    <mergeCell ref="D1211:D1216"/>
    <mergeCell ref="D1220:D1226"/>
    <mergeCell ref="B1176:D1176"/>
    <mergeCell ref="D1182:D1185"/>
    <mergeCell ref="B1187:D1187"/>
    <mergeCell ref="B1188:D1188"/>
    <mergeCell ref="D1194:D1195"/>
    <mergeCell ref="B1197:D1197"/>
    <mergeCell ref="B1155:D1155"/>
    <mergeCell ref="B1156:D1156"/>
    <mergeCell ref="B1157:D1157"/>
    <mergeCell ref="D1164:D1165"/>
    <mergeCell ref="B1166:D1166"/>
    <mergeCell ref="D1173:D1174"/>
    <mergeCell ref="C1289:D1289"/>
    <mergeCell ref="D1295:D1297"/>
    <mergeCell ref="D1298:D1300"/>
    <mergeCell ref="C1301:D1301"/>
    <mergeCell ref="D1303:D1304"/>
    <mergeCell ref="D1309:D1313"/>
    <mergeCell ref="B1256:D1256"/>
    <mergeCell ref="B1257:D1257"/>
    <mergeCell ref="C1258:D1258"/>
    <mergeCell ref="C1270:D1270"/>
    <mergeCell ref="D1272:D1273"/>
    <mergeCell ref="D1279:D1286"/>
    <mergeCell ref="B1228:D1228"/>
    <mergeCell ref="D1234:D1235"/>
    <mergeCell ref="B1237:D1237"/>
    <mergeCell ref="D1242:D1244"/>
    <mergeCell ref="B1246:D1246"/>
    <mergeCell ref="D1252:D1254"/>
    <mergeCell ref="C1368:D1368"/>
    <mergeCell ref="D1374:D1375"/>
    <mergeCell ref="D1376:D1377"/>
    <mergeCell ref="B1378:D1378"/>
    <mergeCell ref="B1379:D1379"/>
    <mergeCell ref="A1380:D1380"/>
    <mergeCell ref="D1345:D1346"/>
    <mergeCell ref="C1347:D1347"/>
    <mergeCell ref="D1353:D1354"/>
    <mergeCell ref="D1355:D1356"/>
    <mergeCell ref="C1357:D1357"/>
    <mergeCell ref="D1362:D1366"/>
    <mergeCell ref="C1314:D1314"/>
    <mergeCell ref="D1320:D1324"/>
    <mergeCell ref="C1326:D1326"/>
    <mergeCell ref="D1331:D1335"/>
    <mergeCell ref="C1336:D1336"/>
    <mergeCell ref="D1342:D1344"/>
    <mergeCell ref="B1437:D1437"/>
    <mergeCell ref="D1441:D1442"/>
    <mergeCell ref="D1444:D1445"/>
    <mergeCell ref="D1446:D1448"/>
    <mergeCell ref="B1449:D1449"/>
    <mergeCell ref="D1455:D1457"/>
    <mergeCell ref="D1408:D1411"/>
    <mergeCell ref="B1412:D1412"/>
    <mergeCell ref="D1418:D1422"/>
    <mergeCell ref="B1423:D1423"/>
    <mergeCell ref="D1425:D1427"/>
    <mergeCell ref="D1431:D1436"/>
    <mergeCell ref="B1381:D1381"/>
    <mergeCell ref="B1382:D1382"/>
    <mergeCell ref="D1387:D1391"/>
    <mergeCell ref="B1392:D1392"/>
    <mergeCell ref="D1398:D1402"/>
    <mergeCell ref="B1403:D1403"/>
    <mergeCell ref="B1508:D1508"/>
    <mergeCell ref="D1514:D1520"/>
    <mergeCell ref="B1522:D1522"/>
    <mergeCell ref="D1528:D1530"/>
    <mergeCell ref="B1531:D1531"/>
    <mergeCell ref="D1539:D1540"/>
    <mergeCell ref="D1482:D1483"/>
    <mergeCell ref="B1484:D1484"/>
    <mergeCell ref="D1490:D1494"/>
    <mergeCell ref="B1496:D1496"/>
    <mergeCell ref="D1503:D1505"/>
    <mergeCell ref="D1506:D1507"/>
    <mergeCell ref="D1458:D1459"/>
    <mergeCell ref="B1460:D1460"/>
    <mergeCell ref="B1461:D1461"/>
    <mergeCell ref="D1467:D1471"/>
    <mergeCell ref="B1473:D1473"/>
    <mergeCell ref="D1480:D1481"/>
    <mergeCell ref="B1591:D1591"/>
    <mergeCell ref="D1596:D1597"/>
    <mergeCell ref="D1598:D1605"/>
    <mergeCell ref="B1607:D1607"/>
    <mergeCell ref="D1614:D1615"/>
    <mergeCell ref="D1616:D1617"/>
    <mergeCell ref="D1568:D1570"/>
    <mergeCell ref="D1571:D1572"/>
    <mergeCell ref="B1573:D1573"/>
    <mergeCell ref="B1574:D1574"/>
    <mergeCell ref="D1579:D1582"/>
    <mergeCell ref="B1583:D1583"/>
    <mergeCell ref="B1541:D1541"/>
    <mergeCell ref="B1542:D1542"/>
    <mergeCell ref="D1546:D1550"/>
    <mergeCell ref="B1551:D1551"/>
    <mergeCell ref="D1557:D1560"/>
    <mergeCell ref="B1561:D1561"/>
    <mergeCell ref="B1664:D1664"/>
    <mergeCell ref="D1669:D1671"/>
    <mergeCell ref="B1672:D1672"/>
    <mergeCell ref="D1678:D1679"/>
    <mergeCell ref="D1680:D1681"/>
    <mergeCell ref="B1682:D1682"/>
    <mergeCell ref="D1639:D1642"/>
    <mergeCell ref="B1644:D1644"/>
    <mergeCell ref="B1652:D1652"/>
    <mergeCell ref="D1654:D1655"/>
    <mergeCell ref="D1658:D1659"/>
    <mergeCell ref="D1660:D1662"/>
    <mergeCell ref="B1618:D1618"/>
    <mergeCell ref="D1623:D1624"/>
    <mergeCell ref="B1626:D1626"/>
    <mergeCell ref="D1630:D1631"/>
    <mergeCell ref="B1633:D1633"/>
    <mergeCell ref="B1634:D1634"/>
    <mergeCell ref="B1734:D1734"/>
    <mergeCell ref="B1735:D1735"/>
    <mergeCell ref="D1740:D1744"/>
    <mergeCell ref="B1746:D1746"/>
    <mergeCell ref="D1753:D1757"/>
    <mergeCell ref="B1760:D1760"/>
    <mergeCell ref="B1712:D1712"/>
    <mergeCell ref="B1718:D1718"/>
    <mergeCell ref="B1719:D1719"/>
    <mergeCell ref="A1731:D1731"/>
    <mergeCell ref="B1732:D1732"/>
    <mergeCell ref="B1733:D1733"/>
    <mergeCell ref="B1683:D1683"/>
    <mergeCell ref="D1688:D1694"/>
    <mergeCell ref="B1695:D1695"/>
    <mergeCell ref="B1703:D1703"/>
    <mergeCell ref="D1708:D1710"/>
    <mergeCell ref="A1711:D1711"/>
    <mergeCell ref="B1825:D1825"/>
    <mergeCell ref="D1831:D1832"/>
    <mergeCell ref="D1833:D1839"/>
    <mergeCell ref="B1840:D1840"/>
    <mergeCell ref="D1842:D1844"/>
    <mergeCell ref="D1849:D1856"/>
    <mergeCell ref="D1799:D1801"/>
    <mergeCell ref="D1802:D1803"/>
    <mergeCell ref="B1804:D1804"/>
    <mergeCell ref="D1810:D1812"/>
    <mergeCell ref="B1814:D1814"/>
    <mergeCell ref="D1821:D1824"/>
    <mergeCell ref="D1765:D1767"/>
    <mergeCell ref="B1768:D1768"/>
    <mergeCell ref="D1775:D1777"/>
    <mergeCell ref="B1779:D1779"/>
    <mergeCell ref="B1791:D1791"/>
    <mergeCell ref="B1792:D1792"/>
    <mergeCell ref="D1932:D1934"/>
    <mergeCell ref="D1935:D1937"/>
    <mergeCell ref="B1938:D1938"/>
    <mergeCell ref="D1944:D1945"/>
    <mergeCell ref="B1948:D1948"/>
    <mergeCell ref="D1955:D1960"/>
    <mergeCell ref="B1895:D1895"/>
    <mergeCell ref="B1896:D1896"/>
    <mergeCell ref="D1903:D1907"/>
    <mergeCell ref="B1909:D1909"/>
    <mergeCell ref="D1916:D1923"/>
    <mergeCell ref="B1925:D1925"/>
    <mergeCell ref="D1857:D1860"/>
    <mergeCell ref="B1861:D1861"/>
    <mergeCell ref="D1868:D1872"/>
    <mergeCell ref="B1873:D1873"/>
    <mergeCell ref="D1883:D1891"/>
    <mergeCell ref="D1892:D1894"/>
    <mergeCell ref="D2031:D2032"/>
    <mergeCell ref="D2033:D2034"/>
    <mergeCell ref="D2037:D2040"/>
    <mergeCell ref="D2041:D2046"/>
    <mergeCell ref="D2047:D2054"/>
    <mergeCell ref="C2055:D2055"/>
    <mergeCell ref="B2009:D2009"/>
    <mergeCell ref="B2012:D2012"/>
    <mergeCell ref="D2018:D2023"/>
    <mergeCell ref="D2024:D2026"/>
    <mergeCell ref="B2027:D2027"/>
    <mergeCell ref="C2028:D2028"/>
    <mergeCell ref="A1962:D1962"/>
    <mergeCell ref="B1963:D1963"/>
    <mergeCell ref="C1964:D1964"/>
    <mergeCell ref="C1967:D1967"/>
    <mergeCell ref="C1977:D1977"/>
    <mergeCell ref="B2008:D2008"/>
    <mergeCell ref="C2104:D2104"/>
    <mergeCell ref="D2107:D2108"/>
    <mergeCell ref="D2113:D2115"/>
    <mergeCell ref="C2116:D2116"/>
    <mergeCell ref="D2124:D2126"/>
    <mergeCell ref="C2127:D2127"/>
    <mergeCell ref="B2080:D2080"/>
    <mergeCell ref="B2083:D2083"/>
    <mergeCell ref="C2084:D2084"/>
    <mergeCell ref="D2087:D2088"/>
    <mergeCell ref="D2092:D2097"/>
    <mergeCell ref="D2098:D2103"/>
    <mergeCell ref="D2062:D2063"/>
    <mergeCell ref="D2064:D2066"/>
    <mergeCell ref="C2067:D2067"/>
    <mergeCell ref="D2074:D2076"/>
    <mergeCell ref="D2077:D2078"/>
    <mergeCell ref="B2079:D2079"/>
    <mergeCell ref="D2186:D2187"/>
    <mergeCell ref="B2189:D2189"/>
    <mergeCell ref="B2190:D2190"/>
    <mergeCell ref="D2196:D2201"/>
    <mergeCell ref="B2203:D2203"/>
    <mergeCell ref="D2206:D2207"/>
    <mergeCell ref="C2159:D2159"/>
    <mergeCell ref="D2165:D2170"/>
    <mergeCell ref="D2171:D2173"/>
    <mergeCell ref="B2174:D2174"/>
    <mergeCell ref="D2177:D2178"/>
    <mergeCell ref="D2182:D2185"/>
    <mergeCell ref="D2135:D2137"/>
    <mergeCell ref="C2138:D2138"/>
    <mergeCell ref="D2145:D2147"/>
    <mergeCell ref="C2148:D2148"/>
    <mergeCell ref="D2150:D2152"/>
    <mergeCell ref="D2155:D2158"/>
    <mergeCell ref="B2269:D2269"/>
    <mergeCell ref="D2275:D2280"/>
    <mergeCell ref="D2281:D2283"/>
    <mergeCell ref="B2284:D2284"/>
    <mergeCell ref="D2287:D2288"/>
    <mergeCell ref="D2292:D2295"/>
    <mergeCell ref="B2240:D2240"/>
    <mergeCell ref="D2246:D2252"/>
    <mergeCell ref="B2254:D2254"/>
    <mergeCell ref="D2260:D2263"/>
    <mergeCell ref="D2264:D2265"/>
    <mergeCell ref="B2266:D2266"/>
    <mergeCell ref="D2210:D2213"/>
    <mergeCell ref="D2214:D2215"/>
    <mergeCell ref="B2216:D2216"/>
    <mergeCell ref="B2228:D2228"/>
    <mergeCell ref="D2234:D2237"/>
    <mergeCell ref="D2238:D2239"/>
    <mergeCell ref="D2335:D2336"/>
    <mergeCell ref="B2337:D2337"/>
    <mergeCell ref="B2338:D2338"/>
    <mergeCell ref="B2346:D2346"/>
    <mergeCell ref="D2350:D2352"/>
    <mergeCell ref="B2353:D2353"/>
    <mergeCell ref="B2311:D2311"/>
    <mergeCell ref="D2313:D2314"/>
    <mergeCell ref="D2317:D2322"/>
    <mergeCell ref="D2323:D2324"/>
    <mergeCell ref="B2325:D2325"/>
    <mergeCell ref="D2332:D2334"/>
    <mergeCell ref="D2296:D2297"/>
    <mergeCell ref="B2299:D2299"/>
    <mergeCell ref="D2302:D2305"/>
    <mergeCell ref="B2306:D2306"/>
    <mergeCell ref="A2309:D2309"/>
    <mergeCell ref="B2310:D2310"/>
    <mergeCell ref="D2399:D2401"/>
    <mergeCell ref="B2402:D2402"/>
    <mergeCell ref="B2403:D2403"/>
    <mergeCell ref="D2408:D2409"/>
    <mergeCell ref="D2411:D2413"/>
    <mergeCell ref="D2414:D2416"/>
    <mergeCell ref="B2375:D2375"/>
    <mergeCell ref="D2377:D2378"/>
    <mergeCell ref="D2381:D2387"/>
    <mergeCell ref="B2389:D2389"/>
    <mergeCell ref="D2391:D2392"/>
    <mergeCell ref="D2397:D2398"/>
    <mergeCell ref="B2354:D2354"/>
    <mergeCell ref="D2360:D2361"/>
    <mergeCell ref="B2362:D2362"/>
    <mergeCell ref="D2369:D2370"/>
    <mergeCell ref="D2371:D2373"/>
    <mergeCell ref="B2374:D2374"/>
    <mergeCell ref="B2475:D2475"/>
    <mergeCell ref="D2482:D2484"/>
    <mergeCell ref="B2486:D2486"/>
    <mergeCell ref="B2487:D2487"/>
    <mergeCell ref="D2494:D2495"/>
    <mergeCell ref="B2496:D2496"/>
    <mergeCell ref="B2443:D2443"/>
    <mergeCell ref="D2450:D2453"/>
    <mergeCell ref="B2455:D2455"/>
    <mergeCell ref="D2462:D2463"/>
    <mergeCell ref="B2465:D2465"/>
    <mergeCell ref="D2470:D2474"/>
    <mergeCell ref="D2417:D2419"/>
    <mergeCell ref="B2420:D2420"/>
    <mergeCell ref="B2421:D2421"/>
    <mergeCell ref="D2427:D2430"/>
    <mergeCell ref="B2431:D2431"/>
    <mergeCell ref="D2436:D2441"/>
    <mergeCell ref="B2512:D2512"/>
    <mergeCell ref="B2513:D2513"/>
    <mergeCell ref="B2514:D2514"/>
    <mergeCell ref="B2515:D2515"/>
    <mergeCell ref="B2516:D2516"/>
    <mergeCell ref="B2517:D2517"/>
    <mergeCell ref="B2506:D2506"/>
    <mergeCell ref="B2507:D2507"/>
    <mergeCell ref="B2508:D2508"/>
    <mergeCell ref="B2509:D2509"/>
    <mergeCell ref="B2510:D2510"/>
    <mergeCell ref="B2511:D2511"/>
    <mergeCell ref="A2500:E2500"/>
    <mergeCell ref="A2501:D2501"/>
    <mergeCell ref="B2502:D2502"/>
    <mergeCell ref="B2503:D2503"/>
    <mergeCell ref="B2504:D2504"/>
    <mergeCell ref="B2505:D2505"/>
    <mergeCell ref="B2557:D2557"/>
    <mergeCell ref="B2558:D2558"/>
    <mergeCell ref="B2559:D2559"/>
    <mergeCell ref="B2560:D2560"/>
    <mergeCell ref="B2561:D2561"/>
    <mergeCell ref="B2562:D2562"/>
    <mergeCell ref="B2551:D2551"/>
    <mergeCell ref="B2552:D2552"/>
    <mergeCell ref="B2553:D2553"/>
    <mergeCell ref="B2554:D2554"/>
    <mergeCell ref="B2555:D2555"/>
    <mergeCell ref="B2556:D2556"/>
    <mergeCell ref="C2518:D2518"/>
    <mergeCell ref="C2532:D2532"/>
    <mergeCell ref="B2547:D2547"/>
    <mergeCell ref="B2548:D2548"/>
    <mergeCell ref="B2549:D2549"/>
    <mergeCell ref="B2550:D2550"/>
    <mergeCell ref="B2575:D2575"/>
    <mergeCell ref="B2576:D2576"/>
    <mergeCell ref="C2577:D2578"/>
    <mergeCell ref="C2579:D2580"/>
    <mergeCell ref="B2581:D2581"/>
    <mergeCell ref="B2582:D2582"/>
    <mergeCell ref="B2569:D2569"/>
    <mergeCell ref="B2570:D2570"/>
    <mergeCell ref="B2571:D2571"/>
    <mergeCell ref="B2572:D2572"/>
    <mergeCell ref="B2573:D2573"/>
    <mergeCell ref="B2574:D2574"/>
    <mergeCell ref="B2563:D2563"/>
    <mergeCell ref="B2564:D2564"/>
    <mergeCell ref="B2565:D2565"/>
    <mergeCell ref="B2566:D2566"/>
    <mergeCell ref="B2567:D2567"/>
    <mergeCell ref="B2568:D2568"/>
    <mergeCell ref="C2598:D2598"/>
    <mergeCell ref="C2599:D2599"/>
    <mergeCell ref="C2600:D2600"/>
    <mergeCell ref="C2601:D2601"/>
    <mergeCell ref="C2602:D2602"/>
    <mergeCell ref="C2603:D2603"/>
    <mergeCell ref="C2590:D2592"/>
    <mergeCell ref="B2593:D2593"/>
    <mergeCell ref="C2594:D2594"/>
    <mergeCell ref="C2595:D2595"/>
    <mergeCell ref="C2596:D2596"/>
    <mergeCell ref="C2597:D2597"/>
    <mergeCell ref="B2583:D2583"/>
    <mergeCell ref="B2584:D2584"/>
    <mergeCell ref="B2585:D2585"/>
    <mergeCell ref="B2586:D2586"/>
    <mergeCell ref="B2587:D2587"/>
    <mergeCell ref="C2588:D2589"/>
    <mergeCell ref="C2644:D2647"/>
    <mergeCell ref="B2648:D2648"/>
    <mergeCell ref="B2649:D2649"/>
    <mergeCell ref="B2650:D2650"/>
    <mergeCell ref="B2651:D2651"/>
    <mergeCell ref="B2652:D2652"/>
    <mergeCell ref="C2626:D2627"/>
    <mergeCell ref="B2628:D2628"/>
    <mergeCell ref="C2629:D2631"/>
    <mergeCell ref="B2632:D2632"/>
    <mergeCell ref="C2633:D2637"/>
    <mergeCell ref="C2638:D2643"/>
    <mergeCell ref="C2604:D2604"/>
    <mergeCell ref="C2609:D2609"/>
    <mergeCell ref="C2613:D2613"/>
    <mergeCell ref="B2617:D2617"/>
    <mergeCell ref="C2618:D2621"/>
    <mergeCell ref="C2622:D2625"/>
    <mergeCell ref="C2684:D2689"/>
    <mergeCell ref="B2690:D2690"/>
    <mergeCell ref="B2691:D2691"/>
    <mergeCell ref="C2692:D2692"/>
    <mergeCell ref="C2693:D2695"/>
    <mergeCell ref="B2696:D2696"/>
    <mergeCell ref="B2659:D2659"/>
    <mergeCell ref="C2660:D2674"/>
    <mergeCell ref="C2675:D2679"/>
    <mergeCell ref="C2680:D2681"/>
    <mergeCell ref="C2682:D2682"/>
    <mergeCell ref="C2683:D2683"/>
    <mergeCell ref="B2653:D2653"/>
    <mergeCell ref="B2654:D2654"/>
    <mergeCell ref="B2655:D2655"/>
    <mergeCell ref="B2656:D2656"/>
    <mergeCell ref="B2657:D2657"/>
    <mergeCell ref="B2658:D2658"/>
    <mergeCell ref="B2711:D2711"/>
    <mergeCell ref="B2712:D2712"/>
    <mergeCell ref="B2713:D2713"/>
    <mergeCell ref="B2714:D2714"/>
    <mergeCell ref="B2715:D2715"/>
    <mergeCell ref="B2716:D2716"/>
    <mergeCell ref="B2703:D2703"/>
    <mergeCell ref="B2704:D2704"/>
    <mergeCell ref="C2705:D2705"/>
    <mergeCell ref="C2708:D2708"/>
    <mergeCell ref="C2709:D2709"/>
    <mergeCell ref="B2710:D2710"/>
    <mergeCell ref="B2697:D2697"/>
    <mergeCell ref="B2698:D2698"/>
    <mergeCell ref="B2699:D2699"/>
    <mergeCell ref="B2700:D2700"/>
    <mergeCell ref="B2701:D2701"/>
    <mergeCell ref="B2702:D2702"/>
    <mergeCell ref="B2730:D2730"/>
    <mergeCell ref="B2731:D2731"/>
    <mergeCell ref="B2732:D2732"/>
    <mergeCell ref="B2733:D2733"/>
    <mergeCell ref="B2734:D2734"/>
    <mergeCell ref="A2735:D2735"/>
    <mergeCell ref="B2723:D2723"/>
    <mergeCell ref="B2725:D2725"/>
    <mergeCell ref="B2726:D2726"/>
    <mergeCell ref="B2727:D2727"/>
    <mergeCell ref="B2728:D2728"/>
    <mergeCell ref="B2729:D2729"/>
    <mergeCell ref="B2717:D2717"/>
    <mergeCell ref="B2718:D2718"/>
    <mergeCell ref="B2719:D2719"/>
    <mergeCell ref="B2720:D2720"/>
    <mergeCell ref="B2721:D2721"/>
    <mergeCell ref="B2722:D2722"/>
    <mergeCell ref="B2748:D2748"/>
    <mergeCell ref="B2749:D2749"/>
    <mergeCell ref="B2750:D2750"/>
    <mergeCell ref="B2751:D2751"/>
    <mergeCell ref="B2752:D2752"/>
    <mergeCell ref="B2753:D2753"/>
    <mergeCell ref="B2742:D2742"/>
    <mergeCell ref="B2743:D2743"/>
    <mergeCell ref="B2744:D2744"/>
    <mergeCell ref="B2745:D2745"/>
    <mergeCell ref="B2746:D2746"/>
    <mergeCell ref="B2747:D2747"/>
    <mergeCell ref="B2736:D2736"/>
    <mergeCell ref="B2737:D2737"/>
    <mergeCell ref="B2738:D2738"/>
    <mergeCell ref="B2739:D2739"/>
    <mergeCell ref="B2740:D2740"/>
    <mergeCell ref="B2741:D2741"/>
    <mergeCell ref="B2766:D2766"/>
    <mergeCell ref="B2767:D2767"/>
    <mergeCell ref="B2768:D2768"/>
    <mergeCell ref="B2769:D2769"/>
    <mergeCell ref="B2770:D2770"/>
    <mergeCell ref="B2771:D2771"/>
    <mergeCell ref="B2760:D2760"/>
    <mergeCell ref="B2761:D2761"/>
    <mergeCell ref="B2762:D2762"/>
    <mergeCell ref="B2763:D2763"/>
    <mergeCell ref="B2764:D2764"/>
    <mergeCell ref="B2765:D2765"/>
    <mergeCell ref="B2754:D2754"/>
    <mergeCell ref="B2755:D2755"/>
    <mergeCell ref="B2756:D2756"/>
    <mergeCell ref="B2757:D2757"/>
    <mergeCell ref="B2758:D2758"/>
    <mergeCell ref="B2759:D2759"/>
    <mergeCell ref="B2784:D2784"/>
    <mergeCell ref="B2785:D2785"/>
    <mergeCell ref="B2786:D2786"/>
    <mergeCell ref="B2787:D2787"/>
    <mergeCell ref="B2788:D2788"/>
    <mergeCell ref="B2789:D2789"/>
    <mergeCell ref="B2778:D2778"/>
    <mergeCell ref="B2779:D2779"/>
    <mergeCell ref="B2780:D2780"/>
    <mergeCell ref="B2781:D2781"/>
    <mergeCell ref="B2782:D2782"/>
    <mergeCell ref="B2783:D2783"/>
    <mergeCell ref="B2772:D2772"/>
    <mergeCell ref="B2773:D2773"/>
    <mergeCell ref="B2774:D2774"/>
    <mergeCell ref="B2775:D2775"/>
    <mergeCell ref="B2776:D2776"/>
    <mergeCell ref="B2777:D2777"/>
    <mergeCell ref="C2802:D2802"/>
    <mergeCell ref="C2803:D2803"/>
    <mergeCell ref="C2804:D2804"/>
    <mergeCell ref="C2805:D2805"/>
    <mergeCell ref="C2806:D2806"/>
    <mergeCell ref="C2807:D2807"/>
    <mergeCell ref="B2796:D2796"/>
    <mergeCell ref="B2797:D2797"/>
    <mergeCell ref="B2798:D2798"/>
    <mergeCell ref="B2799:D2799"/>
    <mergeCell ref="B2800:D2800"/>
    <mergeCell ref="C2801:D2801"/>
    <mergeCell ref="B2790:D2790"/>
    <mergeCell ref="B2791:D2791"/>
    <mergeCell ref="B2792:D2792"/>
    <mergeCell ref="B2793:D2793"/>
    <mergeCell ref="B2794:D2794"/>
    <mergeCell ref="B2795:D2795"/>
    <mergeCell ref="C2822:D2822"/>
    <mergeCell ref="C2825:D2825"/>
    <mergeCell ref="C2829:D2829"/>
    <mergeCell ref="B2832:D2832"/>
    <mergeCell ref="A2842:D2842"/>
    <mergeCell ref="B2843:D2843"/>
    <mergeCell ref="C2814:D2814"/>
    <mergeCell ref="C2815:D2815"/>
    <mergeCell ref="C2816:D2816"/>
    <mergeCell ref="C2817:D2817"/>
    <mergeCell ref="B2818:D2818"/>
    <mergeCell ref="C2819:D2819"/>
    <mergeCell ref="C2808:D2808"/>
    <mergeCell ref="C2809:D2809"/>
    <mergeCell ref="C2810:D2810"/>
    <mergeCell ref="C2811:D2811"/>
    <mergeCell ref="C2812:D2812"/>
    <mergeCell ref="C2813:D2813"/>
    <mergeCell ref="C2873:D2873"/>
    <mergeCell ref="C2874:D2874"/>
    <mergeCell ref="C2907:D2912"/>
    <mergeCell ref="B2913:D2913"/>
    <mergeCell ref="C2914:D2914"/>
    <mergeCell ref="C2915:D2922"/>
    <mergeCell ref="C2852:D2852"/>
    <mergeCell ref="C2853:D2853"/>
    <mergeCell ref="C2854:D2854"/>
    <mergeCell ref="C2860:D2864"/>
    <mergeCell ref="B2865:D2865"/>
    <mergeCell ref="C2866:D2866"/>
    <mergeCell ref="B2844:D2844"/>
    <mergeCell ref="B2845:D2845"/>
    <mergeCell ref="B2846:D2846"/>
    <mergeCell ref="B2849:D2849"/>
    <mergeCell ref="B2850:D2850"/>
    <mergeCell ref="C2851:D2851"/>
    <mergeCell ref="B3039:D3039"/>
    <mergeCell ref="C3040:D3045"/>
    <mergeCell ref="C3046:D3046"/>
    <mergeCell ref="C3047:D3047"/>
    <mergeCell ref="C3048:D3048"/>
    <mergeCell ref="B3049:D3049"/>
    <mergeCell ref="C3006:D3006"/>
    <mergeCell ref="B3007:D3007"/>
    <mergeCell ref="C3008:D3008"/>
    <mergeCell ref="C3009:D3009"/>
    <mergeCell ref="C3015:D3015"/>
    <mergeCell ref="C3021:D3038"/>
    <mergeCell ref="C2923:D2923"/>
    <mergeCell ref="C2986:D3000"/>
    <mergeCell ref="B3001:D3001"/>
    <mergeCell ref="B3002:D3002"/>
    <mergeCell ref="C3003:D3003"/>
    <mergeCell ref="C3004:D3005"/>
    <mergeCell ref="C3075:D3075"/>
    <mergeCell ref="B3083:D3083"/>
    <mergeCell ref="B3084:D3084"/>
    <mergeCell ref="B3085:D3085"/>
    <mergeCell ref="B3086:D3086"/>
    <mergeCell ref="B3087:D3087"/>
    <mergeCell ref="B3057:D3057"/>
    <mergeCell ref="B3058:D3058"/>
    <mergeCell ref="C3059:D3059"/>
    <mergeCell ref="C3060:D3060"/>
    <mergeCell ref="B3061:D3061"/>
    <mergeCell ref="C3062:D3062"/>
    <mergeCell ref="C3050:D3050"/>
    <mergeCell ref="C3051:D3052"/>
    <mergeCell ref="C3053:D3053"/>
    <mergeCell ref="C3054:D3054"/>
    <mergeCell ref="C3055:D3055"/>
    <mergeCell ref="C3056:D3056"/>
    <mergeCell ref="B3100:D3100"/>
    <mergeCell ref="B3101:D3101"/>
    <mergeCell ref="C3102:D3102"/>
    <mergeCell ref="C3103:D3104"/>
    <mergeCell ref="B3105:D3105"/>
    <mergeCell ref="B3106:D3106"/>
    <mergeCell ref="B3094:D3094"/>
    <mergeCell ref="B3095:D3095"/>
    <mergeCell ref="B3096:D3096"/>
    <mergeCell ref="B3097:D3097"/>
    <mergeCell ref="B3098:D3098"/>
    <mergeCell ref="B3099:D3099"/>
    <mergeCell ref="B3088:D3088"/>
    <mergeCell ref="B3089:D3089"/>
    <mergeCell ref="B3090:D3090"/>
    <mergeCell ref="B3091:D3091"/>
    <mergeCell ref="B3092:D3092"/>
    <mergeCell ref="B3093:D3093"/>
    <mergeCell ref="B3123:D3123"/>
    <mergeCell ref="B3124:D3124"/>
    <mergeCell ref="B3125:D3125"/>
    <mergeCell ref="B3126:D3126"/>
    <mergeCell ref="B3127:D3127"/>
    <mergeCell ref="B3128:D3128"/>
    <mergeCell ref="B3113:D3113"/>
    <mergeCell ref="B3114:D3114"/>
    <mergeCell ref="B3115:D3115"/>
    <mergeCell ref="B3116:D3116"/>
    <mergeCell ref="B3117:D3121"/>
    <mergeCell ref="B3122:D3122"/>
    <mergeCell ref="B3107:D3107"/>
    <mergeCell ref="B3108:D3108"/>
    <mergeCell ref="B3109:D3109"/>
    <mergeCell ref="B3110:D3110"/>
    <mergeCell ref="B3111:D3111"/>
    <mergeCell ref="B3112:D3112"/>
    <mergeCell ref="C3144:D3144"/>
    <mergeCell ref="C3145:D3149"/>
    <mergeCell ref="B3150:D3150"/>
    <mergeCell ref="C3151:D3151"/>
    <mergeCell ref="C3152:D3152"/>
    <mergeCell ref="C3153:D3154"/>
    <mergeCell ref="B3135:D3135"/>
    <mergeCell ref="B3136:D3136"/>
    <mergeCell ref="B3137:D3137"/>
    <mergeCell ref="C3138:D3140"/>
    <mergeCell ref="C3141:D3142"/>
    <mergeCell ref="C3143:D3143"/>
    <mergeCell ref="B3129:D3129"/>
    <mergeCell ref="B3130:D3130"/>
    <mergeCell ref="B3131:D3131"/>
    <mergeCell ref="B3132:D3132"/>
    <mergeCell ref="B3133:D3133"/>
    <mergeCell ref="B3134:D3134"/>
    <mergeCell ref="C3177:D3177"/>
    <mergeCell ref="C3178:D3178"/>
    <mergeCell ref="C3179:D3180"/>
    <mergeCell ref="C3181:D3183"/>
    <mergeCell ref="A3184:D3184"/>
    <mergeCell ref="B3185:D3185"/>
    <mergeCell ref="B3169:D3169"/>
    <mergeCell ref="C3170:D3171"/>
    <mergeCell ref="C3172:D3172"/>
    <mergeCell ref="C3173:D3174"/>
    <mergeCell ref="B3175:D3175"/>
    <mergeCell ref="C3176:D3176"/>
    <mergeCell ref="C3155:D3156"/>
    <mergeCell ref="B3157:D3157"/>
    <mergeCell ref="C3158:D3159"/>
    <mergeCell ref="C3160:D3160"/>
    <mergeCell ref="C3161:D3161"/>
    <mergeCell ref="C3162:D3168"/>
    <mergeCell ref="C3205:D3205"/>
    <mergeCell ref="C3206:D3206"/>
    <mergeCell ref="C3207:D3207"/>
    <mergeCell ref="C3208:D3208"/>
    <mergeCell ref="C3209:D3209"/>
    <mergeCell ref="C3210:D3210"/>
    <mergeCell ref="C3192:D3193"/>
    <mergeCell ref="C3194:D3194"/>
    <mergeCell ref="C3195:D3201"/>
    <mergeCell ref="C3202:D3202"/>
    <mergeCell ref="B3203:D3203"/>
    <mergeCell ref="C3204:D3204"/>
    <mergeCell ref="B3186:D3186"/>
    <mergeCell ref="B3187:D3187"/>
    <mergeCell ref="B3188:D3188"/>
    <mergeCell ref="B3189:D3189"/>
    <mergeCell ref="B3190:D3190"/>
    <mergeCell ref="B3191:D3191"/>
    <mergeCell ref="B3224:D3224"/>
    <mergeCell ref="C3225:D3225"/>
    <mergeCell ref="C3226:D3226"/>
    <mergeCell ref="C3227:D3227"/>
    <mergeCell ref="C3228:D3229"/>
    <mergeCell ref="C3230:D3230"/>
    <mergeCell ref="B3217:D3217"/>
    <mergeCell ref="B3218:D3218"/>
    <mergeCell ref="C3219:D3219"/>
    <mergeCell ref="C3220:D3220"/>
    <mergeCell ref="C3221:D3222"/>
    <mergeCell ref="C3223:D3223"/>
    <mergeCell ref="C3211:D3211"/>
    <mergeCell ref="C3212:D3212"/>
    <mergeCell ref="C3213:D3213"/>
    <mergeCell ref="C3214:D3214"/>
    <mergeCell ref="C3215:D3215"/>
    <mergeCell ref="C3216:D3216"/>
    <mergeCell ref="B3243:D3243"/>
    <mergeCell ref="B3244:D3244"/>
    <mergeCell ref="B3245:D3245"/>
    <mergeCell ref="B3246:D3246"/>
    <mergeCell ref="B3247:D3247"/>
    <mergeCell ref="B3248:D3248"/>
    <mergeCell ref="B3237:D3237"/>
    <mergeCell ref="B3238:D3238"/>
    <mergeCell ref="B3239:D3239"/>
    <mergeCell ref="B3240:D3240"/>
    <mergeCell ref="B3241:D3241"/>
    <mergeCell ref="B3242:D3242"/>
    <mergeCell ref="B3231:D3231"/>
    <mergeCell ref="B3232:D3232"/>
    <mergeCell ref="B3233:D3233"/>
    <mergeCell ref="B3234:D3234"/>
    <mergeCell ref="B3235:D3235"/>
    <mergeCell ref="B3236:D3236"/>
    <mergeCell ref="B3261:D3261"/>
    <mergeCell ref="B3262:D3262"/>
    <mergeCell ref="B3263:D3263"/>
    <mergeCell ref="B3264:D3264"/>
    <mergeCell ref="B3265:D3265"/>
    <mergeCell ref="C3266:D3266"/>
    <mergeCell ref="B3255:D3255"/>
    <mergeCell ref="B3256:D3256"/>
    <mergeCell ref="B3257:D3257"/>
    <mergeCell ref="B3258:D3258"/>
    <mergeCell ref="B3259:D3259"/>
    <mergeCell ref="B3260:D3260"/>
    <mergeCell ref="B3249:D3249"/>
    <mergeCell ref="B3250:D3250"/>
    <mergeCell ref="B3251:D3251"/>
    <mergeCell ref="B3252:D3252"/>
    <mergeCell ref="B3253:D3253"/>
    <mergeCell ref="B3254:D3254"/>
    <mergeCell ref="B3302:D3302"/>
    <mergeCell ref="B3303:D3303"/>
    <mergeCell ref="B3304:D3304"/>
    <mergeCell ref="B3305:D3305"/>
    <mergeCell ref="B3306:D3306"/>
    <mergeCell ref="B3307:D3307"/>
    <mergeCell ref="B3296:D3296"/>
    <mergeCell ref="B3297:D3297"/>
    <mergeCell ref="A3298:E3298"/>
    <mergeCell ref="A3299:D3299"/>
    <mergeCell ref="A3300:D3300"/>
    <mergeCell ref="B3301:D3301"/>
    <mergeCell ref="D3269:D3271"/>
    <mergeCell ref="D3276:D3279"/>
    <mergeCell ref="C3280:D3280"/>
    <mergeCell ref="C3286:D3286"/>
    <mergeCell ref="C3290:D3290"/>
    <mergeCell ref="B3295:D3295"/>
    <mergeCell ref="C3320:D3320"/>
    <mergeCell ref="C3321:D3321"/>
    <mergeCell ref="C3322:D3322"/>
    <mergeCell ref="C3323:D3323"/>
    <mergeCell ref="A3324:D3324"/>
    <mergeCell ref="B3325:D3325"/>
    <mergeCell ref="B3314:D3314"/>
    <mergeCell ref="A3315:D3315"/>
    <mergeCell ref="B3316:D3316"/>
    <mergeCell ref="B3317:D3317"/>
    <mergeCell ref="C3318:D3318"/>
    <mergeCell ref="C3319:D3319"/>
    <mergeCell ref="A3308:D3308"/>
    <mergeCell ref="A3309:D3309"/>
    <mergeCell ref="A3310:D3310"/>
    <mergeCell ref="A3311:D3311"/>
    <mergeCell ref="A3312:D3312"/>
    <mergeCell ref="B3313:D3313"/>
    <mergeCell ref="B3350:D3350"/>
    <mergeCell ref="C3351:D3351"/>
    <mergeCell ref="C3352:D3352"/>
    <mergeCell ref="C3353:D3353"/>
    <mergeCell ref="C3340:D3344"/>
    <mergeCell ref="B3345:D3345"/>
    <mergeCell ref="C3346:D3346"/>
    <mergeCell ref="C3347:D3347"/>
    <mergeCell ref="C3348:D3348"/>
    <mergeCell ref="C3349:D3349"/>
    <mergeCell ref="C3333:D3333"/>
    <mergeCell ref="C3334:D3335"/>
    <mergeCell ref="C3336:D3336"/>
    <mergeCell ref="B3337:D3337"/>
    <mergeCell ref="C3338:D3338"/>
    <mergeCell ref="C3339:D3339"/>
    <mergeCell ref="B3326:D3326"/>
    <mergeCell ref="C3327:D3327"/>
    <mergeCell ref="C3328:D3328"/>
    <mergeCell ref="C3329:D3330"/>
    <mergeCell ref="C3331:D3331"/>
    <mergeCell ref="B3332:D3332"/>
  </mergeCells>
  <phoneticPr fontId="12"/>
  <printOptions horizontalCentered="1"/>
  <pageMargins left="0.78740157480314965" right="0.39370078740157483" top="0.78740157480314965" bottom="0.59055118110236227" header="0.51181102362204722" footer="0.31496062992125984"/>
  <pageSetup paperSize="9" scale="51" fitToHeight="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6"/>
  <sheetViews>
    <sheetView zoomScaleNormal="100" zoomScaleSheetLayoutView="100" workbookViewId="0"/>
  </sheetViews>
  <sheetFormatPr defaultColWidth="9" defaultRowHeight="14.25" customHeight="1"/>
  <cols>
    <col min="1" max="1" width="2.625" style="42" customWidth="1"/>
    <col min="2" max="2" width="4.625" style="70" customWidth="1"/>
    <col min="3" max="3" width="18.5" style="71" customWidth="1"/>
    <col min="4" max="4" width="34.875" style="71" customWidth="1"/>
    <col min="5" max="5" width="6.875" style="36" bestFit="1" customWidth="1"/>
    <col min="6" max="6" width="22" style="36" customWidth="1"/>
    <col min="7" max="7" width="22" style="72" customWidth="1"/>
    <col min="8" max="8" width="2.625" style="42" customWidth="1"/>
    <col min="9" max="16384" width="9" style="42"/>
  </cols>
  <sheetData>
    <row r="1" spans="2:7" s="27" customFormat="1" ht="14.25" customHeight="1">
      <c r="B1" s="862" t="s">
        <v>724</v>
      </c>
      <c r="C1" s="863"/>
      <c r="D1" s="863"/>
      <c r="E1" s="863"/>
      <c r="F1" s="863"/>
      <c r="G1" s="863"/>
    </row>
    <row r="2" spans="2:7" s="27" customFormat="1" ht="8.25" customHeight="1">
      <c r="B2" s="28"/>
      <c r="C2" s="29"/>
      <c r="D2" s="29"/>
      <c r="E2" s="30"/>
      <c r="F2" s="30"/>
      <c r="G2" s="31"/>
    </row>
    <row r="3" spans="2:7" s="27" customFormat="1" ht="20.100000000000001" customHeight="1"/>
    <row r="4" spans="2:7" s="27" customFormat="1" ht="8.25" customHeight="1">
      <c r="B4" s="32"/>
      <c r="C4" s="33"/>
      <c r="D4" s="33"/>
      <c r="E4" s="33"/>
      <c r="F4" s="33"/>
      <c r="G4" s="33"/>
    </row>
    <row r="5" spans="2:7" s="27" customFormat="1" ht="14.25" customHeight="1">
      <c r="B5" s="28"/>
      <c r="C5" s="29"/>
      <c r="D5" s="29"/>
      <c r="E5" s="30"/>
      <c r="F5" s="30"/>
      <c r="G5" s="34"/>
    </row>
    <row r="6" spans="2:7" ht="14.25" customHeight="1">
      <c r="B6" s="73"/>
    </row>
    <row r="8" spans="2:7" ht="14.25" customHeight="1">
      <c r="B8" s="42"/>
      <c r="C8" s="42"/>
      <c r="D8" s="42"/>
      <c r="E8" s="42"/>
      <c r="F8" s="42"/>
      <c r="G8" s="42"/>
    </row>
    <row r="9" spans="2:7" ht="14.25" customHeight="1">
      <c r="B9" s="42"/>
      <c r="C9" s="42"/>
      <c r="D9" s="42"/>
      <c r="E9" s="42"/>
      <c r="F9" s="42"/>
      <c r="G9" s="42"/>
    </row>
    <row r="10" spans="2:7" ht="14.25" customHeight="1">
      <c r="B10" s="916"/>
      <c r="C10" s="916"/>
      <c r="D10" s="916"/>
      <c r="E10" s="916"/>
      <c r="F10" s="916"/>
      <c r="G10" s="916"/>
    </row>
    <row r="11" spans="2:7" ht="14.25" customHeight="1">
      <c r="B11" s="916"/>
      <c r="C11" s="916"/>
      <c r="D11" s="916"/>
      <c r="E11" s="916"/>
      <c r="F11" s="916"/>
      <c r="G11" s="916"/>
    </row>
    <row r="12" spans="2:7" ht="19.899999999999999" customHeight="1">
      <c r="B12" s="864" t="s">
        <v>726</v>
      </c>
      <c r="C12" s="865"/>
      <c r="D12" s="865"/>
      <c r="E12" s="865"/>
      <c r="F12" s="865"/>
      <c r="G12" s="865"/>
    </row>
    <row r="13" spans="2:7" ht="7.9" customHeight="1"/>
    <row r="24" spans="5:7" ht="14.25" customHeight="1" thickBot="1"/>
    <row r="25" spans="5:7" ht="14.25" customHeight="1">
      <c r="E25" s="917" t="s">
        <v>429</v>
      </c>
      <c r="F25" s="918"/>
      <c r="G25" s="919"/>
    </row>
    <row r="26" spans="5:7" ht="14.25" customHeight="1" thickBot="1">
      <c r="E26" s="920"/>
      <c r="F26" s="921"/>
      <c r="G26" s="922"/>
    </row>
  </sheetData>
  <mergeCells count="4">
    <mergeCell ref="B1:G1"/>
    <mergeCell ref="B10:G11"/>
    <mergeCell ref="B12:G12"/>
    <mergeCell ref="E25:G26"/>
  </mergeCells>
  <phoneticPr fontId="12"/>
  <pageMargins left="0.78740157480314965" right="0.78740157480314965" top="0.59055118110236227" bottom="0.59055118110236227" header="0.59055118110236227" footer="0.59055118110236227"/>
  <pageSetup paperSize="9" scale="76"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G239"/>
  <sheetViews>
    <sheetView showGridLines="0" view="pageBreakPreview" zoomScaleNormal="100" zoomScaleSheetLayoutView="100" workbookViewId="0"/>
  </sheetViews>
  <sheetFormatPr defaultColWidth="9" defaultRowHeight="10.5"/>
  <cols>
    <col min="1" max="3" width="1.75" style="700" customWidth="1"/>
    <col min="4" max="4" width="17" style="700" customWidth="1"/>
    <col min="5" max="5" width="68.5" style="700" customWidth="1"/>
    <col min="6" max="6" width="61.75" style="690" customWidth="1"/>
    <col min="7" max="7" width="50" style="690" customWidth="1"/>
    <col min="8" max="8" width="2.375" style="691" customWidth="1"/>
    <col min="9" max="9" width="14" style="691" customWidth="1"/>
    <col min="10" max="10" width="5.25" style="691" customWidth="1"/>
    <col min="11" max="16384" width="9" style="691"/>
  </cols>
  <sheetData>
    <row r="1" spans="1:7">
      <c r="A1" s="687" t="s">
        <v>724</v>
      </c>
      <c r="B1" s="687"/>
      <c r="C1" s="688"/>
      <c r="D1" s="688"/>
      <c r="E1" s="689"/>
    </row>
    <row r="2" spans="1:7">
      <c r="A2" s="687"/>
      <c r="B2" s="692"/>
      <c r="C2" s="688"/>
      <c r="D2" s="688"/>
      <c r="E2" s="689"/>
    </row>
    <row r="3" spans="1:7">
      <c r="A3" s="687"/>
      <c r="B3" s="687"/>
      <c r="C3" s="689"/>
      <c r="D3" s="689"/>
      <c r="E3" s="693"/>
    </row>
    <row r="4" spans="1:7">
      <c r="A4" s="687"/>
      <c r="B4" s="692" t="s">
        <v>4015</v>
      </c>
      <c r="C4" s="688"/>
      <c r="D4" s="688"/>
      <c r="E4" s="689"/>
    </row>
    <row r="5" spans="1:7">
      <c r="A5" s="687"/>
      <c r="B5" s="692"/>
      <c r="C5" s="688" t="s">
        <v>730</v>
      </c>
      <c r="D5" s="688"/>
      <c r="E5" s="689"/>
    </row>
    <row r="6" spans="1:7">
      <c r="A6" s="687"/>
      <c r="B6" s="692"/>
      <c r="C6" s="688" t="s">
        <v>4016</v>
      </c>
      <c r="D6" s="688"/>
      <c r="E6" s="689"/>
    </row>
    <row r="7" spans="1:7">
      <c r="A7" s="687"/>
      <c r="B7" s="692"/>
      <c r="C7" s="688" t="s">
        <v>4017</v>
      </c>
      <c r="D7" s="688"/>
      <c r="E7" s="689"/>
    </row>
    <row r="8" spans="1:7">
      <c r="A8" s="687"/>
      <c r="B8" s="692" t="s">
        <v>733</v>
      </c>
      <c r="C8" s="688"/>
      <c r="D8" s="688"/>
      <c r="E8" s="689"/>
    </row>
    <row r="9" spans="1:7">
      <c r="A9" s="687"/>
      <c r="B9" s="692" t="s">
        <v>734</v>
      </c>
      <c r="C9" s="688"/>
      <c r="D9" s="688"/>
      <c r="E9" s="689"/>
    </row>
    <row r="10" spans="1:7">
      <c r="A10" s="687"/>
      <c r="B10" s="692"/>
      <c r="C10" s="694" t="s">
        <v>4018</v>
      </c>
      <c r="D10" s="694"/>
      <c r="E10" s="689"/>
      <c r="F10" s="695"/>
      <c r="G10" s="695"/>
    </row>
    <row r="11" spans="1:7">
      <c r="A11" s="689"/>
      <c r="B11" s="689"/>
      <c r="C11" s="689"/>
      <c r="D11" s="689"/>
      <c r="E11" s="689"/>
      <c r="F11" s="695"/>
      <c r="G11" s="695"/>
    </row>
    <row r="12" spans="1:7" ht="12">
      <c r="A12" s="1024" t="s">
        <v>736</v>
      </c>
      <c r="B12" s="1025"/>
      <c r="C12" s="1025"/>
      <c r="D12" s="1025"/>
      <c r="E12" s="1026"/>
      <c r="F12" s="1030" t="s">
        <v>4019</v>
      </c>
      <c r="G12" s="802" t="s">
        <v>738</v>
      </c>
    </row>
    <row r="13" spans="1:7" ht="24">
      <c r="A13" s="1027"/>
      <c r="B13" s="1028"/>
      <c r="C13" s="1028"/>
      <c r="D13" s="1028"/>
      <c r="E13" s="1029"/>
      <c r="F13" s="1031"/>
      <c r="G13" s="803" t="s">
        <v>739</v>
      </c>
    </row>
    <row r="14" spans="1:7">
      <c r="A14" s="1032" t="s">
        <v>740</v>
      </c>
      <c r="B14" s="1022"/>
      <c r="C14" s="1022"/>
      <c r="D14" s="1022"/>
      <c r="E14" s="1023"/>
      <c r="F14" s="804"/>
      <c r="G14" s="804"/>
    </row>
    <row r="15" spans="1:7" ht="95.45" customHeight="1">
      <c r="A15" s="805"/>
      <c r="B15" s="806"/>
      <c r="C15" s="806"/>
      <c r="D15" s="806"/>
      <c r="E15" s="807" t="s">
        <v>4020</v>
      </c>
      <c r="F15" s="808"/>
      <c r="G15" s="804"/>
    </row>
    <row r="16" spans="1:7" ht="153.6" customHeight="1">
      <c r="A16" s="1007" t="s">
        <v>4021</v>
      </c>
      <c r="B16" s="1013"/>
      <c r="C16" s="1013"/>
      <c r="D16" s="1014"/>
      <c r="E16" s="810" t="s">
        <v>4022</v>
      </c>
      <c r="F16" s="804"/>
      <c r="G16" s="804"/>
    </row>
    <row r="17" spans="1:7">
      <c r="A17" s="811"/>
      <c r="B17" s="1003" t="s">
        <v>833</v>
      </c>
      <c r="C17" s="1003"/>
      <c r="D17" s="1003"/>
      <c r="E17" s="807" t="s">
        <v>4023</v>
      </c>
      <c r="F17" s="808"/>
      <c r="G17" s="804"/>
    </row>
    <row r="18" spans="1:7">
      <c r="A18" s="811"/>
      <c r="B18" s="1003" t="s">
        <v>4024</v>
      </c>
      <c r="C18" s="1003"/>
      <c r="D18" s="1003"/>
      <c r="E18" s="807" t="s">
        <v>4025</v>
      </c>
      <c r="F18" s="812"/>
      <c r="G18" s="807"/>
    </row>
    <row r="19" spans="1:7" ht="24" customHeight="1">
      <c r="A19" s="811"/>
      <c r="B19" s="1003" t="s">
        <v>4026</v>
      </c>
      <c r="C19" s="1003"/>
      <c r="D19" s="1003"/>
      <c r="E19" s="807" t="s">
        <v>4027</v>
      </c>
      <c r="F19" s="808"/>
      <c r="G19" s="807"/>
    </row>
    <row r="20" spans="1:7">
      <c r="A20" s="811"/>
      <c r="B20" s="1021" t="s">
        <v>4028</v>
      </c>
      <c r="C20" s="1021"/>
      <c r="D20" s="1021"/>
      <c r="E20" s="811" t="s">
        <v>4029</v>
      </c>
      <c r="F20" s="812"/>
      <c r="G20" s="811"/>
    </row>
    <row r="21" spans="1:7" ht="53.45" customHeight="1">
      <c r="A21" s="811"/>
      <c r="B21" s="1003" t="s">
        <v>4030</v>
      </c>
      <c r="C21" s="1003"/>
      <c r="D21" s="1003"/>
      <c r="E21" s="807" t="s">
        <v>4031</v>
      </c>
      <c r="F21" s="808"/>
      <c r="G21" s="807"/>
    </row>
    <row r="22" spans="1:7" ht="21">
      <c r="A22" s="811"/>
      <c r="B22" s="1012" t="s">
        <v>4032</v>
      </c>
      <c r="C22" s="1013"/>
      <c r="D22" s="1014"/>
      <c r="E22" s="807" t="s">
        <v>4033</v>
      </c>
      <c r="F22" s="812"/>
      <c r="G22" s="807"/>
    </row>
    <row r="23" spans="1:7">
      <c r="A23" s="1020" t="s">
        <v>4034</v>
      </c>
      <c r="B23" s="1022"/>
      <c r="C23" s="1022"/>
      <c r="D23" s="1023"/>
      <c r="E23" s="813"/>
      <c r="F23" s="814"/>
      <c r="G23" s="814"/>
    </row>
    <row r="24" spans="1:7" ht="54.6" customHeight="1">
      <c r="A24" s="811"/>
      <c r="B24" s="991" t="s">
        <v>4035</v>
      </c>
      <c r="C24" s="992"/>
      <c r="D24" s="992"/>
      <c r="E24" s="809" t="s">
        <v>4036</v>
      </c>
      <c r="F24" s="815"/>
      <c r="G24" s="816"/>
    </row>
    <row r="25" spans="1:7">
      <c r="A25" s="811"/>
      <c r="B25" s="1000"/>
      <c r="C25" s="1001"/>
      <c r="D25" s="1001"/>
      <c r="E25" s="819" t="s">
        <v>4037</v>
      </c>
      <c r="F25" s="820"/>
      <c r="G25" s="821"/>
    </row>
    <row r="26" spans="1:7">
      <c r="A26" s="811"/>
      <c r="B26" s="1000"/>
      <c r="C26" s="1001"/>
      <c r="D26" s="1001"/>
      <c r="E26" s="819" t="s">
        <v>4038</v>
      </c>
      <c r="F26" s="820"/>
      <c r="G26" s="821"/>
    </row>
    <row r="27" spans="1:7">
      <c r="A27" s="811"/>
      <c r="B27" s="1000"/>
      <c r="C27" s="1001"/>
      <c r="D27" s="1001"/>
      <c r="E27" s="819" t="s">
        <v>4039</v>
      </c>
      <c r="F27" s="820"/>
      <c r="G27" s="821"/>
    </row>
    <row r="28" spans="1:7">
      <c r="A28" s="811"/>
      <c r="B28" s="1000"/>
      <c r="C28" s="1001"/>
      <c r="D28" s="1001"/>
      <c r="E28" s="819" t="s">
        <v>4040</v>
      </c>
      <c r="F28" s="820"/>
      <c r="G28" s="821"/>
    </row>
    <row r="29" spans="1:7">
      <c r="A29" s="811"/>
      <c r="B29" s="1000"/>
      <c r="C29" s="1001"/>
      <c r="D29" s="1001"/>
      <c r="E29" s="819" t="s">
        <v>4041</v>
      </c>
      <c r="F29" s="820"/>
      <c r="G29" s="821"/>
    </row>
    <row r="30" spans="1:7">
      <c r="A30" s="811"/>
      <c r="B30" s="1000"/>
      <c r="C30" s="1001"/>
      <c r="D30" s="1001"/>
      <c r="E30" s="819" t="s">
        <v>4042</v>
      </c>
      <c r="F30" s="820"/>
      <c r="G30" s="821"/>
    </row>
    <row r="31" spans="1:7">
      <c r="A31" s="811"/>
      <c r="B31" s="1000"/>
      <c r="C31" s="1001"/>
      <c r="D31" s="1001"/>
      <c r="E31" s="819" t="s">
        <v>4043</v>
      </c>
      <c r="F31" s="820"/>
      <c r="G31" s="821"/>
    </row>
    <row r="32" spans="1:7">
      <c r="A32" s="811"/>
      <c r="B32" s="1000"/>
      <c r="C32" s="1001"/>
      <c r="D32" s="1001"/>
      <c r="E32" s="819" t="s">
        <v>4044</v>
      </c>
      <c r="F32" s="820"/>
      <c r="G32" s="821"/>
    </row>
    <row r="33" spans="1:7">
      <c r="A33" s="811"/>
      <c r="B33" s="1000"/>
      <c r="C33" s="1001"/>
      <c r="D33" s="1001"/>
      <c r="E33" s="819" t="s">
        <v>4045</v>
      </c>
      <c r="F33" s="820"/>
      <c r="G33" s="821"/>
    </row>
    <row r="34" spans="1:7">
      <c r="A34" s="822"/>
      <c r="B34" s="805"/>
      <c r="C34" s="823"/>
      <c r="D34" s="823"/>
      <c r="E34" s="805" t="s">
        <v>4046</v>
      </c>
      <c r="F34" s="814"/>
      <c r="G34" s="824"/>
    </row>
    <row r="35" spans="1:7">
      <c r="A35" s="997" t="s">
        <v>4047</v>
      </c>
      <c r="B35" s="998"/>
      <c r="C35" s="998"/>
      <c r="D35" s="998"/>
      <c r="E35" s="999"/>
      <c r="F35" s="804"/>
      <c r="G35" s="804"/>
    </row>
    <row r="36" spans="1:7">
      <c r="A36" s="1007" t="s">
        <v>4048</v>
      </c>
      <c r="B36" s="1008"/>
      <c r="C36" s="1008"/>
      <c r="D36" s="1009"/>
      <c r="E36" s="825"/>
      <c r="F36" s="815"/>
      <c r="G36" s="816"/>
    </row>
    <row r="37" spans="1:7" ht="12" customHeight="1">
      <c r="A37" s="811"/>
      <c r="B37" s="991" t="s">
        <v>4049</v>
      </c>
      <c r="C37" s="992"/>
      <c r="D37" s="992"/>
      <c r="E37" s="809" t="s">
        <v>4050</v>
      </c>
      <c r="F37" s="815"/>
      <c r="G37" s="816"/>
    </row>
    <row r="38" spans="1:7">
      <c r="A38" s="811"/>
      <c r="B38" s="1000"/>
      <c r="C38" s="1001"/>
      <c r="D38" s="1001"/>
      <c r="E38" s="819" t="s">
        <v>4051</v>
      </c>
      <c r="F38" s="820"/>
      <c r="G38" s="821"/>
    </row>
    <row r="39" spans="1:7">
      <c r="A39" s="811"/>
      <c r="B39" s="1004"/>
      <c r="C39" s="1005"/>
      <c r="D39" s="1005"/>
      <c r="E39" s="819" t="s">
        <v>4052</v>
      </c>
      <c r="F39" s="820"/>
      <c r="G39" s="821"/>
    </row>
    <row r="40" spans="1:7" ht="10.5" customHeight="1">
      <c r="A40" s="811"/>
      <c r="B40" s="991" t="s">
        <v>4053</v>
      </c>
      <c r="C40" s="992"/>
      <c r="D40" s="992"/>
      <c r="E40" s="809" t="s">
        <v>4054</v>
      </c>
      <c r="F40" s="828"/>
      <c r="G40" s="825"/>
    </row>
    <row r="41" spans="1:7">
      <c r="A41" s="811"/>
      <c r="B41" s="1000"/>
      <c r="C41" s="1001"/>
      <c r="D41" s="1001"/>
      <c r="E41" s="819" t="s">
        <v>806</v>
      </c>
      <c r="F41" s="820"/>
      <c r="G41" s="821"/>
    </row>
    <row r="42" spans="1:7">
      <c r="A42" s="811"/>
      <c r="B42" s="1000"/>
      <c r="C42" s="1001"/>
      <c r="D42" s="1001"/>
      <c r="E42" s="819" t="s">
        <v>807</v>
      </c>
      <c r="F42" s="820"/>
      <c r="G42" s="821"/>
    </row>
    <row r="43" spans="1:7">
      <c r="A43" s="811"/>
      <c r="B43" s="1000"/>
      <c r="C43" s="1001"/>
      <c r="D43" s="1001"/>
      <c r="E43" s="819" t="s">
        <v>808</v>
      </c>
      <c r="F43" s="820"/>
      <c r="G43" s="821"/>
    </row>
    <row r="44" spans="1:7">
      <c r="A44" s="811"/>
      <c r="B44" s="1000"/>
      <c r="C44" s="1001"/>
      <c r="D44" s="1001"/>
      <c r="E44" s="819" t="s">
        <v>809</v>
      </c>
      <c r="F44" s="820"/>
      <c r="G44" s="821"/>
    </row>
    <row r="45" spans="1:7">
      <c r="A45" s="811"/>
      <c r="B45" s="1000"/>
      <c r="C45" s="1001"/>
      <c r="D45" s="1001"/>
      <c r="E45" s="819" t="s">
        <v>4055</v>
      </c>
      <c r="F45" s="820"/>
      <c r="G45" s="821"/>
    </row>
    <row r="46" spans="1:7">
      <c r="A46" s="811"/>
      <c r="B46" s="1004"/>
      <c r="C46" s="1005"/>
      <c r="D46" s="1005"/>
      <c r="E46" s="805" t="s">
        <v>4056</v>
      </c>
      <c r="F46" s="814"/>
      <c r="G46" s="824"/>
    </row>
    <row r="47" spans="1:7">
      <c r="A47" s="811"/>
      <c r="B47" s="991" t="s">
        <v>4057</v>
      </c>
      <c r="C47" s="992"/>
      <c r="D47" s="993"/>
      <c r="E47" s="825" t="s">
        <v>4058</v>
      </c>
      <c r="F47" s="828"/>
      <c r="G47" s="828"/>
    </row>
    <row r="48" spans="1:7" ht="10.5" customHeight="1">
      <c r="A48" s="811"/>
      <c r="B48" s="991" t="s">
        <v>4059</v>
      </c>
      <c r="C48" s="992"/>
      <c r="D48" s="992"/>
      <c r="E48" s="809" t="s">
        <v>4060</v>
      </c>
      <c r="F48" s="828"/>
      <c r="G48" s="825"/>
    </row>
    <row r="49" spans="1:7" ht="23.45" customHeight="1">
      <c r="A49" s="811"/>
      <c r="B49" s="1000"/>
      <c r="C49" s="1001"/>
      <c r="D49" s="1001"/>
      <c r="E49" s="819" t="s">
        <v>4061</v>
      </c>
      <c r="F49" s="820"/>
      <c r="G49" s="821"/>
    </row>
    <row r="50" spans="1:7">
      <c r="A50" s="811"/>
      <c r="B50" s="1000"/>
      <c r="C50" s="1001"/>
      <c r="D50" s="1001"/>
      <c r="E50" s="819" t="s">
        <v>4062</v>
      </c>
      <c r="F50" s="820"/>
      <c r="G50" s="821"/>
    </row>
    <row r="51" spans="1:7">
      <c r="A51" s="811"/>
      <c r="B51" s="1000"/>
      <c r="C51" s="1001"/>
      <c r="D51" s="1001"/>
      <c r="E51" s="819" t="s">
        <v>4063</v>
      </c>
      <c r="F51" s="820"/>
      <c r="G51" s="821"/>
    </row>
    <row r="52" spans="1:7">
      <c r="A52" s="811"/>
      <c r="B52" s="1000"/>
      <c r="C52" s="1001"/>
      <c r="D52" s="1001"/>
      <c r="E52" s="819" t="s">
        <v>4064</v>
      </c>
      <c r="F52" s="820"/>
      <c r="G52" s="821"/>
    </row>
    <row r="53" spans="1:7">
      <c r="A53" s="811"/>
      <c r="B53" s="1000"/>
      <c r="C53" s="1001"/>
      <c r="D53" s="1001"/>
      <c r="E53" s="819" t="s">
        <v>4065</v>
      </c>
      <c r="F53" s="820"/>
      <c r="G53" s="821"/>
    </row>
    <row r="54" spans="1:7">
      <c r="A54" s="811"/>
      <c r="B54" s="1000"/>
      <c r="C54" s="1001"/>
      <c r="D54" s="1001"/>
      <c r="E54" s="819" t="s">
        <v>4066</v>
      </c>
      <c r="F54" s="820"/>
      <c r="G54" s="821"/>
    </row>
    <row r="55" spans="1:7">
      <c r="A55" s="811"/>
      <c r="B55" s="1000"/>
      <c r="C55" s="1001"/>
      <c r="D55" s="1001"/>
      <c r="E55" s="819" t="s">
        <v>4067</v>
      </c>
      <c r="F55" s="820"/>
      <c r="G55" s="821"/>
    </row>
    <row r="56" spans="1:7">
      <c r="A56" s="811"/>
      <c r="B56" s="1004"/>
      <c r="C56" s="1005"/>
      <c r="D56" s="1005"/>
      <c r="E56" s="805" t="s">
        <v>4068</v>
      </c>
      <c r="F56" s="814"/>
      <c r="G56" s="824"/>
    </row>
    <row r="57" spans="1:7">
      <c r="A57" s="1020" t="s">
        <v>4069</v>
      </c>
      <c r="B57" s="998"/>
      <c r="C57" s="998"/>
      <c r="D57" s="999"/>
      <c r="E57" s="813"/>
      <c r="F57" s="813"/>
      <c r="G57" s="813"/>
    </row>
    <row r="58" spans="1:7" ht="241.5">
      <c r="A58" s="811"/>
      <c r="B58" s="992" t="s">
        <v>4070</v>
      </c>
      <c r="C58" s="992"/>
      <c r="D58" s="993"/>
      <c r="E58" s="825" t="s">
        <v>4071</v>
      </c>
      <c r="F58" s="815"/>
      <c r="G58" s="816"/>
    </row>
    <row r="59" spans="1:7" ht="94.5">
      <c r="A59" s="811"/>
      <c r="B59" s="991" t="s">
        <v>4072</v>
      </c>
      <c r="C59" s="992"/>
      <c r="D59" s="993"/>
      <c r="E59" s="825" t="s">
        <v>4073</v>
      </c>
      <c r="F59" s="828"/>
      <c r="G59" s="828"/>
    </row>
    <row r="60" spans="1:7" ht="112.15" customHeight="1">
      <c r="A60" s="811"/>
      <c r="B60" s="994" t="s">
        <v>4074</v>
      </c>
      <c r="C60" s="995"/>
      <c r="D60" s="996"/>
      <c r="E60" s="810" t="s">
        <v>4075</v>
      </c>
      <c r="F60" s="807"/>
      <c r="G60" s="807"/>
    </row>
    <row r="61" spans="1:7">
      <c r="A61" s="811"/>
      <c r="B61" s="1004" t="s">
        <v>4076</v>
      </c>
      <c r="C61" s="1005"/>
      <c r="D61" s="1006"/>
      <c r="E61" s="813" t="s">
        <v>1319</v>
      </c>
      <c r="F61" s="822"/>
      <c r="G61" s="822"/>
    </row>
    <row r="62" spans="1:7" ht="147">
      <c r="A62" s="811"/>
      <c r="B62" s="991" t="s">
        <v>4077</v>
      </c>
      <c r="C62" s="992"/>
      <c r="D62" s="993"/>
      <c r="E62" s="825" t="s">
        <v>4078</v>
      </c>
      <c r="F62" s="828"/>
      <c r="G62" s="828"/>
    </row>
    <row r="63" spans="1:7">
      <c r="A63" s="1007" t="s">
        <v>4079</v>
      </c>
      <c r="B63" s="1013"/>
      <c r="C63" s="1013"/>
      <c r="D63" s="1014"/>
      <c r="E63" s="810"/>
      <c r="F63" s="804"/>
      <c r="G63" s="804"/>
    </row>
    <row r="64" spans="1:7" ht="12">
      <c r="A64" s="811"/>
      <c r="B64" s="991" t="s">
        <v>4080</v>
      </c>
      <c r="C64" s="992"/>
      <c r="D64" s="993"/>
      <c r="E64" s="825" t="s">
        <v>4081</v>
      </c>
      <c r="F64" s="828"/>
      <c r="G64" s="828"/>
    </row>
    <row r="65" spans="1:7" ht="147">
      <c r="A65" s="811"/>
      <c r="B65" s="991" t="s">
        <v>4082</v>
      </c>
      <c r="C65" s="992"/>
      <c r="D65" s="993"/>
      <c r="E65" s="825" t="s">
        <v>4083</v>
      </c>
      <c r="F65" s="828"/>
      <c r="G65" s="828"/>
    </row>
    <row r="66" spans="1:7">
      <c r="A66" s="811"/>
      <c r="B66" s="991" t="s">
        <v>4084</v>
      </c>
      <c r="C66" s="992"/>
      <c r="D66" s="993"/>
      <c r="E66" s="807" t="s">
        <v>4085</v>
      </c>
      <c r="F66" s="807"/>
      <c r="G66" s="807"/>
    </row>
    <row r="67" spans="1:7" ht="35.450000000000003" customHeight="1">
      <c r="A67" s="811"/>
      <c r="B67" s="811"/>
      <c r="C67" s="1007" t="s">
        <v>1329</v>
      </c>
      <c r="D67" s="1009"/>
      <c r="E67" s="831" t="s">
        <v>4086</v>
      </c>
      <c r="F67" s="814"/>
      <c r="G67" s="814"/>
    </row>
    <row r="68" spans="1:7" ht="241.5">
      <c r="A68" s="811"/>
      <c r="B68" s="811"/>
      <c r="C68" s="811"/>
      <c r="D68" s="807" t="s">
        <v>4087</v>
      </c>
      <c r="E68" s="810" t="s">
        <v>4086</v>
      </c>
      <c r="F68" s="804"/>
      <c r="G68" s="832"/>
    </row>
    <row r="69" spans="1:7" ht="95.45" customHeight="1">
      <c r="A69" s="811"/>
      <c r="B69" s="811"/>
      <c r="C69" s="811"/>
      <c r="D69" s="807" t="s">
        <v>4088</v>
      </c>
      <c r="E69" s="810" t="s">
        <v>4089</v>
      </c>
      <c r="F69" s="804"/>
      <c r="G69" s="832"/>
    </row>
    <row r="70" spans="1:7" ht="94.5">
      <c r="A70" s="811"/>
      <c r="B70" s="811"/>
      <c r="C70" s="822"/>
      <c r="D70" s="807" t="s">
        <v>4090</v>
      </c>
      <c r="E70" s="810" t="s">
        <v>1336</v>
      </c>
      <c r="F70" s="804"/>
      <c r="G70" s="832"/>
    </row>
    <row r="71" spans="1:7" ht="30" customHeight="1">
      <c r="A71" s="811"/>
      <c r="B71" s="811"/>
      <c r="C71" s="1007" t="s">
        <v>1337</v>
      </c>
      <c r="D71" s="1009"/>
      <c r="E71" s="831"/>
      <c r="F71" s="814"/>
      <c r="G71" s="814"/>
    </row>
    <row r="72" spans="1:7" ht="28.15" customHeight="1">
      <c r="A72" s="811"/>
      <c r="B72" s="811"/>
      <c r="C72" s="811"/>
      <c r="D72" s="807" t="s">
        <v>1338</v>
      </c>
      <c r="E72" s="810" t="s">
        <v>4091</v>
      </c>
      <c r="F72" s="804"/>
      <c r="G72" s="832"/>
    </row>
    <row r="73" spans="1:7" ht="31.5">
      <c r="A73" s="811"/>
      <c r="B73" s="811"/>
      <c r="C73" s="811"/>
      <c r="D73" s="807" t="s">
        <v>1333</v>
      </c>
      <c r="E73" s="810" t="s">
        <v>4092</v>
      </c>
      <c r="F73" s="804"/>
      <c r="G73" s="832"/>
    </row>
    <row r="74" spans="1:7" ht="26.45" customHeight="1">
      <c r="A74" s="811"/>
      <c r="B74" s="811"/>
      <c r="C74" s="811"/>
      <c r="D74" s="807" t="s">
        <v>1335</v>
      </c>
      <c r="E74" s="810" t="s">
        <v>4091</v>
      </c>
      <c r="F74" s="804"/>
      <c r="G74" s="832"/>
    </row>
    <row r="75" spans="1:7" ht="63">
      <c r="A75" s="811"/>
      <c r="B75" s="991" t="s">
        <v>4093</v>
      </c>
      <c r="C75" s="992"/>
      <c r="D75" s="993"/>
      <c r="E75" s="825" t="s">
        <v>4094</v>
      </c>
      <c r="F75" s="828"/>
      <c r="G75" s="828"/>
    </row>
    <row r="76" spans="1:7" ht="42">
      <c r="A76" s="811"/>
      <c r="B76" s="991" t="s">
        <v>4095</v>
      </c>
      <c r="C76" s="992"/>
      <c r="D76" s="993"/>
      <c r="E76" s="825" t="s">
        <v>4096</v>
      </c>
      <c r="F76" s="828"/>
      <c r="G76" s="828"/>
    </row>
    <row r="77" spans="1:7" ht="21" customHeight="1">
      <c r="A77" s="1007" t="s">
        <v>4097</v>
      </c>
      <c r="B77" s="1008"/>
      <c r="C77" s="1008"/>
      <c r="D77" s="1009"/>
      <c r="E77" s="810"/>
      <c r="F77" s="804"/>
      <c r="G77" s="804"/>
    </row>
    <row r="78" spans="1:7" s="780" customFormat="1">
      <c r="A78" s="833"/>
      <c r="B78" s="834"/>
      <c r="C78" s="1018" t="s">
        <v>4098</v>
      </c>
      <c r="D78" s="1019"/>
      <c r="E78" s="810" t="s">
        <v>4099</v>
      </c>
      <c r="F78" s="835"/>
      <c r="G78" s="835"/>
    </row>
    <row r="79" spans="1:7">
      <c r="A79" s="819"/>
      <c r="B79" s="818"/>
      <c r="C79" s="991" t="s">
        <v>4100</v>
      </c>
      <c r="D79" s="993"/>
      <c r="E79" s="810" t="s">
        <v>4101</v>
      </c>
      <c r="F79" s="804"/>
      <c r="G79" s="832"/>
    </row>
    <row r="80" spans="1:7">
      <c r="A80" s="805"/>
      <c r="B80" s="827"/>
      <c r="C80" s="994" t="s">
        <v>4102</v>
      </c>
      <c r="D80" s="996"/>
      <c r="E80" s="810" t="s">
        <v>4103</v>
      </c>
      <c r="F80" s="804"/>
      <c r="G80" s="832"/>
    </row>
    <row r="81" spans="1:7">
      <c r="A81" s="1007" t="s">
        <v>4104</v>
      </c>
      <c r="B81" s="1008"/>
      <c r="C81" s="1008"/>
      <c r="D81" s="1008"/>
      <c r="E81" s="828" t="s">
        <v>4105</v>
      </c>
      <c r="F81" s="815"/>
      <c r="G81" s="815"/>
    </row>
    <row r="82" spans="1:7">
      <c r="A82" s="819"/>
      <c r="B82" s="806"/>
      <c r="C82" s="806"/>
      <c r="D82" s="806"/>
      <c r="E82" s="811" t="s">
        <v>1216</v>
      </c>
      <c r="F82" s="820"/>
      <c r="G82" s="820"/>
    </row>
    <row r="83" spans="1:7">
      <c r="A83" s="819"/>
      <c r="B83" s="806"/>
      <c r="C83" s="806"/>
      <c r="D83" s="806"/>
      <c r="E83" s="811" t="s">
        <v>1217</v>
      </c>
      <c r="F83" s="820"/>
      <c r="G83" s="820"/>
    </row>
    <row r="84" spans="1:7">
      <c r="A84" s="819"/>
      <c r="B84" s="806"/>
      <c r="C84" s="806"/>
      <c r="D84" s="806"/>
      <c r="E84" s="811" t="s">
        <v>1218</v>
      </c>
      <c r="F84" s="820"/>
      <c r="G84" s="820"/>
    </row>
    <row r="85" spans="1:7">
      <c r="A85" s="819"/>
      <c r="B85" s="806"/>
      <c r="C85" s="806"/>
      <c r="D85" s="806"/>
      <c r="E85" s="811" t="s">
        <v>1219</v>
      </c>
      <c r="F85" s="820"/>
      <c r="G85" s="820"/>
    </row>
    <row r="86" spans="1:7">
      <c r="A86" s="819"/>
      <c r="B86" s="806"/>
      <c r="C86" s="806"/>
      <c r="D86" s="806"/>
      <c r="E86" s="811" t="s">
        <v>1220</v>
      </c>
      <c r="F86" s="820"/>
      <c r="G86" s="820"/>
    </row>
    <row r="87" spans="1:7">
      <c r="A87" s="819"/>
      <c r="B87" s="806"/>
      <c r="C87" s="806"/>
      <c r="D87" s="806"/>
      <c r="E87" s="811" t="s">
        <v>1221</v>
      </c>
      <c r="F87" s="820"/>
      <c r="G87" s="820"/>
    </row>
    <row r="88" spans="1:7">
      <c r="A88" s="819"/>
      <c r="B88" s="806"/>
      <c r="C88" s="806"/>
      <c r="D88" s="806"/>
      <c r="E88" s="811" t="s">
        <v>1222</v>
      </c>
      <c r="F88" s="820"/>
      <c r="G88" s="820"/>
    </row>
    <row r="89" spans="1:7">
      <c r="A89" s="819"/>
      <c r="B89" s="806"/>
      <c r="C89" s="806"/>
      <c r="D89" s="806"/>
      <c r="E89" s="811" t="s">
        <v>1223</v>
      </c>
      <c r="F89" s="820"/>
      <c r="G89" s="820"/>
    </row>
    <row r="90" spans="1:7">
      <c r="A90" s="819"/>
      <c r="B90" s="806"/>
      <c r="C90" s="806"/>
      <c r="D90" s="806"/>
      <c r="E90" s="811" t="s">
        <v>1224</v>
      </c>
      <c r="F90" s="820"/>
      <c r="G90" s="820"/>
    </row>
    <row r="91" spans="1:7">
      <c r="A91" s="819"/>
      <c r="B91" s="806"/>
      <c r="C91" s="806"/>
      <c r="D91" s="806"/>
      <c r="E91" s="811" t="s">
        <v>1225</v>
      </c>
      <c r="F91" s="820"/>
      <c r="G91" s="820"/>
    </row>
    <row r="92" spans="1:7">
      <c r="A92" s="819"/>
      <c r="B92" s="806"/>
      <c r="C92" s="806"/>
      <c r="D92" s="806"/>
      <c r="E92" s="811" t="s">
        <v>1226</v>
      </c>
      <c r="F92" s="820"/>
      <c r="G92" s="820"/>
    </row>
    <row r="93" spans="1:7">
      <c r="A93" s="819"/>
      <c r="B93" s="806"/>
      <c r="C93" s="806"/>
      <c r="D93" s="806"/>
      <c r="E93" s="811" t="s">
        <v>1227</v>
      </c>
      <c r="F93" s="820"/>
      <c r="G93" s="820"/>
    </row>
    <row r="94" spans="1:7">
      <c r="A94" s="819"/>
      <c r="B94" s="806"/>
      <c r="C94" s="806"/>
      <c r="D94" s="806"/>
      <c r="E94" s="811" t="s">
        <v>1228</v>
      </c>
      <c r="F94" s="820"/>
      <c r="G94" s="820"/>
    </row>
    <row r="95" spans="1:7">
      <c r="A95" s="819"/>
      <c r="B95" s="806"/>
      <c r="C95" s="806"/>
      <c r="D95" s="806"/>
      <c r="E95" s="811" t="s">
        <v>1229</v>
      </c>
      <c r="F95" s="820"/>
      <c r="G95" s="820"/>
    </row>
    <row r="96" spans="1:7">
      <c r="A96" s="819"/>
      <c r="B96" s="806"/>
      <c r="C96" s="806"/>
      <c r="D96" s="806"/>
      <c r="E96" s="811" t="s">
        <v>1230</v>
      </c>
      <c r="F96" s="820"/>
      <c r="G96" s="820"/>
    </row>
    <row r="97" spans="1:7">
      <c r="A97" s="819"/>
      <c r="B97" s="806"/>
      <c r="C97" s="806"/>
      <c r="D97" s="806"/>
      <c r="E97" s="811" t="s">
        <v>1231</v>
      </c>
      <c r="F97" s="820"/>
      <c r="G97" s="820"/>
    </row>
    <row r="98" spans="1:7">
      <c r="A98" s="819"/>
      <c r="B98" s="806"/>
      <c r="C98" s="806"/>
      <c r="D98" s="806"/>
      <c r="E98" s="811" t="s">
        <v>1232</v>
      </c>
      <c r="F98" s="820"/>
      <c r="G98" s="820"/>
    </row>
    <row r="99" spans="1:7">
      <c r="A99" s="819"/>
      <c r="B99" s="806"/>
      <c r="C99" s="806"/>
      <c r="D99" s="806"/>
      <c r="E99" s="811" t="s">
        <v>1233</v>
      </c>
      <c r="F99" s="820"/>
      <c r="G99" s="820"/>
    </row>
    <row r="100" spans="1:7">
      <c r="A100" s="819"/>
      <c r="B100" s="806"/>
      <c r="C100" s="806"/>
      <c r="D100" s="806"/>
      <c r="E100" s="811" t="s">
        <v>4106</v>
      </c>
      <c r="F100" s="820"/>
      <c r="G100" s="820"/>
    </row>
    <row r="101" spans="1:7">
      <c r="A101" s="819"/>
      <c r="B101" s="806"/>
      <c r="C101" s="806"/>
      <c r="D101" s="806"/>
      <c r="E101" s="811" t="s">
        <v>1235</v>
      </c>
      <c r="F101" s="820"/>
      <c r="G101" s="820"/>
    </row>
    <row r="102" spans="1:7">
      <c r="A102" s="819"/>
      <c r="B102" s="806"/>
      <c r="C102" s="806"/>
      <c r="D102" s="806"/>
      <c r="E102" s="811" t="s">
        <v>4107</v>
      </c>
      <c r="F102" s="820"/>
      <c r="G102" s="820"/>
    </row>
    <row r="103" spans="1:7">
      <c r="A103" s="819"/>
      <c r="B103" s="806"/>
      <c r="C103" s="806"/>
      <c r="D103" s="806"/>
      <c r="E103" s="811" t="s">
        <v>1237</v>
      </c>
      <c r="F103" s="820"/>
      <c r="G103" s="820"/>
    </row>
    <row r="104" spans="1:7">
      <c r="A104" s="819"/>
      <c r="B104" s="806"/>
      <c r="C104" s="806"/>
      <c r="D104" s="806"/>
      <c r="E104" s="811" t="s">
        <v>4108</v>
      </c>
      <c r="F104" s="820"/>
      <c r="G104" s="820"/>
    </row>
    <row r="105" spans="1:7">
      <c r="A105" s="819"/>
      <c r="B105" s="806"/>
      <c r="C105" s="806"/>
      <c r="D105" s="806"/>
      <c r="E105" s="811" t="s">
        <v>4109</v>
      </c>
      <c r="F105" s="820"/>
      <c r="G105" s="820"/>
    </row>
    <row r="106" spans="1:7">
      <c r="A106" s="819"/>
      <c r="B106" s="806"/>
      <c r="C106" s="806"/>
      <c r="D106" s="806"/>
      <c r="E106" s="811" t="s">
        <v>4110</v>
      </c>
      <c r="F106" s="820"/>
      <c r="G106" s="820"/>
    </row>
    <row r="107" spans="1:7">
      <c r="A107" s="819"/>
      <c r="B107" s="806"/>
      <c r="C107" s="806"/>
      <c r="D107" s="806"/>
      <c r="E107" s="811" t="s">
        <v>4111</v>
      </c>
      <c r="F107" s="820"/>
      <c r="G107" s="820"/>
    </row>
    <row r="108" spans="1:7">
      <c r="A108" s="819"/>
      <c r="B108" s="806"/>
      <c r="C108" s="806"/>
      <c r="D108" s="806"/>
      <c r="E108" s="811" t="s">
        <v>4112</v>
      </c>
      <c r="F108" s="820"/>
      <c r="G108" s="820"/>
    </row>
    <row r="109" spans="1:7">
      <c r="A109" s="819"/>
      <c r="B109" s="806"/>
      <c r="C109" s="806"/>
      <c r="D109" s="806"/>
      <c r="E109" s="811" t="s">
        <v>4113</v>
      </c>
      <c r="F109" s="820"/>
      <c r="G109" s="820"/>
    </row>
    <row r="110" spans="1:7">
      <c r="A110" s="819"/>
      <c r="B110" s="806"/>
      <c r="C110" s="806"/>
      <c r="D110" s="806"/>
      <c r="E110" s="811" t="s">
        <v>4114</v>
      </c>
      <c r="F110" s="820"/>
      <c r="G110" s="820"/>
    </row>
    <row r="111" spans="1:7">
      <c r="A111" s="819"/>
      <c r="B111" s="806"/>
      <c r="C111" s="806"/>
      <c r="D111" s="806"/>
      <c r="E111" s="811" t="s">
        <v>4115</v>
      </c>
      <c r="F111" s="820"/>
      <c r="G111" s="820"/>
    </row>
    <row r="112" spans="1:7">
      <c r="A112" s="819"/>
      <c r="B112" s="806"/>
      <c r="C112" s="806"/>
      <c r="D112" s="806"/>
      <c r="E112" s="811" t="s">
        <v>4116</v>
      </c>
      <c r="F112" s="820"/>
      <c r="G112" s="820"/>
    </row>
    <row r="113" spans="1:7">
      <c r="A113" s="819"/>
      <c r="B113" s="806"/>
      <c r="C113" s="806"/>
      <c r="D113" s="806"/>
      <c r="E113" s="811" t="s">
        <v>4117</v>
      </c>
      <c r="F113" s="820"/>
      <c r="G113" s="820"/>
    </row>
    <row r="114" spans="1:7">
      <c r="A114" s="819"/>
      <c r="B114" s="806"/>
      <c r="C114" s="806"/>
      <c r="D114" s="806"/>
      <c r="E114" s="811" t="s">
        <v>1248</v>
      </c>
      <c r="F114" s="820"/>
      <c r="G114" s="820"/>
    </row>
    <row r="115" spans="1:7">
      <c r="A115" s="819"/>
      <c r="B115" s="806"/>
      <c r="C115" s="806"/>
      <c r="D115" s="806"/>
      <c r="E115" s="811" t="s">
        <v>1249</v>
      </c>
      <c r="F115" s="820"/>
      <c r="G115" s="820"/>
    </row>
    <row r="116" spans="1:7">
      <c r="A116" s="819"/>
      <c r="B116" s="806"/>
      <c r="C116" s="806"/>
      <c r="D116" s="806"/>
      <c r="E116" s="811" t="s">
        <v>4118</v>
      </c>
      <c r="F116" s="820"/>
      <c r="G116" s="820"/>
    </row>
    <row r="117" spans="1:7">
      <c r="A117" s="819"/>
      <c r="B117" s="806"/>
      <c r="C117" s="806"/>
      <c r="D117" s="806"/>
      <c r="E117" s="811" t="s">
        <v>4119</v>
      </c>
      <c r="F117" s="820"/>
      <c r="G117" s="820"/>
    </row>
    <row r="118" spans="1:7">
      <c r="A118" s="819"/>
      <c r="B118" s="806"/>
      <c r="C118" s="806"/>
      <c r="D118" s="806"/>
      <c r="E118" s="811" t="s">
        <v>4120</v>
      </c>
      <c r="F118" s="820"/>
      <c r="G118" s="820"/>
    </row>
    <row r="119" spans="1:7">
      <c r="A119" s="819"/>
      <c r="B119" s="806"/>
      <c r="C119" s="806"/>
      <c r="D119" s="806"/>
      <c r="E119" s="811" t="s">
        <v>4121</v>
      </c>
      <c r="F119" s="820"/>
      <c r="G119" s="820"/>
    </row>
    <row r="120" spans="1:7">
      <c r="A120" s="819"/>
      <c r="B120" s="806"/>
      <c r="C120" s="806"/>
      <c r="D120" s="806"/>
      <c r="E120" s="811" t="s">
        <v>4122</v>
      </c>
      <c r="F120" s="820"/>
      <c r="G120" s="820"/>
    </row>
    <row r="121" spans="1:7">
      <c r="A121" s="819"/>
      <c r="B121" s="806"/>
      <c r="C121" s="806"/>
      <c r="D121" s="806"/>
      <c r="E121" s="811" t="s">
        <v>4123</v>
      </c>
      <c r="F121" s="820"/>
      <c r="G121" s="820"/>
    </row>
    <row r="122" spans="1:7">
      <c r="A122" s="819"/>
      <c r="B122" s="806"/>
      <c r="C122" s="806"/>
      <c r="D122" s="806"/>
      <c r="E122" s="811" t="s">
        <v>4124</v>
      </c>
      <c r="F122" s="820"/>
      <c r="G122" s="820"/>
    </row>
    <row r="123" spans="1:7">
      <c r="A123" s="819"/>
      <c r="B123" s="806"/>
      <c r="C123" s="806"/>
      <c r="D123" s="806"/>
      <c r="E123" s="811" t="s">
        <v>4125</v>
      </c>
      <c r="F123" s="820"/>
      <c r="G123" s="820"/>
    </row>
    <row r="124" spans="1:7">
      <c r="A124" s="819"/>
      <c r="B124" s="806"/>
      <c r="C124" s="806"/>
      <c r="D124" s="806"/>
      <c r="E124" s="811" t="s">
        <v>4126</v>
      </c>
      <c r="F124" s="820"/>
      <c r="G124" s="820"/>
    </row>
    <row r="125" spans="1:7">
      <c r="A125" s="819"/>
      <c r="B125" s="806"/>
      <c r="C125" s="806"/>
      <c r="D125" s="806"/>
      <c r="E125" s="811" t="s">
        <v>4127</v>
      </c>
      <c r="F125" s="820"/>
      <c r="G125" s="820"/>
    </row>
    <row r="126" spans="1:7">
      <c r="A126" s="819"/>
      <c r="B126" s="806"/>
      <c r="C126" s="806"/>
      <c r="D126" s="806"/>
      <c r="E126" s="811" t="s">
        <v>4128</v>
      </c>
      <c r="F126" s="820"/>
      <c r="G126" s="820"/>
    </row>
    <row r="127" spans="1:7">
      <c r="A127" s="819"/>
      <c r="B127" s="806"/>
      <c r="C127" s="806"/>
      <c r="D127" s="806"/>
      <c r="E127" s="811" t="s">
        <v>4129</v>
      </c>
      <c r="F127" s="820"/>
      <c r="G127" s="820"/>
    </row>
    <row r="128" spans="1:7">
      <c r="A128" s="819"/>
      <c r="B128" s="806"/>
      <c r="C128" s="806"/>
      <c r="D128" s="806"/>
      <c r="E128" s="811" t="s">
        <v>4130</v>
      </c>
      <c r="F128" s="820"/>
      <c r="G128" s="820"/>
    </row>
    <row r="129" spans="1:7">
      <c r="A129" s="819"/>
      <c r="B129" s="806"/>
      <c r="C129" s="806"/>
      <c r="D129" s="806"/>
      <c r="E129" s="811" t="s">
        <v>4131</v>
      </c>
      <c r="F129" s="820"/>
      <c r="G129" s="820"/>
    </row>
    <row r="130" spans="1:7">
      <c r="A130" s="819"/>
      <c r="B130" s="806"/>
      <c r="C130" s="806"/>
      <c r="D130" s="806"/>
      <c r="E130" s="811" t="s">
        <v>1264</v>
      </c>
      <c r="F130" s="820"/>
      <c r="G130" s="820"/>
    </row>
    <row r="131" spans="1:7">
      <c r="A131" s="819"/>
      <c r="B131" s="806"/>
      <c r="C131" s="806"/>
      <c r="D131" s="806"/>
      <c r="E131" s="811" t="s">
        <v>4132</v>
      </c>
      <c r="F131" s="820"/>
      <c r="G131" s="820"/>
    </row>
    <row r="132" spans="1:7">
      <c r="A132" s="819"/>
      <c r="B132" s="806"/>
      <c r="C132" s="806"/>
      <c r="D132" s="806"/>
      <c r="E132" s="811" t="s">
        <v>4133</v>
      </c>
      <c r="F132" s="820"/>
      <c r="G132" s="820"/>
    </row>
    <row r="133" spans="1:7">
      <c r="A133" s="819"/>
      <c r="B133" s="806"/>
      <c r="C133" s="806"/>
      <c r="D133" s="806"/>
      <c r="E133" s="811" t="s">
        <v>4134</v>
      </c>
      <c r="F133" s="820"/>
      <c r="G133" s="820"/>
    </row>
    <row r="134" spans="1:7">
      <c r="A134" s="805"/>
      <c r="B134" s="823"/>
      <c r="C134" s="823"/>
      <c r="D134" s="823"/>
      <c r="E134" s="822" t="s">
        <v>4135</v>
      </c>
      <c r="F134" s="814"/>
      <c r="G134" s="814"/>
    </row>
    <row r="135" spans="1:7">
      <c r="A135" s="1007" t="s">
        <v>4136</v>
      </c>
      <c r="B135" s="1008"/>
      <c r="C135" s="1008"/>
      <c r="D135" s="1009"/>
      <c r="E135" s="831" t="s">
        <v>4137</v>
      </c>
      <c r="F135" s="814"/>
      <c r="G135" s="814"/>
    </row>
    <row r="136" spans="1:7" ht="21" customHeight="1">
      <c r="A136" s="991" t="s">
        <v>4138</v>
      </c>
      <c r="B136" s="995"/>
      <c r="C136" s="995"/>
      <c r="D136" s="996"/>
      <c r="E136" s="825" t="s">
        <v>4139</v>
      </c>
      <c r="F136" s="815"/>
      <c r="G136" s="815"/>
    </row>
    <row r="137" spans="1:7" ht="43.9" customHeight="1">
      <c r="A137" s="991" t="s">
        <v>4140</v>
      </c>
      <c r="B137" s="992"/>
      <c r="C137" s="992"/>
      <c r="D137" s="993"/>
      <c r="E137" s="828" t="s">
        <v>4141</v>
      </c>
      <c r="F137" s="815"/>
      <c r="G137" s="816"/>
    </row>
    <row r="138" spans="1:7" ht="24" customHeight="1">
      <c r="A138" s="1003" t="s">
        <v>4142</v>
      </c>
      <c r="B138" s="1003"/>
      <c r="C138" s="1003"/>
      <c r="D138" s="1003"/>
      <c r="E138" s="810" t="s">
        <v>4143</v>
      </c>
      <c r="F138" s="815"/>
      <c r="G138" s="815"/>
    </row>
    <row r="139" spans="1:7" ht="25.15" customHeight="1">
      <c r="A139" s="1003" t="s">
        <v>4144</v>
      </c>
      <c r="B139" s="1003"/>
      <c r="C139" s="1003"/>
      <c r="D139" s="1003"/>
      <c r="E139" s="810" t="s">
        <v>4145</v>
      </c>
      <c r="F139" s="815"/>
      <c r="G139" s="815"/>
    </row>
    <row r="140" spans="1:7" ht="43.15" customHeight="1">
      <c r="A140" s="1003" t="s">
        <v>4146</v>
      </c>
      <c r="B140" s="1003"/>
      <c r="C140" s="1003"/>
      <c r="D140" s="1003"/>
      <c r="E140" s="810" t="s">
        <v>4147</v>
      </c>
      <c r="F140" s="804"/>
      <c r="G140" s="804"/>
    </row>
    <row r="141" spans="1:7" ht="23.25" customHeight="1">
      <c r="A141" s="1007" t="s">
        <v>4148</v>
      </c>
      <c r="B141" s="1008"/>
      <c r="C141" s="1008"/>
      <c r="D141" s="1009"/>
      <c r="E141" s="825" t="s">
        <v>4149</v>
      </c>
      <c r="F141" s="815"/>
      <c r="G141" s="815"/>
    </row>
    <row r="142" spans="1:7" ht="31.9" customHeight="1">
      <c r="A142" s="819"/>
      <c r="B142" s="806"/>
      <c r="C142" s="806"/>
      <c r="D142" s="836"/>
      <c r="E142" s="807" t="s">
        <v>4150</v>
      </c>
      <c r="F142" s="804"/>
      <c r="G142" s="804"/>
    </row>
    <row r="143" spans="1:7" ht="51.6" customHeight="1">
      <c r="A143" s="819"/>
      <c r="B143" s="806"/>
      <c r="C143" s="806"/>
      <c r="D143" s="836"/>
      <c r="E143" s="807" t="s">
        <v>4151</v>
      </c>
      <c r="F143" s="804"/>
      <c r="G143" s="804"/>
    </row>
    <row r="144" spans="1:7" ht="61.9" customHeight="1">
      <c r="A144" s="819"/>
      <c r="B144" s="806"/>
      <c r="C144" s="806"/>
      <c r="D144" s="836"/>
      <c r="E144" s="807" t="s">
        <v>4152</v>
      </c>
      <c r="F144" s="804"/>
      <c r="G144" s="804"/>
    </row>
    <row r="145" spans="1:7" ht="62.45" customHeight="1">
      <c r="A145" s="819"/>
      <c r="B145" s="806"/>
      <c r="C145" s="806"/>
      <c r="D145" s="836"/>
      <c r="E145" s="807" t="s">
        <v>4153</v>
      </c>
      <c r="F145" s="804"/>
      <c r="G145" s="804"/>
    </row>
    <row r="146" spans="1:7" ht="34.9" customHeight="1">
      <c r="A146" s="819"/>
      <c r="B146" s="806"/>
      <c r="C146" s="806"/>
      <c r="D146" s="836"/>
      <c r="E146" s="807" t="s">
        <v>4154</v>
      </c>
      <c r="F146" s="804"/>
      <c r="G146" s="804"/>
    </row>
    <row r="147" spans="1:7" ht="72.599999999999994" customHeight="1">
      <c r="A147" s="819"/>
      <c r="B147" s="806"/>
      <c r="C147" s="806"/>
      <c r="D147" s="836"/>
      <c r="E147" s="807" t="s">
        <v>4155</v>
      </c>
      <c r="F147" s="804"/>
      <c r="G147" s="804"/>
    </row>
    <row r="148" spans="1:7" ht="63.6" customHeight="1">
      <c r="A148" s="805"/>
      <c r="B148" s="823"/>
      <c r="C148" s="823"/>
      <c r="D148" s="813"/>
      <c r="E148" s="807" t="s">
        <v>4156</v>
      </c>
      <c r="F148" s="804"/>
      <c r="G148" s="804"/>
    </row>
    <row r="149" spans="1:7" ht="186" customHeight="1">
      <c r="A149" s="1003" t="s">
        <v>4157</v>
      </c>
      <c r="B149" s="1003"/>
      <c r="C149" s="1003"/>
      <c r="D149" s="1003"/>
      <c r="E149" s="810" t="s">
        <v>4158</v>
      </c>
      <c r="F149" s="804"/>
      <c r="G149" s="804"/>
    </row>
    <row r="150" spans="1:7">
      <c r="A150" s="1015" t="s">
        <v>4159</v>
      </c>
      <c r="B150" s="1016"/>
      <c r="C150" s="1016"/>
      <c r="D150" s="1016"/>
      <c r="E150" s="1017"/>
      <c r="F150" s="804"/>
      <c r="G150" s="804"/>
    </row>
    <row r="151" spans="1:7" ht="57" customHeight="1">
      <c r="A151" s="1012" t="s">
        <v>4160</v>
      </c>
      <c r="B151" s="1013"/>
      <c r="C151" s="1013"/>
      <c r="D151" s="1014"/>
      <c r="E151" s="825" t="s">
        <v>4161</v>
      </c>
      <c r="F151" s="804"/>
      <c r="G151" s="804"/>
    </row>
    <row r="152" spans="1:7" ht="45" customHeight="1">
      <c r="A152" s="1000" t="s">
        <v>4162</v>
      </c>
      <c r="B152" s="1001"/>
      <c r="C152" s="1001"/>
      <c r="D152" s="1002"/>
      <c r="E152" s="830" t="s">
        <v>4163</v>
      </c>
      <c r="F152" s="837"/>
      <c r="G152" s="830"/>
    </row>
    <row r="153" spans="1:7" ht="22.15" customHeight="1">
      <c r="A153" s="1010" t="s">
        <v>4164</v>
      </c>
      <c r="B153" s="1011"/>
      <c r="C153" s="1011"/>
      <c r="D153" s="1011"/>
      <c r="E153" s="830" t="s">
        <v>4165</v>
      </c>
      <c r="F153" s="837"/>
      <c r="G153" s="830"/>
    </row>
    <row r="154" spans="1:7" ht="22.9" customHeight="1">
      <c r="A154" s="1011" t="s">
        <v>4166</v>
      </c>
      <c r="B154" s="1011"/>
      <c r="C154" s="1011"/>
      <c r="D154" s="1011"/>
      <c r="E154" s="830" t="s">
        <v>4167</v>
      </c>
      <c r="F154" s="837"/>
      <c r="G154" s="830"/>
    </row>
    <row r="155" spans="1:7">
      <c r="A155" s="997" t="s">
        <v>4168</v>
      </c>
      <c r="B155" s="998"/>
      <c r="C155" s="998"/>
      <c r="D155" s="998"/>
      <c r="E155" s="999"/>
      <c r="F155" s="804"/>
      <c r="G155" s="804"/>
    </row>
    <row r="156" spans="1:7">
      <c r="A156" s="991" t="s">
        <v>4169</v>
      </c>
      <c r="B156" s="995"/>
      <c r="C156" s="995"/>
      <c r="D156" s="996"/>
      <c r="E156" s="830"/>
      <c r="F156" s="837"/>
      <c r="G156" s="830"/>
    </row>
    <row r="157" spans="1:7">
      <c r="A157" s="811"/>
      <c r="B157" s="994" t="s">
        <v>4070</v>
      </c>
      <c r="C157" s="995"/>
      <c r="D157" s="996"/>
      <c r="E157" s="830" t="s">
        <v>4170</v>
      </c>
      <c r="F157" s="804"/>
      <c r="G157" s="804"/>
    </row>
    <row r="158" spans="1:7" ht="22.9" customHeight="1">
      <c r="A158" s="811"/>
      <c r="B158" s="994" t="s">
        <v>4171</v>
      </c>
      <c r="C158" s="995"/>
      <c r="D158" s="996"/>
      <c r="E158" s="830" t="s">
        <v>4172</v>
      </c>
      <c r="F158" s="804"/>
      <c r="G158" s="804"/>
    </row>
    <row r="159" spans="1:7">
      <c r="A159" s="811"/>
      <c r="B159" s="1007" t="s">
        <v>4173</v>
      </c>
      <c r="C159" s="1008"/>
      <c r="D159" s="1009"/>
      <c r="E159" s="829" t="s">
        <v>4174</v>
      </c>
      <c r="F159" s="815"/>
      <c r="G159" s="815"/>
    </row>
    <row r="160" spans="1:7" ht="22.9" customHeight="1">
      <c r="A160" s="811"/>
      <c r="B160" s="1007" t="s">
        <v>4175</v>
      </c>
      <c r="C160" s="1008"/>
      <c r="D160" s="1009"/>
      <c r="E160" s="829" t="s">
        <v>4176</v>
      </c>
      <c r="F160" s="815"/>
      <c r="G160" s="815"/>
    </row>
    <row r="161" spans="1:7" ht="43.15" customHeight="1">
      <c r="A161" s="811"/>
      <c r="B161" s="1007" t="s">
        <v>4177</v>
      </c>
      <c r="C161" s="1008"/>
      <c r="D161" s="1009"/>
      <c r="E161" s="829" t="s">
        <v>4178</v>
      </c>
      <c r="F161" s="815"/>
      <c r="G161" s="815"/>
    </row>
    <row r="162" spans="1:7" ht="33" customHeight="1">
      <c r="A162" s="811"/>
      <c r="B162" s="1012" t="s">
        <v>4179</v>
      </c>
      <c r="C162" s="1013"/>
      <c r="D162" s="1014"/>
      <c r="E162" s="830" t="s">
        <v>4180</v>
      </c>
      <c r="F162" s="804"/>
      <c r="G162" s="804"/>
    </row>
    <row r="163" spans="1:7">
      <c r="A163" s="991" t="s">
        <v>4181</v>
      </c>
      <c r="B163" s="992"/>
      <c r="C163" s="992"/>
      <c r="D163" s="993"/>
      <c r="E163" s="810"/>
      <c r="F163" s="804"/>
      <c r="G163" s="804"/>
    </row>
    <row r="164" spans="1:7" ht="33.6" customHeight="1">
      <c r="A164" s="811"/>
      <c r="B164" s="1007" t="s">
        <v>4182</v>
      </c>
      <c r="C164" s="1008"/>
      <c r="D164" s="1009"/>
      <c r="E164" s="829" t="s">
        <v>4183</v>
      </c>
      <c r="F164" s="815"/>
      <c r="G164" s="815"/>
    </row>
    <row r="165" spans="1:7" ht="22.9" customHeight="1">
      <c r="A165" s="811"/>
      <c r="B165" s="1007" t="s">
        <v>4184</v>
      </c>
      <c r="C165" s="1008"/>
      <c r="D165" s="1009"/>
      <c r="E165" s="829" t="s">
        <v>4185</v>
      </c>
      <c r="F165" s="815"/>
      <c r="G165" s="815"/>
    </row>
    <row r="166" spans="1:7" ht="22.9" customHeight="1">
      <c r="A166" s="811"/>
      <c r="B166" s="1007" t="s">
        <v>4186</v>
      </c>
      <c r="C166" s="1008"/>
      <c r="D166" s="1009"/>
      <c r="E166" s="829" t="s">
        <v>4187</v>
      </c>
      <c r="F166" s="815"/>
      <c r="G166" s="815"/>
    </row>
    <row r="167" spans="1:7" ht="22.9" customHeight="1">
      <c r="A167" s="811"/>
      <c r="B167" s="1007" t="s">
        <v>4188</v>
      </c>
      <c r="C167" s="1008"/>
      <c r="D167" s="1009"/>
      <c r="E167" s="829" t="s">
        <v>4189</v>
      </c>
      <c r="F167" s="815"/>
      <c r="G167" s="815"/>
    </row>
    <row r="168" spans="1:7" ht="22.9" customHeight="1">
      <c r="A168" s="811"/>
      <c r="B168" s="1007" t="s">
        <v>4190</v>
      </c>
      <c r="C168" s="1008"/>
      <c r="D168" s="1009"/>
      <c r="E168" s="829" t="s">
        <v>4191</v>
      </c>
      <c r="F168" s="815"/>
      <c r="G168" s="815"/>
    </row>
    <row r="169" spans="1:7">
      <c r="A169" s="1010" t="s">
        <v>4192</v>
      </c>
      <c r="B169" s="1011"/>
      <c r="C169" s="1011"/>
      <c r="D169" s="1011"/>
      <c r="E169" s="830"/>
      <c r="F169" s="837"/>
      <c r="G169" s="830"/>
    </row>
    <row r="170" spans="1:7" ht="33.6" customHeight="1">
      <c r="A170" s="811"/>
      <c r="B170" s="1004" t="s">
        <v>4193</v>
      </c>
      <c r="C170" s="1005"/>
      <c r="D170" s="1006"/>
      <c r="E170" s="830" t="s">
        <v>4194</v>
      </c>
      <c r="F170" s="804"/>
      <c r="G170" s="804"/>
    </row>
    <row r="171" spans="1:7" ht="63.75" customHeight="1">
      <c r="A171" s="811"/>
      <c r="B171" s="994" t="s">
        <v>4195</v>
      </c>
      <c r="C171" s="995"/>
      <c r="D171" s="996"/>
      <c r="E171" s="830" t="s">
        <v>4196</v>
      </c>
      <c r="F171" s="804"/>
      <c r="G171" s="804"/>
    </row>
    <row r="172" spans="1:7" ht="24.6" customHeight="1">
      <c r="A172" s="822"/>
      <c r="B172" s="994" t="s">
        <v>4197</v>
      </c>
      <c r="C172" s="995"/>
      <c r="D172" s="996"/>
      <c r="E172" s="830" t="s">
        <v>4198</v>
      </c>
      <c r="F172" s="804"/>
      <c r="G172" s="804"/>
    </row>
    <row r="173" spans="1:7" ht="198" customHeight="1">
      <c r="A173" s="807"/>
      <c r="B173" s="994" t="s">
        <v>4199</v>
      </c>
      <c r="C173" s="995"/>
      <c r="D173" s="996"/>
      <c r="E173" s="830" t="s">
        <v>4200</v>
      </c>
      <c r="F173" s="804"/>
      <c r="G173" s="804"/>
    </row>
    <row r="174" spans="1:7">
      <c r="A174" s="991" t="s">
        <v>4201</v>
      </c>
      <c r="B174" s="1001"/>
      <c r="C174" s="1001"/>
      <c r="D174" s="1002"/>
      <c r="E174" s="830"/>
      <c r="F174" s="837"/>
      <c r="G174" s="830"/>
    </row>
    <row r="175" spans="1:7" ht="45" customHeight="1">
      <c r="A175" s="811"/>
      <c r="B175" s="991" t="s">
        <v>4202</v>
      </c>
      <c r="C175" s="992"/>
      <c r="D175" s="993"/>
      <c r="E175" s="829" t="s">
        <v>4203</v>
      </c>
      <c r="F175" s="815"/>
      <c r="G175" s="815"/>
    </row>
    <row r="176" spans="1:7" ht="23.45" customHeight="1">
      <c r="A176" s="811"/>
      <c r="B176" s="994" t="s">
        <v>4204</v>
      </c>
      <c r="C176" s="995"/>
      <c r="D176" s="996"/>
      <c r="E176" s="830" t="s">
        <v>4205</v>
      </c>
      <c r="F176" s="804"/>
      <c r="G176" s="804"/>
    </row>
    <row r="177" spans="1:7" ht="25.15" customHeight="1">
      <c r="A177" s="822"/>
      <c r="B177" s="994" t="s">
        <v>4206</v>
      </c>
      <c r="C177" s="995"/>
      <c r="D177" s="996"/>
      <c r="E177" s="830" t="s">
        <v>4207</v>
      </c>
      <c r="F177" s="804"/>
      <c r="G177" s="804"/>
    </row>
    <row r="178" spans="1:7">
      <c r="A178" s="991" t="s">
        <v>4208</v>
      </c>
      <c r="B178" s="1001"/>
      <c r="C178" s="1001"/>
      <c r="D178" s="1002"/>
      <c r="E178" s="830"/>
      <c r="F178" s="837"/>
      <c r="G178" s="830"/>
    </row>
    <row r="179" spans="1:7" ht="33" customHeight="1">
      <c r="A179" s="811"/>
      <c r="B179" s="991" t="s">
        <v>4209</v>
      </c>
      <c r="C179" s="992"/>
      <c r="D179" s="993"/>
      <c r="E179" s="829" t="s">
        <v>4210</v>
      </c>
      <c r="F179" s="815"/>
      <c r="G179" s="815"/>
    </row>
    <row r="180" spans="1:7" ht="43.15" customHeight="1">
      <c r="A180" s="811"/>
      <c r="B180" s="819"/>
      <c r="C180" s="1003" t="s">
        <v>4211</v>
      </c>
      <c r="D180" s="1003"/>
      <c r="E180" s="837" t="s">
        <v>4212</v>
      </c>
      <c r="F180" s="804"/>
      <c r="G180" s="804"/>
    </row>
    <row r="181" spans="1:7" ht="25.9" customHeight="1">
      <c r="A181" s="811"/>
      <c r="B181" s="819"/>
      <c r="C181" s="1003" t="s">
        <v>4213</v>
      </c>
      <c r="D181" s="1003"/>
      <c r="E181" s="837" t="s">
        <v>4214</v>
      </c>
      <c r="F181" s="804"/>
      <c r="G181" s="804"/>
    </row>
    <row r="182" spans="1:7" ht="58.5" customHeight="1">
      <c r="A182" s="811"/>
      <c r="B182" s="994" t="s">
        <v>4215</v>
      </c>
      <c r="C182" s="995"/>
      <c r="D182" s="996"/>
      <c r="E182" s="830" t="s">
        <v>4216</v>
      </c>
      <c r="F182" s="804"/>
      <c r="G182" s="804"/>
    </row>
    <row r="183" spans="1:7">
      <c r="A183" s="811"/>
      <c r="B183" s="991" t="s">
        <v>4217</v>
      </c>
      <c r="C183" s="992"/>
      <c r="D183" s="993"/>
      <c r="E183" s="829"/>
      <c r="F183" s="815"/>
      <c r="G183" s="815"/>
    </row>
    <row r="184" spans="1:7" ht="147">
      <c r="A184" s="811"/>
      <c r="B184" s="819"/>
      <c r="C184" s="1003" t="s">
        <v>4218</v>
      </c>
      <c r="D184" s="1003"/>
      <c r="E184" s="837" t="s">
        <v>4219</v>
      </c>
      <c r="F184" s="804"/>
      <c r="G184" s="804"/>
    </row>
    <row r="185" spans="1:7" ht="220.5">
      <c r="A185" s="811"/>
      <c r="B185" s="819"/>
      <c r="C185" s="1003" t="s">
        <v>4220</v>
      </c>
      <c r="D185" s="1003"/>
      <c r="E185" s="837" t="s">
        <v>4221</v>
      </c>
      <c r="F185" s="804"/>
      <c r="G185" s="804"/>
    </row>
    <row r="186" spans="1:7" ht="34.9" customHeight="1">
      <c r="A186" s="811"/>
      <c r="B186" s="994" t="s">
        <v>4222</v>
      </c>
      <c r="C186" s="995"/>
      <c r="D186" s="996"/>
      <c r="E186" s="830" t="s">
        <v>4223</v>
      </c>
      <c r="F186" s="804"/>
      <c r="G186" s="804"/>
    </row>
    <row r="187" spans="1:7" ht="23.45" customHeight="1">
      <c r="A187" s="811"/>
      <c r="B187" s="994" t="s">
        <v>4224</v>
      </c>
      <c r="C187" s="995"/>
      <c r="D187" s="996"/>
      <c r="E187" s="830" t="s">
        <v>4225</v>
      </c>
      <c r="F187" s="804"/>
      <c r="G187" s="804"/>
    </row>
    <row r="188" spans="1:7" ht="23.45" customHeight="1">
      <c r="A188" s="811"/>
      <c r="B188" s="994" t="s">
        <v>4226</v>
      </c>
      <c r="C188" s="995"/>
      <c r="D188" s="996"/>
      <c r="E188" s="830" t="s">
        <v>4227</v>
      </c>
      <c r="F188" s="804"/>
      <c r="G188" s="804"/>
    </row>
    <row r="189" spans="1:7" ht="63" customHeight="1">
      <c r="A189" s="811"/>
      <c r="B189" s="994" t="s">
        <v>4228</v>
      </c>
      <c r="C189" s="995"/>
      <c r="D189" s="996"/>
      <c r="E189" s="830" t="s">
        <v>4229</v>
      </c>
      <c r="F189" s="804"/>
      <c r="G189" s="804"/>
    </row>
    <row r="190" spans="1:7" ht="54.75" customHeight="1">
      <c r="A190" s="811"/>
      <c r="B190" s="994" t="s">
        <v>4230</v>
      </c>
      <c r="C190" s="995"/>
      <c r="D190" s="996"/>
      <c r="E190" s="830" t="s">
        <v>4231</v>
      </c>
      <c r="F190" s="804"/>
      <c r="G190" s="804"/>
    </row>
    <row r="191" spans="1:7" ht="52.5">
      <c r="A191" s="822"/>
      <c r="B191" s="994" t="s">
        <v>4232</v>
      </c>
      <c r="C191" s="995"/>
      <c r="D191" s="996"/>
      <c r="E191" s="830" t="s">
        <v>4233</v>
      </c>
      <c r="F191" s="804"/>
      <c r="G191" s="804"/>
    </row>
    <row r="192" spans="1:7">
      <c r="A192" s="991" t="s">
        <v>4234</v>
      </c>
      <c r="B192" s="1001"/>
      <c r="C192" s="1001"/>
      <c r="D192" s="1002"/>
      <c r="E192" s="830"/>
      <c r="F192" s="837"/>
      <c r="G192" s="830"/>
    </row>
    <row r="193" spans="1:7">
      <c r="A193" s="811"/>
      <c r="B193" s="991" t="s">
        <v>4235</v>
      </c>
      <c r="C193" s="992"/>
      <c r="D193" s="993"/>
      <c r="E193" s="829" t="s">
        <v>4236</v>
      </c>
      <c r="F193" s="815"/>
      <c r="G193" s="815"/>
    </row>
    <row r="194" spans="1:7" ht="34.9" customHeight="1">
      <c r="A194" s="811"/>
      <c r="B194" s="819"/>
      <c r="C194" s="1003" t="s">
        <v>4237</v>
      </c>
      <c r="D194" s="1003"/>
      <c r="E194" s="837" t="s">
        <v>4238</v>
      </c>
      <c r="F194" s="804"/>
      <c r="G194" s="804"/>
    </row>
    <row r="195" spans="1:7" ht="34.9" customHeight="1">
      <c r="A195" s="811"/>
      <c r="B195" s="819"/>
      <c r="C195" s="1003" t="s">
        <v>4239</v>
      </c>
      <c r="D195" s="1003"/>
      <c r="E195" s="837" t="s">
        <v>4240</v>
      </c>
      <c r="F195" s="804"/>
      <c r="G195" s="804"/>
    </row>
    <row r="196" spans="1:7">
      <c r="A196" s="811"/>
      <c r="B196" s="994" t="s">
        <v>4241</v>
      </c>
      <c r="C196" s="995"/>
      <c r="D196" s="996"/>
      <c r="E196" s="830" t="s">
        <v>4242</v>
      </c>
      <c r="F196" s="804"/>
      <c r="G196" s="804"/>
    </row>
    <row r="197" spans="1:7">
      <c r="A197" s="811"/>
      <c r="B197" s="1000" t="s">
        <v>4243</v>
      </c>
      <c r="C197" s="1001"/>
      <c r="D197" s="1002"/>
      <c r="E197" s="830" t="s">
        <v>4244</v>
      </c>
      <c r="F197" s="804"/>
      <c r="G197" s="804"/>
    </row>
    <row r="198" spans="1:7" ht="139.5" customHeight="1">
      <c r="A198" s="811"/>
      <c r="B198" s="994" t="s">
        <v>4245</v>
      </c>
      <c r="C198" s="995"/>
      <c r="D198" s="996"/>
      <c r="E198" s="830" t="s">
        <v>4246</v>
      </c>
      <c r="F198" s="804"/>
      <c r="G198" s="804"/>
    </row>
    <row r="199" spans="1:7" ht="57.6" customHeight="1">
      <c r="A199" s="811"/>
      <c r="B199" s="994" t="s">
        <v>4247</v>
      </c>
      <c r="C199" s="995"/>
      <c r="D199" s="996"/>
      <c r="E199" s="837" t="s">
        <v>4248</v>
      </c>
      <c r="F199" s="804"/>
      <c r="G199" s="804"/>
    </row>
    <row r="200" spans="1:7" ht="26.45" customHeight="1">
      <c r="A200" s="991" t="s">
        <v>4249</v>
      </c>
      <c r="B200" s="1001"/>
      <c r="C200" s="1001"/>
      <c r="D200" s="1002"/>
      <c r="E200" s="829" t="s">
        <v>4250</v>
      </c>
      <c r="F200" s="838"/>
      <c r="G200" s="829"/>
    </row>
    <row r="201" spans="1:7" ht="60" customHeight="1">
      <c r="A201" s="819"/>
      <c r="B201" s="991" t="s">
        <v>4251</v>
      </c>
      <c r="C201" s="992"/>
      <c r="D201" s="992"/>
      <c r="E201" s="838" t="s">
        <v>4252</v>
      </c>
      <c r="F201" s="839"/>
      <c r="G201" s="815"/>
    </row>
    <row r="202" spans="1:7">
      <c r="A202" s="819"/>
      <c r="B202" s="817"/>
      <c r="C202" s="818"/>
      <c r="D202" s="818"/>
      <c r="E202" s="840" t="s">
        <v>4253</v>
      </c>
      <c r="F202" s="841"/>
      <c r="G202" s="820"/>
    </row>
    <row r="203" spans="1:7">
      <c r="A203" s="819"/>
      <c r="B203" s="817"/>
      <c r="C203" s="818"/>
      <c r="D203" s="818"/>
      <c r="E203" s="840" t="s">
        <v>4254</v>
      </c>
      <c r="F203" s="841"/>
      <c r="G203" s="820"/>
    </row>
    <row r="204" spans="1:7">
      <c r="A204" s="819"/>
      <c r="B204" s="817"/>
      <c r="C204" s="818"/>
      <c r="D204" s="818"/>
      <c r="E204" s="840" t="s">
        <v>4255</v>
      </c>
      <c r="F204" s="841"/>
      <c r="G204" s="820"/>
    </row>
    <row r="205" spans="1:7">
      <c r="A205" s="819"/>
      <c r="B205" s="817"/>
      <c r="C205" s="818"/>
      <c r="D205" s="818"/>
      <c r="E205" s="840" t="s">
        <v>4256</v>
      </c>
      <c r="F205" s="841"/>
      <c r="G205" s="820"/>
    </row>
    <row r="206" spans="1:7">
      <c r="A206" s="819"/>
      <c r="B206" s="817"/>
      <c r="C206" s="818"/>
      <c r="D206" s="818"/>
      <c r="E206" s="840" t="s">
        <v>4257</v>
      </c>
      <c r="F206" s="841"/>
      <c r="G206" s="820"/>
    </row>
    <row r="207" spans="1:7">
      <c r="A207" s="819"/>
      <c r="B207" s="826"/>
      <c r="C207" s="827"/>
      <c r="D207" s="827"/>
      <c r="E207" s="842" t="s">
        <v>4258</v>
      </c>
      <c r="F207" s="843"/>
      <c r="G207" s="814"/>
    </row>
    <row r="208" spans="1:7">
      <c r="A208" s="819"/>
      <c r="B208" s="991" t="s">
        <v>4259</v>
      </c>
      <c r="C208" s="992"/>
      <c r="D208" s="992"/>
      <c r="E208" s="838" t="s">
        <v>4260</v>
      </c>
      <c r="F208" s="839"/>
      <c r="G208" s="815"/>
    </row>
    <row r="209" spans="1:7">
      <c r="A209" s="819"/>
      <c r="B209" s="817"/>
      <c r="C209" s="818"/>
      <c r="D209" s="818"/>
      <c r="E209" s="840" t="s">
        <v>4261</v>
      </c>
      <c r="F209" s="841"/>
      <c r="G209" s="820"/>
    </row>
    <row r="210" spans="1:7">
      <c r="A210" s="819"/>
      <c r="B210" s="817"/>
      <c r="C210" s="818"/>
      <c r="D210" s="818"/>
      <c r="E210" s="840" t="s">
        <v>4262</v>
      </c>
      <c r="F210" s="841"/>
      <c r="G210" s="820"/>
    </row>
    <row r="211" spans="1:7">
      <c r="A211" s="819"/>
      <c r="B211" s="817"/>
      <c r="C211" s="818"/>
      <c r="D211" s="818"/>
      <c r="E211" s="840" t="s">
        <v>4263</v>
      </c>
      <c r="F211" s="841"/>
      <c r="G211" s="820"/>
    </row>
    <row r="212" spans="1:7">
      <c r="A212" s="819"/>
      <c r="B212" s="817"/>
      <c r="C212" s="818"/>
      <c r="D212" s="818"/>
      <c r="E212" s="840" t="s">
        <v>4264</v>
      </c>
      <c r="F212" s="841"/>
      <c r="G212" s="820"/>
    </row>
    <row r="213" spans="1:7">
      <c r="A213" s="819"/>
      <c r="B213" s="817"/>
      <c r="C213" s="818"/>
      <c r="D213" s="818"/>
      <c r="E213" s="840" t="s">
        <v>4265</v>
      </c>
      <c r="F213" s="841"/>
      <c r="G213" s="820"/>
    </row>
    <row r="214" spans="1:7">
      <c r="A214" s="819"/>
      <c r="B214" s="817"/>
      <c r="C214" s="818"/>
      <c r="D214" s="818"/>
      <c r="E214" s="840" t="s">
        <v>4266</v>
      </c>
      <c r="F214" s="841"/>
      <c r="G214" s="820"/>
    </row>
    <row r="215" spans="1:7">
      <c r="A215" s="819"/>
      <c r="B215" s="826"/>
      <c r="C215" s="827"/>
      <c r="D215" s="827"/>
      <c r="E215" s="842" t="s">
        <v>4267</v>
      </c>
      <c r="F215" s="843"/>
      <c r="G215" s="814"/>
    </row>
    <row r="216" spans="1:7" ht="58.9" customHeight="1">
      <c r="A216" s="811"/>
      <c r="B216" s="994" t="s">
        <v>4268</v>
      </c>
      <c r="C216" s="995"/>
      <c r="D216" s="996"/>
      <c r="E216" s="830" t="s">
        <v>4269</v>
      </c>
      <c r="F216" s="804"/>
      <c r="G216" s="804"/>
    </row>
    <row r="217" spans="1:7" ht="247.5" customHeight="1">
      <c r="A217" s="811"/>
      <c r="B217" s="1000" t="s">
        <v>4270</v>
      </c>
      <c r="C217" s="1001"/>
      <c r="D217" s="1002"/>
      <c r="E217" s="830" t="s">
        <v>4271</v>
      </c>
      <c r="F217" s="804"/>
      <c r="G217" s="804"/>
    </row>
    <row r="218" spans="1:7" ht="44.45" customHeight="1">
      <c r="A218" s="811"/>
      <c r="B218" s="994" t="s">
        <v>4272</v>
      </c>
      <c r="C218" s="995"/>
      <c r="D218" s="996"/>
      <c r="E218" s="830" t="s">
        <v>4273</v>
      </c>
      <c r="F218" s="804"/>
      <c r="G218" s="804"/>
    </row>
    <row r="219" spans="1:7">
      <c r="A219" s="991" t="s">
        <v>4274</v>
      </c>
      <c r="B219" s="1001"/>
      <c r="C219" s="1001"/>
      <c r="D219" s="1002"/>
      <c r="E219" s="830"/>
      <c r="F219" s="837"/>
      <c r="G219" s="830"/>
    </row>
    <row r="220" spans="1:7" ht="28.5" customHeight="1">
      <c r="A220" s="811"/>
      <c r="B220" s="991" t="s">
        <v>4275</v>
      </c>
      <c r="C220" s="992"/>
      <c r="D220" s="993"/>
      <c r="E220" s="829" t="s">
        <v>4276</v>
      </c>
      <c r="F220" s="815"/>
      <c r="G220" s="815"/>
    </row>
    <row r="221" spans="1:7" ht="23.45" customHeight="1">
      <c r="A221" s="811"/>
      <c r="B221" s="994" t="s">
        <v>4277</v>
      </c>
      <c r="C221" s="995"/>
      <c r="D221" s="996"/>
      <c r="E221" s="830" t="s">
        <v>4278</v>
      </c>
      <c r="F221" s="804"/>
      <c r="G221" s="804"/>
    </row>
    <row r="222" spans="1:7" ht="34.9" customHeight="1">
      <c r="A222" s="811"/>
      <c r="B222" s="1000" t="s">
        <v>4279</v>
      </c>
      <c r="C222" s="1001"/>
      <c r="D222" s="1002"/>
      <c r="E222" s="830" t="s">
        <v>4280</v>
      </c>
      <c r="F222" s="804"/>
      <c r="G222" s="804"/>
    </row>
    <row r="223" spans="1:7" ht="25.15" customHeight="1">
      <c r="A223" s="811"/>
      <c r="B223" s="994" t="s">
        <v>4281</v>
      </c>
      <c r="C223" s="995"/>
      <c r="D223" s="996"/>
      <c r="E223" s="830" t="s">
        <v>4282</v>
      </c>
      <c r="F223" s="804"/>
      <c r="G223" s="804"/>
    </row>
    <row r="224" spans="1:7">
      <c r="A224" s="991" t="s">
        <v>4283</v>
      </c>
      <c r="B224" s="1001"/>
      <c r="C224" s="1001"/>
      <c r="D224" s="1002"/>
      <c r="E224" s="830"/>
      <c r="F224" s="837"/>
      <c r="G224" s="830"/>
    </row>
    <row r="225" spans="1:7" ht="53.45" customHeight="1">
      <c r="A225" s="811"/>
      <c r="B225" s="991" t="s">
        <v>4284</v>
      </c>
      <c r="C225" s="992"/>
      <c r="D225" s="993"/>
      <c r="E225" s="829" t="s">
        <v>4285</v>
      </c>
      <c r="F225" s="815"/>
      <c r="G225" s="815"/>
    </row>
    <row r="226" spans="1:7" ht="42.6" customHeight="1">
      <c r="A226" s="811"/>
      <c r="B226" s="994" t="s">
        <v>4286</v>
      </c>
      <c r="C226" s="995"/>
      <c r="D226" s="996"/>
      <c r="E226" s="830" t="s">
        <v>4287</v>
      </c>
      <c r="F226" s="804"/>
      <c r="G226" s="804"/>
    </row>
    <row r="227" spans="1:7">
      <c r="A227" s="811"/>
      <c r="B227" s="1000" t="s">
        <v>4288</v>
      </c>
      <c r="C227" s="1001"/>
      <c r="D227" s="1002"/>
      <c r="E227" s="830" t="s">
        <v>4289</v>
      </c>
      <c r="F227" s="804"/>
      <c r="G227" s="804"/>
    </row>
    <row r="228" spans="1:7">
      <c r="A228" s="811"/>
      <c r="B228" s="994" t="s">
        <v>4290</v>
      </c>
      <c r="C228" s="995"/>
      <c r="D228" s="996"/>
      <c r="E228" s="830" t="s">
        <v>4291</v>
      </c>
      <c r="F228" s="804"/>
      <c r="G228" s="804"/>
    </row>
    <row r="229" spans="1:7" ht="33.6" customHeight="1">
      <c r="A229" s="811"/>
      <c r="B229" s="994" t="s">
        <v>4292</v>
      </c>
      <c r="C229" s="995"/>
      <c r="D229" s="996"/>
      <c r="E229" s="830" t="s">
        <v>4293</v>
      </c>
      <c r="F229" s="804"/>
      <c r="G229" s="804"/>
    </row>
    <row r="230" spans="1:7" ht="45" customHeight="1">
      <c r="A230" s="811"/>
      <c r="B230" s="994" t="s">
        <v>4294</v>
      </c>
      <c r="C230" s="995"/>
      <c r="D230" s="996"/>
      <c r="E230" s="830" t="s">
        <v>4295</v>
      </c>
      <c r="F230" s="804"/>
      <c r="G230" s="804"/>
    </row>
    <row r="231" spans="1:7" ht="62.45" customHeight="1">
      <c r="A231" s="811"/>
      <c r="B231" s="994" t="s">
        <v>4296</v>
      </c>
      <c r="C231" s="995"/>
      <c r="D231" s="996"/>
      <c r="E231" s="830" t="s">
        <v>4297</v>
      </c>
      <c r="F231" s="804"/>
      <c r="G231" s="804"/>
    </row>
    <row r="232" spans="1:7" ht="62.45" customHeight="1">
      <c r="A232" s="811"/>
      <c r="B232" s="994" t="s">
        <v>4298</v>
      </c>
      <c r="C232" s="995"/>
      <c r="D232" s="996"/>
      <c r="E232" s="830" t="s">
        <v>4299</v>
      </c>
      <c r="F232" s="804"/>
      <c r="G232" s="804"/>
    </row>
    <row r="233" spans="1:7" ht="45.6" customHeight="1">
      <c r="A233" s="811"/>
      <c r="B233" s="994" t="s">
        <v>4300</v>
      </c>
      <c r="C233" s="995"/>
      <c r="D233" s="996"/>
      <c r="E233" s="830" t="s">
        <v>4301</v>
      </c>
      <c r="F233" s="804"/>
      <c r="G233" s="804"/>
    </row>
    <row r="234" spans="1:7" ht="23.25" customHeight="1">
      <c r="A234" s="822"/>
      <c r="B234" s="994" t="s">
        <v>4302</v>
      </c>
      <c r="C234" s="995"/>
      <c r="D234" s="996"/>
      <c r="E234" s="830" t="s">
        <v>4303</v>
      </c>
      <c r="F234" s="804"/>
      <c r="G234" s="804"/>
    </row>
    <row r="235" spans="1:7">
      <c r="A235" s="997" t="s">
        <v>4304</v>
      </c>
      <c r="B235" s="998"/>
      <c r="C235" s="998"/>
      <c r="D235" s="998"/>
      <c r="E235" s="999"/>
      <c r="F235" s="804"/>
      <c r="G235" s="804"/>
    </row>
    <row r="236" spans="1:7">
      <c r="A236" s="991" t="s">
        <v>4305</v>
      </c>
      <c r="B236" s="992"/>
      <c r="C236" s="992"/>
      <c r="D236" s="993"/>
      <c r="E236" s="830"/>
      <c r="F236" s="837"/>
      <c r="G236" s="830"/>
    </row>
    <row r="237" spans="1:7" ht="25.15" customHeight="1">
      <c r="A237" s="811"/>
      <c r="B237" s="991" t="s">
        <v>4306</v>
      </c>
      <c r="C237" s="992"/>
      <c r="D237" s="993"/>
      <c r="E237" s="829" t="s">
        <v>4307</v>
      </c>
      <c r="F237" s="815"/>
      <c r="G237" s="815"/>
    </row>
    <row r="238" spans="1:7" ht="35.450000000000003" customHeight="1">
      <c r="A238" s="822"/>
      <c r="B238" s="994" t="s">
        <v>4308</v>
      </c>
      <c r="C238" s="995"/>
      <c r="D238" s="996"/>
      <c r="E238" s="830" t="s">
        <v>4309</v>
      </c>
      <c r="F238" s="804"/>
      <c r="G238" s="804"/>
    </row>
    <row r="239" spans="1:7">
      <c r="B239" s="784"/>
      <c r="C239" s="784"/>
      <c r="E239" s="784"/>
    </row>
  </sheetData>
  <mergeCells count="122">
    <mergeCell ref="B19:D19"/>
    <mergeCell ref="B20:D20"/>
    <mergeCell ref="B21:D21"/>
    <mergeCell ref="B22:D22"/>
    <mergeCell ref="A23:D23"/>
    <mergeCell ref="B24:D24"/>
    <mergeCell ref="A12:E13"/>
    <mergeCell ref="F12:F13"/>
    <mergeCell ref="A14:E14"/>
    <mergeCell ref="A16:D16"/>
    <mergeCell ref="B17:D17"/>
    <mergeCell ref="B18:D18"/>
    <mergeCell ref="B48:D56"/>
    <mergeCell ref="A57:D57"/>
    <mergeCell ref="B58:D58"/>
    <mergeCell ref="B59:D59"/>
    <mergeCell ref="B60:D60"/>
    <mergeCell ref="B61:D61"/>
    <mergeCell ref="B25:D33"/>
    <mergeCell ref="A35:E35"/>
    <mergeCell ref="A36:D36"/>
    <mergeCell ref="B37:D39"/>
    <mergeCell ref="B40:D46"/>
    <mergeCell ref="B47:D47"/>
    <mergeCell ref="C71:D71"/>
    <mergeCell ref="B75:D75"/>
    <mergeCell ref="B76:D76"/>
    <mergeCell ref="A77:D77"/>
    <mergeCell ref="C78:D78"/>
    <mergeCell ref="C79:D79"/>
    <mergeCell ref="B62:D62"/>
    <mergeCell ref="A63:D63"/>
    <mergeCell ref="B64:D64"/>
    <mergeCell ref="B65:D65"/>
    <mergeCell ref="B66:D66"/>
    <mergeCell ref="C67:D67"/>
    <mergeCell ref="A139:D139"/>
    <mergeCell ref="A140:D140"/>
    <mergeCell ref="A141:D141"/>
    <mergeCell ref="A149:D149"/>
    <mergeCell ref="A150:E150"/>
    <mergeCell ref="A151:D151"/>
    <mergeCell ref="C80:D80"/>
    <mergeCell ref="A81:D81"/>
    <mergeCell ref="A135:D135"/>
    <mergeCell ref="A136:D136"/>
    <mergeCell ref="A137:D137"/>
    <mergeCell ref="A138:D138"/>
    <mergeCell ref="B158:D158"/>
    <mergeCell ref="B159:D159"/>
    <mergeCell ref="B160:D160"/>
    <mergeCell ref="B161:D161"/>
    <mergeCell ref="B162:D162"/>
    <mergeCell ref="A163:D163"/>
    <mergeCell ref="A152:D152"/>
    <mergeCell ref="A153:D153"/>
    <mergeCell ref="A154:D154"/>
    <mergeCell ref="A155:E155"/>
    <mergeCell ref="A156:D156"/>
    <mergeCell ref="B157:D157"/>
    <mergeCell ref="B170:D170"/>
    <mergeCell ref="B171:D171"/>
    <mergeCell ref="B172:D172"/>
    <mergeCell ref="B173:D173"/>
    <mergeCell ref="A174:D174"/>
    <mergeCell ref="B175:D175"/>
    <mergeCell ref="B164:D164"/>
    <mergeCell ref="B165:D165"/>
    <mergeCell ref="B166:D166"/>
    <mergeCell ref="B167:D167"/>
    <mergeCell ref="B168:D168"/>
    <mergeCell ref="A169:D169"/>
    <mergeCell ref="B182:D182"/>
    <mergeCell ref="B183:D183"/>
    <mergeCell ref="C184:D184"/>
    <mergeCell ref="C185:D185"/>
    <mergeCell ref="B186:D186"/>
    <mergeCell ref="B187:D187"/>
    <mergeCell ref="B176:D176"/>
    <mergeCell ref="B177:D177"/>
    <mergeCell ref="A178:D178"/>
    <mergeCell ref="B179:D179"/>
    <mergeCell ref="C180:D180"/>
    <mergeCell ref="C181:D181"/>
    <mergeCell ref="C194:D194"/>
    <mergeCell ref="C195:D195"/>
    <mergeCell ref="B196:D196"/>
    <mergeCell ref="B197:D197"/>
    <mergeCell ref="B198:D198"/>
    <mergeCell ref="B199:D199"/>
    <mergeCell ref="B188:D188"/>
    <mergeCell ref="B189:D189"/>
    <mergeCell ref="B190:D190"/>
    <mergeCell ref="B191:D191"/>
    <mergeCell ref="A192:D192"/>
    <mergeCell ref="B193:D193"/>
    <mergeCell ref="A219:D219"/>
    <mergeCell ref="B220:D220"/>
    <mergeCell ref="B221:D221"/>
    <mergeCell ref="B222:D222"/>
    <mergeCell ref="B223:D223"/>
    <mergeCell ref="A224:D224"/>
    <mergeCell ref="A200:D200"/>
    <mergeCell ref="B201:D201"/>
    <mergeCell ref="B208:D208"/>
    <mergeCell ref="B216:D216"/>
    <mergeCell ref="B217:D217"/>
    <mergeCell ref="B218:D218"/>
    <mergeCell ref="B237:D237"/>
    <mergeCell ref="B238:D238"/>
    <mergeCell ref="B231:D231"/>
    <mergeCell ref="B232:D232"/>
    <mergeCell ref="B233:D233"/>
    <mergeCell ref="B234:D234"/>
    <mergeCell ref="A235:E235"/>
    <mergeCell ref="A236:D236"/>
    <mergeCell ref="B225:D225"/>
    <mergeCell ref="B226:D226"/>
    <mergeCell ref="B227:D227"/>
    <mergeCell ref="B228:D228"/>
    <mergeCell ref="B229:D229"/>
    <mergeCell ref="B230:D230"/>
  </mergeCells>
  <phoneticPr fontId="12"/>
  <printOptions horizontalCentered="1"/>
  <pageMargins left="0.78740157480314965" right="0.39370078740157483" top="0.78740157480314965" bottom="0.59055118110236227" header="0.51181102362204722" footer="0.31496062992125984"/>
  <pageSetup paperSize="9" scale="68" fitToHeight="0"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6"/>
  <sheetViews>
    <sheetView zoomScaleNormal="100" zoomScaleSheetLayoutView="100" workbookViewId="0"/>
  </sheetViews>
  <sheetFormatPr defaultColWidth="9" defaultRowHeight="14.25" customHeight="1"/>
  <cols>
    <col min="1" max="1" width="2.625" style="42" customWidth="1"/>
    <col min="2" max="2" width="4.625" style="70" customWidth="1"/>
    <col min="3" max="3" width="18.5" style="71" customWidth="1"/>
    <col min="4" max="4" width="34.875" style="71" customWidth="1"/>
    <col min="5" max="5" width="6.875" style="36" bestFit="1" customWidth="1"/>
    <col min="6" max="6" width="22" style="36" customWidth="1"/>
    <col min="7" max="7" width="22" style="72" customWidth="1"/>
    <col min="8" max="8" width="2.625" style="42" customWidth="1"/>
    <col min="9" max="16384" width="9" style="42"/>
  </cols>
  <sheetData>
    <row r="1" spans="2:7" s="27" customFormat="1" ht="14.25" customHeight="1">
      <c r="B1" s="862" t="s">
        <v>725</v>
      </c>
      <c r="C1" s="863"/>
      <c r="D1" s="863"/>
      <c r="E1" s="863"/>
      <c r="F1" s="863"/>
      <c r="G1" s="863"/>
    </row>
    <row r="2" spans="2:7" s="27" customFormat="1" ht="8.25" customHeight="1">
      <c r="B2" s="28"/>
      <c r="C2" s="29"/>
      <c r="D2" s="29"/>
      <c r="E2" s="30"/>
      <c r="F2" s="30"/>
      <c r="G2" s="31"/>
    </row>
    <row r="3" spans="2:7" s="27" customFormat="1" ht="20.100000000000001" customHeight="1"/>
    <row r="4" spans="2:7" s="27" customFormat="1" ht="8.25" customHeight="1">
      <c r="B4" s="32"/>
      <c r="C4" s="33"/>
      <c r="D4" s="33"/>
      <c r="E4" s="33"/>
      <c r="F4" s="33"/>
      <c r="G4" s="33"/>
    </row>
    <row r="5" spans="2:7" s="27" customFormat="1" ht="14.25" customHeight="1">
      <c r="B5" s="28"/>
      <c r="C5" s="29"/>
      <c r="D5" s="29"/>
      <c r="E5" s="30"/>
      <c r="F5" s="30"/>
      <c r="G5" s="34"/>
    </row>
    <row r="6" spans="2:7" ht="14.25" customHeight="1">
      <c r="B6" s="73"/>
    </row>
    <row r="8" spans="2:7" ht="14.25" customHeight="1">
      <c r="B8" s="42"/>
      <c r="C8" s="42"/>
      <c r="D8" s="42"/>
      <c r="E8" s="42"/>
      <c r="F8" s="42"/>
      <c r="G8" s="42"/>
    </row>
    <row r="9" spans="2:7" ht="14.25" customHeight="1">
      <c r="B9" s="42"/>
      <c r="C9" s="42"/>
      <c r="D9" s="42"/>
      <c r="E9" s="42"/>
      <c r="F9" s="42"/>
      <c r="G9" s="42"/>
    </row>
    <row r="10" spans="2:7" ht="14.25" customHeight="1">
      <c r="B10" s="916"/>
      <c r="C10" s="916"/>
      <c r="D10" s="916"/>
      <c r="E10" s="916"/>
      <c r="F10" s="916"/>
      <c r="G10" s="916"/>
    </row>
    <row r="11" spans="2:7" ht="14.25" customHeight="1">
      <c r="B11" s="916"/>
      <c r="C11" s="916"/>
      <c r="D11" s="916"/>
      <c r="E11" s="916"/>
      <c r="F11" s="916"/>
      <c r="G11" s="916"/>
    </row>
    <row r="12" spans="2:7" ht="19.899999999999999" customHeight="1">
      <c r="B12" s="864" t="s">
        <v>727</v>
      </c>
      <c r="C12" s="865"/>
      <c r="D12" s="865"/>
      <c r="E12" s="865"/>
      <c r="F12" s="865"/>
      <c r="G12" s="865"/>
    </row>
    <row r="13" spans="2:7" ht="7.9" customHeight="1"/>
    <row r="24" spans="5:7" ht="14.25" customHeight="1" thickBot="1"/>
    <row r="25" spans="5:7" ht="14.25" customHeight="1">
      <c r="E25" s="917" t="s">
        <v>429</v>
      </c>
      <c r="F25" s="918"/>
      <c r="G25" s="919"/>
    </row>
    <row r="26" spans="5:7" ht="14.25" customHeight="1" thickBot="1">
      <c r="E26" s="920"/>
      <c r="F26" s="921"/>
      <c r="G26" s="922"/>
    </row>
  </sheetData>
  <mergeCells count="4">
    <mergeCell ref="B1:G1"/>
    <mergeCell ref="B10:G11"/>
    <mergeCell ref="B12:G12"/>
    <mergeCell ref="E25:G26"/>
  </mergeCells>
  <phoneticPr fontId="12"/>
  <pageMargins left="0.78740157480314965" right="0.78740157480314965" top="0.59055118110236227" bottom="0.59055118110236227" header="0.59055118110236227" footer="0.59055118110236227"/>
  <pageSetup paperSize="9" scale="76"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G191"/>
  <sheetViews>
    <sheetView showGridLines="0" view="pageBreakPreview" zoomScaleNormal="100" zoomScaleSheetLayoutView="100" workbookViewId="0"/>
  </sheetViews>
  <sheetFormatPr defaultColWidth="9" defaultRowHeight="10.5"/>
  <cols>
    <col min="1" max="3" width="1.75" style="700" customWidth="1"/>
    <col min="4" max="4" width="17" style="700" customWidth="1"/>
    <col min="5" max="5" width="68.5" style="700" customWidth="1"/>
    <col min="6" max="6" width="61.75" style="690" customWidth="1"/>
    <col min="7" max="7" width="50" style="690" customWidth="1"/>
    <col min="8" max="8" width="2.375" style="691" customWidth="1"/>
    <col min="9" max="9" width="14" style="691" customWidth="1"/>
    <col min="10" max="10" width="5.25" style="691" customWidth="1"/>
    <col min="11" max="16384" width="9" style="691"/>
  </cols>
  <sheetData>
    <row r="1" spans="1:7">
      <c r="A1" s="687" t="s">
        <v>725</v>
      </c>
      <c r="B1" s="687"/>
      <c r="C1" s="688"/>
      <c r="D1" s="688"/>
      <c r="E1" s="689"/>
    </row>
    <row r="2" spans="1:7">
      <c r="A2" s="687"/>
      <c r="B2" s="692"/>
      <c r="C2" s="688"/>
      <c r="D2" s="688"/>
      <c r="E2" s="689"/>
    </row>
    <row r="3" spans="1:7">
      <c r="A3" s="687"/>
      <c r="B3" s="687"/>
      <c r="C3" s="689"/>
      <c r="D3" s="689"/>
      <c r="E3" s="693"/>
    </row>
    <row r="4" spans="1:7">
      <c r="A4" s="687"/>
      <c r="B4" s="692" t="s">
        <v>4310</v>
      </c>
      <c r="C4" s="688"/>
      <c r="D4" s="688"/>
      <c r="E4" s="689"/>
    </row>
    <row r="5" spans="1:7">
      <c r="A5" s="687"/>
      <c r="B5" s="692"/>
      <c r="C5" s="688" t="s">
        <v>730</v>
      </c>
      <c r="D5" s="688"/>
      <c r="E5" s="689"/>
    </row>
    <row r="6" spans="1:7">
      <c r="A6" s="687"/>
      <c r="B6" s="692"/>
      <c r="C6" s="688" t="s">
        <v>4016</v>
      </c>
      <c r="D6" s="688"/>
      <c r="E6" s="689"/>
    </row>
    <row r="7" spans="1:7">
      <c r="A7" s="687"/>
      <c r="B7" s="692"/>
      <c r="C7" s="688" t="s">
        <v>4311</v>
      </c>
      <c r="D7" s="688"/>
      <c r="E7" s="689"/>
    </row>
    <row r="8" spans="1:7">
      <c r="A8" s="687"/>
      <c r="B8" s="692" t="s">
        <v>733</v>
      </c>
      <c r="C8" s="688"/>
      <c r="D8" s="688"/>
      <c r="E8" s="689"/>
    </row>
    <row r="9" spans="1:7">
      <c r="A9" s="687"/>
      <c r="B9" s="692" t="s">
        <v>734</v>
      </c>
      <c r="C9" s="688"/>
      <c r="D9" s="688"/>
      <c r="E9" s="689"/>
    </row>
    <row r="10" spans="1:7">
      <c r="A10" s="687"/>
      <c r="B10" s="692"/>
      <c r="C10" s="694" t="s">
        <v>4312</v>
      </c>
      <c r="D10" s="694"/>
      <c r="E10" s="689"/>
      <c r="F10" s="695"/>
      <c r="G10" s="695"/>
    </row>
    <row r="11" spans="1:7">
      <c r="A11" s="689"/>
      <c r="B11" s="689"/>
      <c r="C11" s="689"/>
      <c r="D11" s="689"/>
      <c r="E11" s="689"/>
      <c r="F11" s="695"/>
      <c r="G11" s="695"/>
    </row>
    <row r="12" spans="1:7" ht="12">
      <c r="A12" s="982" t="s">
        <v>736</v>
      </c>
      <c r="B12" s="983"/>
      <c r="C12" s="983"/>
      <c r="D12" s="983"/>
      <c r="E12" s="984"/>
      <c r="F12" s="988" t="s">
        <v>4313</v>
      </c>
      <c r="G12" s="696" t="s">
        <v>738</v>
      </c>
    </row>
    <row r="13" spans="1:7" ht="24">
      <c r="A13" s="985"/>
      <c r="B13" s="986"/>
      <c r="C13" s="986"/>
      <c r="D13" s="986"/>
      <c r="E13" s="987"/>
      <c r="F13" s="989"/>
      <c r="G13" s="697" t="s">
        <v>739</v>
      </c>
    </row>
    <row r="14" spans="1:7" ht="185.25" customHeight="1">
      <c r="A14" s="1035" t="s">
        <v>4314</v>
      </c>
      <c r="B14" s="1036"/>
      <c r="C14" s="1036"/>
      <c r="D14" s="1036"/>
      <c r="E14" s="1036"/>
      <c r="F14" s="737"/>
      <c r="G14" s="768"/>
    </row>
    <row r="15" spans="1:7" ht="308.25" customHeight="1">
      <c r="A15" s="1037"/>
      <c r="B15" s="1038"/>
      <c r="C15" s="1038"/>
      <c r="D15" s="1038"/>
      <c r="E15" s="1038"/>
      <c r="F15" s="713"/>
      <c r="G15" s="770"/>
    </row>
    <row r="16" spans="1:7" ht="10.5" customHeight="1">
      <c r="A16" s="990" t="s">
        <v>740</v>
      </c>
      <c r="B16" s="1039"/>
      <c r="C16" s="1039"/>
      <c r="D16" s="1039"/>
      <c r="E16" s="1040"/>
      <c r="F16" s="713"/>
      <c r="G16" s="713"/>
    </row>
    <row r="17" spans="1:7" ht="66" customHeight="1">
      <c r="A17" s="715"/>
      <c r="E17" s="728" t="s">
        <v>4315</v>
      </c>
      <c r="F17" s="691"/>
      <c r="G17" s="737"/>
    </row>
    <row r="18" spans="1:7">
      <c r="A18" s="715"/>
      <c r="B18" s="953" t="s">
        <v>4316</v>
      </c>
      <c r="C18" s="962"/>
      <c r="D18" s="954"/>
      <c r="E18" s="704"/>
      <c r="F18" s="776"/>
      <c r="G18" s="698"/>
    </row>
    <row r="19" spans="1:7">
      <c r="A19" s="715"/>
      <c r="B19" s="705"/>
      <c r="C19" s="977" t="s">
        <v>4317</v>
      </c>
      <c r="D19" s="978"/>
      <c r="E19" s="717" t="s">
        <v>4318</v>
      </c>
      <c r="F19" s="728"/>
      <c r="G19" s="728"/>
    </row>
    <row r="20" spans="1:7" ht="43.9" customHeight="1">
      <c r="A20" s="715"/>
      <c r="B20" s="705"/>
      <c r="C20" s="977" t="s">
        <v>4319</v>
      </c>
      <c r="D20" s="978"/>
      <c r="E20" s="717" t="s">
        <v>4320</v>
      </c>
      <c r="F20" s="728"/>
      <c r="G20" s="728"/>
    </row>
    <row r="21" spans="1:7">
      <c r="A21" s="715"/>
      <c r="B21" s="705"/>
      <c r="C21" s="1033" t="s">
        <v>4321</v>
      </c>
      <c r="D21" s="1034"/>
      <c r="E21" s="704" t="s">
        <v>753</v>
      </c>
      <c r="F21" s="701"/>
      <c r="G21" s="701"/>
    </row>
    <row r="22" spans="1:7" ht="283.5" customHeight="1">
      <c r="A22" s="715"/>
      <c r="B22" s="705"/>
      <c r="C22" s="977" t="s">
        <v>4322</v>
      </c>
      <c r="D22" s="978"/>
      <c r="E22" s="717" t="s">
        <v>4323</v>
      </c>
      <c r="F22" s="728"/>
      <c r="G22" s="728"/>
    </row>
    <row r="23" spans="1:7">
      <c r="A23" s="705"/>
      <c r="B23" s="943" t="s">
        <v>4324</v>
      </c>
      <c r="C23" s="958"/>
      <c r="D23" s="958"/>
      <c r="E23" s="701"/>
      <c r="F23" s="706"/>
      <c r="G23" s="701"/>
    </row>
    <row r="24" spans="1:7" ht="236.25" customHeight="1">
      <c r="A24" s="715"/>
      <c r="B24" s="705"/>
      <c r="C24" s="940" t="s">
        <v>4325</v>
      </c>
      <c r="D24" s="942"/>
      <c r="E24" s="704" t="s">
        <v>4326</v>
      </c>
      <c r="F24" s="701"/>
      <c r="G24" s="701"/>
    </row>
    <row r="25" spans="1:7" ht="128.25" customHeight="1">
      <c r="A25" s="715"/>
      <c r="B25" s="705"/>
      <c r="C25" s="977" t="s">
        <v>4327</v>
      </c>
      <c r="D25" s="978"/>
      <c r="E25" s="717" t="s">
        <v>4328</v>
      </c>
      <c r="F25" s="728"/>
      <c r="G25" s="728"/>
    </row>
    <row r="26" spans="1:7" ht="35.25" customHeight="1">
      <c r="A26" s="715"/>
      <c r="B26" s="715"/>
      <c r="C26" s="977" t="s">
        <v>4329</v>
      </c>
      <c r="D26" s="1041"/>
      <c r="E26" s="728" t="s">
        <v>4330</v>
      </c>
      <c r="F26" s="738"/>
      <c r="G26" s="728"/>
    </row>
    <row r="27" spans="1:7">
      <c r="A27" s="715"/>
      <c r="B27" s="715"/>
      <c r="C27" s="844"/>
      <c r="D27" s="688"/>
      <c r="E27" s="705" t="s">
        <v>4331</v>
      </c>
      <c r="F27" s="700"/>
      <c r="G27" s="705"/>
    </row>
    <row r="28" spans="1:7" ht="22.9" customHeight="1">
      <c r="A28" s="715"/>
      <c r="B28" s="715"/>
      <c r="C28" s="844"/>
      <c r="D28" s="688"/>
      <c r="E28" s="705" t="s">
        <v>4332</v>
      </c>
      <c r="F28" s="700"/>
      <c r="G28" s="705"/>
    </row>
    <row r="29" spans="1:7" ht="33.6" customHeight="1">
      <c r="A29" s="715"/>
      <c r="B29" s="715"/>
      <c r="C29" s="844"/>
      <c r="D29" s="688"/>
      <c r="E29" s="705" t="s">
        <v>4333</v>
      </c>
      <c r="F29" s="700"/>
      <c r="G29" s="705"/>
    </row>
    <row r="30" spans="1:7">
      <c r="A30" s="715"/>
      <c r="B30" s="715"/>
      <c r="C30" s="845"/>
      <c r="D30" s="846"/>
      <c r="E30" s="718" t="s">
        <v>4334</v>
      </c>
      <c r="F30" s="740"/>
      <c r="G30" s="718"/>
    </row>
    <row r="31" spans="1:7">
      <c r="A31" s="715"/>
      <c r="B31" s="705"/>
      <c r="C31" s="977" t="s">
        <v>4335</v>
      </c>
      <c r="D31" s="978"/>
      <c r="E31" s="717" t="s">
        <v>4336</v>
      </c>
      <c r="F31" s="728"/>
      <c r="G31" s="728"/>
    </row>
    <row r="32" spans="1:7">
      <c r="A32" s="715"/>
      <c r="B32" s="715"/>
      <c r="C32" s="844"/>
      <c r="D32" s="688"/>
      <c r="E32" s="705" t="s">
        <v>4337</v>
      </c>
      <c r="F32" s="700"/>
      <c r="G32" s="705"/>
    </row>
    <row r="33" spans="1:7" ht="10.5" customHeight="1">
      <c r="A33" s="715"/>
      <c r="B33" s="715"/>
      <c r="C33" s="844"/>
      <c r="D33" s="688"/>
      <c r="E33" s="705" t="s">
        <v>4338</v>
      </c>
      <c r="F33" s="700"/>
      <c r="G33" s="705"/>
    </row>
    <row r="34" spans="1:7" ht="10.5" customHeight="1">
      <c r="A34" s="715"/>
      <c r="B34" s="715"/>
      <c r="C34" s="844"/>
      <c r="D34" s="688"/>
      <c r="E34" s="705" t="s">
        <v>4339</v>
      </c>
      <c r="F34" s="700"/>
      <c r="G34" s="705"/>
    </row>
    <row r="35" spans="1:7">
      <c r="A35" s="715"/>
      <c r="B35" s="715"/>
      <c r="C35" s="844"/>
      <c r="D35" s="688"/>
      <c r="E35" s="705" t="s">
        <v>4340</v>
      </c>
      <c r="F35" s="700"/>
      <c r="G35" s="705"/>
    </row>
    <row r="36" spans="1:7" ht="10.5" customHeight="1">
      <c r="A36" s="715"/>
      <c r="B36" s="715"/>
      <c r="C36" s="844"/>
      <c r="D36" s="688"/>
      <c r="E36" s="705" t="s">
        <v>4341</v>
      </c>
      <c r="F36" s="700"/>
      <c r="G36" s="705"/>
    </row>
    <row r="37" spans="1:7" ht="10.5" customHeight="1">
      <c r="A37" s="715"/>
      <c r="B37" s="715"/>
      <c r="C37" s="844"/>
      <c r="D37" s="688"/>
      <c r="E37" s="705" t="s">
        <v>4342</v>
      </c>
      <c r="F37" s="700"/>
      <c r="G37" s="705"/>
    </row>
    <row r="38" spans="1:7" ht="10.5" customHeight="1">
      <c r="A38" s="715"/>
      <c r="B38" s="715"/>
      <c r="C38" s="844"/>
      <c r="D38" s="688"/>
      <c r="E38" s="705" t="s">
        <v>4343</v>
      </c>
      <c r="F38" s="700"/>
      <c r="G38" s="705"/>
    </row>
    <row r="39" spans="1:7">
      <c r="A39" s="715"/>
      <c r="B39" s="715"/>
      <c r="C39" s="845"/>
      <c r="D39" s="846"/>
      <c r="E39" s="718" t="s">
        <v>4344</v>
      </c>
      <c r="F39" s="740"/>
      <c r="G39" s="718"/>
    </row>
    <row r="40" spans="1:7" ht="51" customHeight="1">
      <c r="A40" s="715"/>
      <c r="B40" s="705"/>
      <c r="C40" s="977" t="s">
        <v>4345</v>
      </c>
      <c r="D40" s="978"/>
      <c r="E40" s="717" t="s">
        <v>4346</v>
      </c>
      <c r="F40" s="728"/>
      <c r="G40" s="728"/>
    </row>
    <row r="41" spans="1:7" ht="24" customHeight="1">
      <c r="A41" s="705"/>
      <c r="B41" s="958" t="s">
        <v>4347</v>
      </c>
      <c r="C41" s="958"/>
      <c r="D41" s="958"/>
      <c r="E41" s="701" t="s">
        <v>4348</v>
      </c>
      <c r="F41" s="706"/>
      <c r="G41" s="701"/>
    </row>
    <row r="42" spans="1:7" ht="107.45" customHeight="1">
      <c r="A42" s="705"/>
      <c r="B42" s="927" t="s">
        <v>4349</v>
      </c>
      <c r="C42" s="927"/>
      <c r="D42" s="927"/>
      <c r="E42" s="705" t="s">
        <v>4350</v>
      </c>
      <c r="F42" s="707"/>
      <c r="G42" s="705"/>
    </row>
    <row r="43" spans="1:7" ht="46.15" customHeight="1">
      <c r="A43" s="705"/>
      <c r="B43" s="958" t="s">
        <v>4351</v>
      </c>
      <c r="C43" s="958"/>
      <c r="D43" s="958"/>
      <c r="E43" s="701" t="s">
        <v>4352</v>
      </c>
      <c r="F43" s="706"/>
      <c r="G43" s="701"/>
    </row>
    <row r="44" spans="1:7">
      <c r="A44" s="705"/>
      <c r="B44" s="979" t="s">
        <v>4353</v>
      </c>
      <c r="C44" s="980"/>
      <c r="D44" s="981"/>
      <c r="E44" s="701" t="s">
        <v>4354</v>
      </c>
      <c r="F44" s="706"/>
      <c r="G44" s="701"/>
    </row>
    <row r="45" spans="1:7" ht="78.599999999999994" customHeight="1">
      <c r="A45" s="705"/>
      <c r="B45" s="958" t="s">
        <v>4355</v>
      </c>
      <c r="C45" s="958"/>
      <c r="D45" s="958"/>
      <c r="E45" s="701" t="s">
        <v>4356</v>
      </c>
      <c r="F45" s="691"/>
      <c r="G45" s="701"/>
    </row>
    <row r="46" spans="1:7" ht="10.5" customHeight="1">
      <c r="A46" s="715"/>
      <c r="B46" s="923" t="s">
        <v>4357</v>
      </c>
      <c r="C46" s="931"/>
      <c r="D46" s="932"/>
      <c r="E46" s="728" t="s">
        <v>4358</v>
      </c>
      <c r="F46" s="728"/>
      <c r="G46" s="728"/>
    </row>
    <row r="47" spans="1:7" ht="10.5" customHeight="1">
      <c r="A47" s="715"/>
      <c r="B47" s="949"/>
      <c r="C47" s="924"/>
      <c r="D47" s="925"/>
      <c r="E47" s="705" t="s">
        <v>4359</v>
      </c>
      <c r="F47" s="705"/>
      <c r="G47" s="705"/>
    </row>
    <row r="48" spans="1:7" ht="10.5" customHeight="1">
      <c r="A48" s="715"/>
      <c r="B48" s="949"/>
      <c r="C48" s="924"/>
      <c r="D48" s="925"/>
      <c r="E48" s="705" t="s">
        <v>4360</v>
      </c>
      <c r="F48" s="705"/>
      <c r="G48" s="705"/>
    </row>
    <row r="49" spans="1:7">
      <c r="A49" s="715"/>
      <c r="B49" s="949"/>
      <c r="C49" s="924"/>
      <c r="D49" s="925"/>
      <c r="E49" s="705" t="s">
        <v>4361</v>
      </c>
      <c r="F49" s="705"/>
      <c r="G49" s="705"/>
    </row>
    <row r="50" spans="1:7" ht="10.5" customHeight="1">
      <c r="A50" s="715"/>
      <c r="B50" s="949"/>
      <c r="C50" s="924"/>
      <c r="D50" s="925"/>
      <c r="E50" s="705" t="s">
        <v>4362</v>
      </c>
      <c r="F50" s="705"/>
      <c r="G50" s="705"/>
    </row>
    <row r="51" spans="1:7" ht="10.5" customHeight="1">
      <c r="A51" s="715"/>
      <c r="B51" s="937"/>
      <c r="C51" s="938"/>
      <c r="D51" s="939"/>
      <c r="E51" s="718" t="s">
        <v>4363</v>
      </c>
      <c r="F51" s="718"/>
      <c r="G51" s="718"/>
    </row>
    <row r="52" spans="1:7" ht="10.5" customHeight="1">
      <c r="A52" s="715"/>
      <c r="B52" s="923" t="s">
        <v>4364</v>
      </c>
      <c r="C52" s="931"/>
      <c r="D52" s="932"/>
      <c r="E52" s="728" t="s">
        <v>4365</v>
      </c>
      <c r="F52" s="728"/>
      <c r="G52" s="728"/>
    </row>
    <row r="53" spans="1:7" ht="10.5" customHeight="1">
      <c r="A53" s="715"/>
      <c r="B53" s="949"/>
      <c r="C53" s="924"/>
      <c r="D53" s="925"/>
      <c r="E53" s="705" t="s">
        <v>4366</v>
      </c>
      <c r="F53" s="705"/>
      <c r="G53" s="705"/>
    </row>
    <row r="54" spans="1:7" ht="10.5" customHeight="1">
      <c r="A54" s="715"/>
      <c r="B54" s="949"/>
      <c r="C54" s="924"/>
      <c r="D54" s="925"/>
      <c r="E54" s="705" t="s">
        <v>4367</v>
      </c>
      <c r="F54" s="705"/>
      <c r="G54" s="705"/>
    </row>
    <row r="55" spans="1:7" ht="25.15" customHeight="1">
      <c r="A55" s="715"/>
      <c r="B55" s="937"/>
      <c r="C55" s="938"/>
      <c r="D55" s="939"/>
      <c r="E55" s="718" t="s">
        <v>4368</v>
      </c>
      <c r="F55" s="718"/>
      <c r="G55" s="718"/>
    </row>
    <row r="56" spans="1:7" ht="408.75" customHeight="1">
      <c r="A56" s="715"/>
      <c r="B56" s="940" t="s">
        <v>4369</v>
      </c>
      <c r="C56" s="941"/>
      <c r="D56" s="942"/>
      <c r="E56" s="701" t="s">
        <v>4370</v>
      </c>
      <c r="F56" s="701"/>
      <c r="G56" s="701"/>
    </row>
    <row r="57" spans="1:7" ht="206.25" customHeight="1">
      <c r="A57" s="705"/>
      <c r="B57" s="944" t="s">
        <v>4371</v>
      </c>
      <c r="C57" s="945"/>
      <c r="D57" s="946"/>
      <c r="E57" s="701" t="s">
        <v>4372</v>
      </c>
      <c r="F57" s="706"/>
      <c r="G57" s="701"/>
    </row>
    <row r="58" spans="1:7" ht="409.5" customHeight="1">
      <c r="A58" s="705"/>
      <c r="B58" s="944" t="s">
        <v>4373</v>
      </c>
      <c r="C58" s="945"/>
      <c r="D58" s="946"/>
      <c r="E58" s="701" t="s">
        <v>4374</v>
      </c>
      <c r="F58" s="707"/>
      <c r="G58" s="701"/>
    </row>
    <row r="59" spans="1:7" ht="10.5" customHeight="1">
      <c r="A59" s="715"/>
      <c r="B59" s="923" t="s">
        <v>4375</v>
      </c>
      <c r="C59" s="931"/>
      <c r="D59" s="932"/>
      <c r="E59" s="702" t="s">
        <v>4376</v>
      </c>
      <c r="F59" s="728"/>
      <c r="G59" s="717"/>
    </row>
    <row r="60" spans="1:7" ht="24.6" customHeight="1">
      <c r="A60" s="715"/>
      <c r="B60" s="949"/>
      <c r="C60" s="924"/>
      <c r="D60" s="925"/>
      <c r="E60" s="715" t="s">
        <v>4377</v>
      </c>
      <c r="F60" s="705"/>
      <c r="G60" s="716"/>
    </row>
    <row r="61" spans="1:7">
      <c r="A61" s="715"/>
      <c r="B61" s="949"/>
      <c r="C61" s="924"/>
      <c r="D61" s="925"/>
      <c r="E61" s="715" t="s">
        <v>4378</v>
      </c>
      <c r="F61" s="705"/>
      <c r="G61" s="716"/>
    </row>
    <row r="62" spans="1:7" ht="10.5" customHeight="1">
      <c r="A62" s="715"/>
      <c r="B62" s="949"/>
      <c r="C62" s="924"/>
      <c r="D62" s="925"/>
      <c r="E62" s="715" t="s">
        <v>4379</v>
      </c>
      <c r="F62" s="705"/>
      <c r="G62" s="716"/>
    </row>
    <row r="63" spans="1:7" ht="10.5" customHeight="1">
      <c r="A63" s="715"/>
      <c r="B63" s="949"/>
      <c r="C63" s="924"/>
      <c r="D63" s="925"/>
      <c r="E63" s="715" t="s">
        <v>4380</v>
      </c>
      <c r="F63" s="705"/>
      <c r="G63" s="716"/>
    </row>
    <row r="64" spans="1:7" ht="10.5" customHeight="1">
      <c r="A64" s="715"/>
      <c r="B64" s="949"/>
      <c r="C64" s="924"/>
      <c r="D64" s="925"/>
      <c r="E64" s="715" t="s">
        <v>4381</v>
      </c>
      <c r="F64" s="705"/>
      <c r="G64" s="716"/>
    </row>
    <row r="65" spans="1:7">
      <c r="A65" s="715"/>
      <c r="B65" s="949"/>
      <c r="C65" s="924"/>
      <c r="D65" s="925"/>
      <c r="E65" s="715" t="s">
        <v>4382</v>
      </c>
      <c r="F65" s="705"/>
      <c r="G65" s="716"/>
    </row>
    <row r="66" spans="1:7" ht="25.9" customHeight="1">
      <c r="A66" s="715"/>
      <c r="B66" s="937"/>
      <c r="C66" s="938"/>
      <c r="D66" s="939"/>
      <c r="E66" s="699" t="s">
        <v>4383</v>
      </c>
      <c r="F66" s="718"/>
      <c r="G66" s="712"/>
    </row>
    <row r="67" spans="1:7" ht="34.5" customHeight="1">
      <c r="A67" s="715"/>
      <c r="B67" s="953" t="s">
        <v>4384</v>
      </c>
      <c r="C67" s="962"/>
      <c r="D67" s="954"/>
      <c r="E67" s="704" t="s">
        <v>4385</v>
      </c>
      <c r="F67" s="706"/>
      <c r="G67" s="701"/>
    </row>
    <row r="68" spans="1:7">
      <c r="A68" s="715"/>
      <c r="B68" s="715"/>
      <c r="C68" s="977" t="s">
        <v>4386</v>
      </c>
      <c r="D68" s="978"/>
      <c r="E68" s="717"/>
      <c r="F68" s="728"/>
      <c r="G68" s="728"/>
    </row>
    <row r="69" spans="1:7" ht="25.9" customHeight="1">
      <c r="A69" s="715"/>
      <c r="B69" s="715"/>
      <c r="C69" s="708"/>
      <c r="D69" s="701" t="s">
        <v>4387</v>
      </c>
      <c r="E69" s="717" t="s">
        <v>4388</v>
      </c>
      <c r="F69" s="728"/>
      <c r="G69" s="728"/>
    </row>
    <row r="70" spans="1:7" ht="25.9" customHeight="1">
      <c r="A70" s="715"/>
      <c r="B70" s="715"/>
      <c r="C70" s="763"/>
      <c r="D70" s="718" t="s">
        <v>4389</v>
      </c>
      <c r="E70" s="717" t="s">
        <v>4390</v>
      </c>
      <c r="F70" s="728"/>
      <c r="G70" s="728"/>
    </row>
    <row r="71" spans="1:7" ht="67.5" customHeight="1">
      <c r="A71" s="715"/>
      <c r="B71" s="715"/>
      <c r="C71" s="940" t="s">
        <v>4391</v>
      </c>
      <c r="D71" s="942"/>
      <c r="E71" s="701" t="s">
        <v>4392</v>
      </c>
      <c r="F71" s="706"/>
      <c r="G71" s="701"/>
    </row>
    <row r="72" spans="1:7" ht="22.9" customHeight="1">
      <c r="A72" s="715"/>
      <c r="B72" s="715"/>
      <c r="C72" s="940" t="s">
        <v>4393</v>
      </c>
      <c r="D72" s="942"/>
      <c r="E72" s="701" t="s">
        <v>4394</v>
      </c>
      <c r="F72" s="706"/>
      <c r="G72" s="701"/>
    </row>
    <row r="73" spans="1:7" ht="10.5" customHeight="1">
      <c r="A73" s="715"/>
      <c r="B73" s="715"/>
      <c r="C73" s="923" t="s">
        <v>4395</v>
      </c>
      <c r="D73" s="932"/>
      <c r="E73" s="705" t="s">
        <v>918</v>
      </c>
      <c r="F73" s="705"/>
      <c r="G73" s="705"/>
    </row>
    <row r="74" spans="1:7" ht="10.5" customHeight="1">
      <c r="A74" s="715"/>
      <c r="B74" s="715"/>
      <c r="C74" s="949"/>
      <c r="D74" s="925"/>
      <c r="E74" s="705" t="s">
        <v>4396</v>
      </c>
      <c r="F74" s="705"/>
      <c r="G74" s="705"/>
    </row>
    <row r="75" spans="1:7">
      <c r="A75" s="715"/>
      <c r="B75" s="715"/>
      <c r="C75" s="949"/>
      <c r="D75" s="925"/>
      <c r="E75" s="705" t="s">
        <v>4397</v>
      </c>
      <c r="F75" s="705"/>
      <c r="G75" s="705"/>
    </row>
    <row r="76" spans="1:7">
      <c r="A76" s="715"/>
      <c r="B76" s="715"/>
      <c r="C76" s="949"/>
      <c r="D76" s="925"/>
      <c r="E76" s="705" t="s">
        <v>4398</v>
      </c>
      <c r="F76" s="705"/>
      <c r="G76" s="705"/>
    </row>
    <row r="77" spans="1:7">
      <c r="A77" s="715"/>
      <c r="B77" s="715"/>
      <c r="C77" s="937"/>
      <c r="D77" s="939"/>
      <c r="E77" s="705" t="s">
        <v>4399</v>
      </c>
      <c r="F77" s="705"/>
      <c r="G77" s="705"/>
    </row>
    <row r="78" spans="1:7" ht="10.5" customHeight="1">
      <c r="A78" s="715"/>
      <c r="B78" s="715"/>
      <c r="C78" s="923" t="s">
        <v>4400</v>
      </c>
      <c r="D78" s="932"/>
      <c r="E78" s="728" t="s">
        <v>4401</v>
      </c>
      <c r="F78" s="728"/>
      <c r="G78" s="728"/>
    </row>
    <row r="79" spans="1:7" ht="10.5" customHeight="1">
      <c r="A79" s="715"/>
      <c r="B79" s="715"/>
      <c r="C79" s="949"/>
      <c r="D79" s="925"/>
      <c r="E79" s="705" t="s">
        <v>927</v>
      </c>
      <c r="F79" s="705"/>
      <c r="G79" s="705"/>
    </row>
    <row r="80" spans="1:7">
      <c r="A80" s="715"/>
      <c r="B80" s="715"/>
      <c r="C80" s="949"/>
      <c r="D80" s="925"/>
      <c r="E80" s="705" t="s">
        <v>928</v>
      </c>
      <c r="F80" s="705"/>
      <c r="G80" s="705"/>
    </row>
    <row r="81" spans="1:7">
      <c r="A81" s="715"/>
      <c r="B81" s="715"/>
      <c r="C81" s="937"/>
      <c r="D81" s="939"/>
      <c r="E81" s="718" t="s">
        <v>929</v>
      </c>
      <c r="F81" s="718"/>
      <c r="G81" s="718"/>
    </row>
    <row r="82" spans="1:7" ht="24" customHeight="1">
      <c r="A82" s="715"/>
      <c r="B82" s="715"/>
      <c r="C82" s="923" t="s">
        <v>4402</v>
      </c>
      <c r="D82" s="932"/>
      <c r="E82" s="717"/>
      <c r="F82" s="728"/>
      <c r="G82" s="728"/>
    </row>
    <row r="83" spans="1:7" ht="24" customHeight="1">
      <c r="A83" s="715"/>
      <c r="B83" s="715"/>
      <c r="C83" s="708"/>
      <c r="D83" s="701" t="s">
        <v>4403</v>
      </c>
      <c r="E83" s="717" t="s">
        <v>4404</v>
      </c>
      <c r="F83" s="728"/>
      <c r="G83" s="728"/>
    </row>
    <row r="84" spans="1:7" ht="24" customHeight="1">
      <c r="A84" s="715"/>
      <c r="B84" s="699"/>
      <c r="C84" s="763"/>
      <c r="D84" s="718" t="s">
        <v>4405</v>
      </c>
      <c r="E84" s="717" t="s">
        <v>934</v>
      </c>
      <c r="F84" s="728"/>
      <c r="G84" s="728"/>
    </row>
    <row r="85" spans="1:7" ht="24" customHeight="1">
      <c r="A85" s="705"/>
      <c r="B85" s="944" t="s">
        <v>4406</v>
      </c>
      <c r="C85" s="945"/>
      <c r="D85" s="946"/>
      <c r="E85" s="701" t="s">
        <v>4407</v>
      </c>
      <c r="F85" s="706"/>
      <c r="G85" s="701"/>
    </row>
    <row r="86" spans="1:7">
      <c r="A86" s="705"/>
      <c r="B86" s="944" t="s">
        <v>4408</v>
      </c>
      <c r="C86" s="945"/>
      <c r="D86" s="946"/>
      <c r="E86" s="701" t="s">
        <v>4409</v>
      </c>
      <c r="F86" s="706"/>
      <c r="G86" s="701"/>
    </row>
    <row r="87" spans="1:7" ht="24" customHeight="1">
      <c r="A87" s="705"/>
      <c r="B87" s="944" t="s">
        <v>4410</v>
      </c>
      <c r="C87" s="945"/>
      <c r="D87" s="946"/>
      <c r="E87" s="701" t="s">
        <v>4411</v>
      </c>
      <c r="F87" s="706"/>
      <c r="G87" s="701"/>
    </row>
    <row r="88" spans="1:7" ht="409.5" customHeight="1">
      <c r="A88" s="715"/>
      <c r="B88" s="953" t="s">
        <v>4412</v>
      </c>
      <c r="C88" s="962"/>
      <c r="D88" s="954"/>
      <c r="E88" s="728" t="s">
        <v>4413</v>
      </c>
      <c r="F88" s="707"/>
      <c r="G88" s="728"/>
    </row>
    <row r="89" spans="1:7" ht="409.5" customHeight="1">
      <c r="A89" s="715"/>
      <c r="B89" s="947"/>
      <c r="C89" s="948"/>
      <c r="D89" s="955"/>
      <c r="E89" s="705"/>
      <c r="F89" s="799"/>
      <c r="G89" s="705"/>
    </row>
    <row r="90" spans="1:7" ht="180.75" customHeight="1">
      <c r="A90" s="715"/>
      <c r="B90" s="956"/>
      <c r="C90" s="961"/>
      <c r="D90" s="957"/>
      <c r="E90" s="718"/>
      <c r="F90" s="710"/>
      <c r="G90" s="718"/>
    </row>
    <row r="91" spans="1:7">
      <c r="A91" s="990" t="s">
        <v>4414</v>
      </c>
      <c r="B91" s="951"/>
      <c r="C91" s="951"/>
      <c r="D91" s="951"/>
      <c r="E91" s="952"/>
      <c r="F91" s="737"/>
      <c r="G91" s="737"/>
    </row>
    <row r="92" spans="1:7" ht="22.9" customHeight="1">
      <c r="A92" s="705"/>
      <c r="B92" s="923" t="s">
        <v>4415</v>
      </c>
      <c r="C92" s="931"/>
      <c r="D92" s="932"/>
      <c r="E92" s="717" t="s">
        <v>4416</v>
      </c>
      <c r="F92" s="737"/>
      <c r="G92" s="768"/>
    </row>
    <row r="93" spans="1:7">
      <c r="A93" s="715"/>
      <c r="B93" s="949"/>
      <c r="C93" s="924"/>
      <c r="D93" s="925"/>
      <c r="E93" s="716" t="s">
        <v>4417</v>
      </c>
      <c r="F93" s="729"/>
      <c r="G93" s="769"/>
    </row>
    <row r="94" spans="1:7" ht="22.9" customHeight="1">
      <c r="A94" s="715"/>
      <c r="B94" s="949"/>
      <c r="C94" s="924"/>
      <c r="D94" s="925"/>
      <c r="E94" s="716" t="s">
        <v>4418</v>
      </c>
      <c r="F94" s="729"/>
      <c r="G94" s="769"/>
    </row>
    <row r="95" spans="1:7">
      <c r="A95" s="715"/>
      <c r="B95" s="949"/>
      <c r="C95" s="924"/>
      <c r="D95" s="925"/>
      <c r="E95" s="716" t="s">
        <v>4419</v>
      </c>
      <c r="F95" s="729"/>
      <c r="G95" s="769"/>
    </row>
    <row r="96" spans="1:7" ht="33" customHeight="1">
      <c r="A96" s="715"/>
      <c r="B96" s="949"/>
      <c r="C96" s="924"/>
      <c r="D96" s="925"/>
      <c r="E96" s="716" t="s">
        <v>4420</v>
      </c>
      <c r="F96" s="729"/>
      <c r="G96" s="769"/>
    </row>
    <row r="97" spans="1:7" ht="22.9" customHeight="1">
      <c r="A97" s="715"/>
      <c r="B97" s="949"/>
      <c r="C97" s="924"/>
      <c r="D97" s="925"/>
      <c r="E97" s="716" t="s">
        <v>4421</v>
      </c>
      <c r="F97" s="729"/>
      <c r="G97" s="769"/>
    </row>
    <row r="98" spans="1:7" ht="22.9" customHeight="1">
      <c r="A98" s="715"/>
      <c r="B98" s="937"/>
      <c r="C98" s="938"/>
      <c r="D98" s="939"/>
      <c r="E98" s="716" t="s">
        <v>4422</v>
      </c>
      <c r="F98" s="729"/>
      <c r="G98" s="769"/>
    </row>
    <row r="99" spans="1:7" ht="22.9" customHeight="1">
      <c r="A99" s="705"/>
      <c r="B99" s="940" t="s">
        <v>4423</v>
      </c>
      <c r="C99" s="941"/>
      <c r="D99" s="942"/>
      <c r="E99" s="704" t="s">
        <v>4424</v>
      </c>
      <c r="F99" s="698"/>
      <c r="G99" s="723"/>
    </row>
    <row r="100" spans="1:7" ht="52.9" customHeight="1">
      <c r="A100" s="705"/>
      <c r="B100" s="940" t="s">
        <v>4425</v>
      </c>
      <c r="C100" s="941"/>
      <c r="D100" s="942"/>
      <c r="E100" s="704" t="s">
        <v>4426</v>
      </c>
      <c r="F100" s="701"/>
      <c r="G100" s="701"/>
    </row>
    <row r="101" spans="1:7" ht="23.45" customHeight="1">
      <c r="A101" s="705"/>
      <c r="B101" s="940" t="s">
        <v>4427</v>
      </c>
      <c r="C101" s="941"/>
      <c r="D101" s="942"/>
      <c r="E101" s="704" t="s">
        <v>4428</v>
      </c>
      <c r="F101" s="701"/>
      <c r="G101" s="701"/>
    </row>
    <row r="102" spans="1:7" ht="23.45" customHeight="1">
      <c r="A102" s="705"/>
      <c r="B102" s="931" t="s">
        <v>4429</v>
      </c>
      <c r="C102" s="931"/>
      <c r="D102" s="932"/>
      <c r="E102" s="717" t="s">
        <v>4430</v>
      </c>
      <c r="F102" s="728"/>
      <c r="G102" s="728"/>
    </row>
    <row r="103" spans="1:7" ht="10.5" customHeight="1">
      <c r="A103" s="715"/>
      <c r="B103" s="923" t="s">
        <v>4431</v>
      </c>
      <c r="C103" s="931"/>
      <c r="D103" s="932"/>
      <c r="E103" s="717" t="s">
        <v>4432</v>
      </c>
      <c r="F103" s="737"/>
      <c r="G103" s="768"/>
    </row>
    <row r="104" spans="1:7" ht="23.45" customHeight="1">
      <c r="A104" s="715"/>
      <c r="B104" s="949"/>
      <c r="C104" s="924"/>
      <c r="D104" s="925"/>
      <c r="E104" s="716" t="s">
        <v>4433</v>
      </c>
      <c r="F104" s="729"/>
      <c r="G104" s="769"/>
    </row>
    <row r="105" spans="1:7" ht="23.45" customHeight="1">
      <c r="A105" s="705"/>
      <c r="B105" s="924"/>
      <c r="C105" s="924"/>
      <c r="D105" s="925"/>
      <c r="E105" s="716" t="s">
        <v>4434</v>
      </c>
      <c r="F105" s="729"/>
      <c r="G105" s="769"/>
    </row>
    <row r="106" spans="1:7">
      <c r="A106" s="715"/>
      <c r="B106" s="923" t="s">
        <v>4435</v>
      </c>
      <c r="C106" s="931"/>
      <c r="D106" s="932"/>
      <c r="E106" s="717" t="s">
        <v>4436</v>
      </c>
      <c r="F106" s="737"/>
      <c r="G106" s="768"/>
    </row>
    <row r="107" spans="1:7" ht="24" customHeight="1">
      <c r="A107" s="715"/>
      <c r="B107" s="949"/>
      <c r="C107" s="924"/>
      <c r="D107" s="925"/>
      <c r="E107" s="716" t="s">
        <v>4437</v>
      </c>
      <c r="F107" s="729"/>
      <c r="G107" s="769"/>
    </row>
    <row r="108" spans="1:7" ht="23.45" customHeight="1">
      <c r="A108" s="715"/>
      <c r="B108" s="949"/>
      <c r="C108" s="924"/>
      <c r="D108" s="925"/>
      <c r="E108" s="716" t="s">
        <v>4438</v>
      </c>
      <c r="F108" s="729"/>
      <c r="G108" s="769"/>
    </row>
    <row r="109" spans="1:7">
      <c r="A109" s="715"/>
      <c r="B109" s="949"/>
      <c r="C109" s="924"/>
      <c r="D109" s="925"/>
      <c r="E109" s="716" t="s">
        <v>4439</v>
      </c>
      <c r="F109" s="729"/>
      <c r="G109" s="769"/>
    </row>
    <row r="110" spans="1:7" ht="23.45" customHeight="1">
      <c r="A110" s="715"/>
      <c r="B110" s="949"/>
      <c r="C110" s="924"/>
      <c r="D110" s="925"/>
      <c r="E110" s="716" t="s">
        <v>4440</v>
      </c>
      <c r="F110" s="729"/>
      <c r="G110" s="769"/>
    </row>
    <row r="111" spans="1:7" ht="23.45" customHeight="1">
      <c r="A111" s="715"/>
      <c r="B111" s="949"/>
      <c r="C111" s="924"/>
      <c r="D111" s="925"/>
      <c r="E111" s="716" t="s">
        <v>4441</v>
      </c>
      <c r="F111" s="729"/>
      <c r="G111" s="769"/>
    </row>
    <row r="112" spans="1:7" ht="10.5" customHeight="1">
      <c r="A112" s="715"/>
      <c r="B112" s="949"/>
      <c r="C112" s="924"/>
      <c r="D112" s="925"/>
      <c r="E112" s="716" t="s">
        <v>4442</v>
      </c>
      <c r="F112" s="729"/>
      <c r="G112" s="769"/>
    </row>
    <row r="113" spans="1:7" ht="23.45" customHeight="1">
      <c r="A113" s="715"/>
      <c r="B113" s="937"/>
      <c r="C113" s="938"/>
      <c r="D113" s="939"/>
      <c r="E113" s="716" t="s">
        <v>4443</v>
      </c>
      <c r="F113" s="729"/>
      <c r="G113" s="769"/>
    </row>
    <row r="114" spans="1:7" ht="47.45" customHeight="1">
      <c r="A114" s="705"/>
      <c r="B114" s="940" t="s">
        <v>4444</v>
      </c>
      <c r="C114" s="941"/>
      <c r="D114" s="942"/>
      <c r="E114" s="704" t="s">
        <v>4445</v>
      </c>
      <c r="F114" s="701"/>
      <c r="G114" s="701"/>
    </row>
    <row r="115" spans="1:7">
      <c r="A115" s="715"/>
      <c r="B115" s="953" t="s">
        <v>4446</v>
      </c>
      <c r="C115" s="962"/>
      <c r="D115" s="954"/>
      <c r="E115" s="704"/>
      <c r="F115" s="706"/>
      <c r="G115" s="701"/>
    </row>
    <row r="116" spans="1:7">
      <c r="A116" s="715"/>
      <c r="B116" s="715"/>
      <c r="C116" s="923" t="s">
        <v>4447</v>
      </c>
      <c r="D116" s="932"/>
      <c r="E116" s="704"/>
      <c r="F116" s="706"/>
      <c r="G116" s="701"/>
    </row>
    <row r="117" spans="1:7" ht="24" customHeight="1">
      <c r="A117" s="715"/>
      <c r="B117" s="715"/>
      <c r="C117" s="708"/>
      <c r="D117" s="701" t="s">
        <v>4448</v>
      </c>
      <c r="E117" s="717" t="s">
        <v>4449</v>
      </c>
      <c r="F117" s="728"/>
      <c r="G117" s="728"/>
    </row>
    <row r="118" spans="1:7" ht="24" customHeight="1">
      <c r="A118" s="715"/>
      <c r="B118" s="715"/>
      <c r="C118" s="708"/>
      <c r="D118" s="718" t="s">
        <v>4450</v>
      </c>
      <c r="E118" s="717" t="s">
        <v>4451</v>
      </c>
      <c r="F118" s="728"/>
      <c r="G118" s="728"/>
    </row>
    <row r="119" spans="1:7" ht="171.75" customHeight="1">
      <c r="A119" s="715"/>
      <c r="B119" s="715"/>
      <c r="C119" s="763"/>
      <c r="D119" s="718" t="s">
        <v>4452</v>
      </c>
      <c r="E119" s="717" t="s">
        <v>4453</v>
      </c>
      <c r="F119" s="728"/>
      <c r="G119" s="728"/>
    </row>
    <row r="120" spans="1:7" ht="51" customHeight="1">
      <c r="A120" s="699"/>
      <c r="B120" s="699"/>
      <c r="C120" s="940" t="s">
        <v>4454</v>
      </c>
      <c r="D120" s="942"/>
      <c r="E120" s="701" t="s">
        <v>4455</v>
      </c>
      <c r="F120" s="706"/>
      <c r="G120" s="701"/>
    </row>
    <row r="121" spans="1:7">
      <c r="A121" s="966" t="s">
        <v>4456</v>
      </c>
      <c r="B121" s="967"/>
      <c r="C121" s="967"/>
      <c r="D121" s="967"/>
      <c r="E121" s="968"/>
      <c r="F121" s="698"/>
      <c r="G121" s="698"/>
    </row>
    <row r="122" spans="1:7" ht="409.5" customHeight="1">
      <c r="A122" s="718"/>
      <c r="B122" s="940" t="s">
        <v>4457</v>
      </c>
      <c r="C122" s="941"/>
      <c r="D122" s="942"/>
      <c r="E122" s="704" t="s">
        <v>4458</v>
      </c>
      <c r="F122" s="698"/>
      <c r="G122" s="723"/>
    </row>
    <row r="123" spans="1:7">
      <c r="A123" s="990" t="s">
        <v>4459</v>
      </c>
      <c r="B123" s="970"/>
      <c r="C123" s="970"/>
      <c r="D123" s="970"/>
      <c r="E123" s="952"/>
      <c r="F123" s="698"/>
      <c r="G123" s="698"/>
    </row>
    <row r="124" spans="1:7" ht="23.25" customHeight="1">
      <c r="A124" s="715"/>
      <c r="B124" s="923" t="s">
        <v>4460</v>
      </c>
      <c r="C124" s="931"/>
      <c r="D124" s="932"/>
      <c r="E124" s="714"/>
      <c r="F124" s="698"/>
      <c r="G124" s="698"/>
    </row>
    <row r="125" spans="1:7" ht="409.5" customHeight="1">
      <c r="A125" s="715"/>
      <c r="B125" s="715"/>
      <c r="C125" s="923" t="s">
        <v>4461</v>
      </c>
      <c r="D125" s="932"/>
      <c r="E125" s="728" t="s">
        <v>4462</v>
      </c>
      <c r="F125" s="691"/>
      <c r="G125" s="728"/>
    </row>
    <row r="126" spans="1:7" ht="124.5" customHeight="1">
      <c r="A126" s="715"/>
      <c r="B126" s="715"/>
      <c r="C126" s="949"/>
      <c r="D126" s="925"/>
      <c r="E126" s="705"/>
      <c r="F126" s="691"/>
      <c r="G126" s="705"/>
    </row>
    <row r="127" spans="1:7" ht="363.75" customHeight="1">
      <c r="A127" s="715"/>
      <c r="B127" s="715"/>
      <c r="C127" s="937"/>
      <c r="D127" s="939"/>
      <c r="E127" s="718"/>
      <c r="F127" s="847"/>
      <c r="G127" s="718"/>
    </row>
    <row r="128" spans="1:7" ht="243" customHeight="1">
      <c r="A128" s="715"/>
      <c r="B128" s="715"/>
      <c r="C128" s="940" t="s">
        <v>4463</v>
      </c>
      <c r="D128" s="942"/>
      <c r="E128" s="704" t="s">
        <v>4464</v>
      </c>
      <c r="F128" s="701"/>
      <c r="G128" s="701"/>
    </row>
    <row r="129" spans="1:7" ht="231" customHeight="1">
      <c r="A129" s="715"/>
      <c r="B129" s="715"/>
      <c r="C129" s="940" t="s">
        <v>4465</v>
      </c>
      <c r="D129" s="942"/>
      <c r="E129" s="704" t="s">
        <v>4464</v>
      </c>
      <c r="F129" s="701"/>
      <c r="G129" s="701"/>
    </row>
    <row r="130" spans="1:7" ht="25.15" customHeight="1">
      <c r="A130" s="715"/>
      <c r="B130" s="923" t="s">
        <v>4466</v>
      </c>
      <c r="C130" s="931"/>
      <c r="D130" s="932"/>
      <c r="E130" s="726" t="s">
        <v>4467</v>
      </c>
      <c r="F130" s="698"/>
      <c r="G130" s="698"/>
    </row>
    <row r="131" spans="1:7" ht="25.15" customHeight="1">
      <c r="A131" s="715"/>
      <c r="B131" s="705"/>
      <c r="C131" s="941" t="s">
        <v>4468</v>
      </c>
      <c r="D131" s="942"/>
      <c r="E131" s="704" t="s">
        <v>4469</v>
      </c>
      <c r="F131" s="706"/>
      <c r="G131" s="701"/>
    </row>
    <row r="132" spans="1:7" ht="25.15" customHeight="1">
      <c r="A132" s="699"/>
      <c r="B132" s="699"/>
      <c r="C132" s="940" t="s">
        <v>4470</v>
      </c>
      <c r="D132" s="942"/>
      <c r="E132" s="704" t="s">
        <v>4471</v>
      </c>
      <c r="F132" s="706"/>
      <c r="G132" s="701"/>
    </row>
    <row r="133" spans="1:7">
      <c r="A133" s="990" t="s">
        <v>4472</v>
      </c>
      <c r="B133" s="951"/>
      <c r="C133" s="951"/>
      <c r="D133" s="951"/>
      <c r="E133" s="952"/>
      <c r="F133" s="698"/>
      <c r="G133" s="698"/>
    </row>
    <row r="134" spans="1:7" ht="93.75" customHeight="1">
      <c r="A134" s="705"/>
      <c r="B134" s="940" t="s">
        <v>4473</v>
      </c>
      <c r="C134" s="941"/>
      <c r="D134" s="942"/>
      <c r="E134" s="726" t="s">
        <v>4474</v>
      </c>
      <c r="F134" s="698"/>
      <c r="G134" s="698"/>
    </row>
    <row r="135" spans="1:7" ht="231.75" customHeight="1">
      <c r="A135" s="705"/>
      <c r="B135" s="923" t="s">
        <v>4475</v>
      </c>
      <c r="C135" s="931"/>
      <c r="D135" s="932"/>
      <c r="E135" s="739" t="s">
        <v>4476</v>
      </c>
      <c r="F135" s="737"/>
      <c r="G135" s="737"/>
    </row>
    <row r="136" spans="1:7" ht="369.75" customHeight="1">
      <c r="A136" s="715"/>
      <c r="B136" s="937"/>
      <c r="C136" s="938"/>
      <c r="D136" s="939"/>
      <c r="E136" s="848" t="s">
        <v>4477</v>
      </c>
      <c r="F136" s="713"/>
      <c r="G136" s="713"/>
    </row>
    <row r="137" spans="1:7">
      <c r="A137" s="715"/>
      <c r="B137" s="923" t="s">
        <v>4478</v>
      </c>
      <c r="C137" s="931"/>
      <c r="D137" s="932"/>
      <c r="E137" s="726"/>
      <c r="F137" s="698"/>
      <c r="G137" s="698"/>
    </row>
    <row r="138" spans="1:7" ht="23.45" customHeight="1">
      <c r="A138" s="715"/>
      <c r="B138" s="705"/>
      <c r="C138" s="936" t="s">
        <v>4479</v>
      </c>
      <c r="D138" s="936"/>
      <c r="E138" s="704" t="s">
        <v>4480</v>
      </c>
      <c r="F138" s="706"/>
      <c r="G138" s="701"/>
    </row>
    <row r="139" spans="1:7" ht="10.5" customHeight="1">
      <c r="A139" s="715"/>
      <c r="B139" s="705"/>
      <c r="C139" s="940" t="s">
        <v>4481</v>
      </c>
      <c r="D139" s="942"/>
      <c r="E139" s="704" t="s">
        <v>4482</v>
      </c>
      <c r="F139" s="706"/>
      <c r="G139" s="701"/>
    </row>
    <row r="140" spans="1:7" ht="63" customHeight="1">
      <c r="A140" s="715"/>
      <c r="B140" s="699"/>
      <c r="C140" s="940" t="s">
        <v>4483</v>
      </c>
      <c r="D140" s="942"/>
      <c r="E140" s="704" t="s">
        <v>4484</v>
      </c>
      <c r="F140" s="706"/>
      <c r="G140" s="701"/>
    </row>
    <row r="141" spans="1:7">
      <c r="A141" s="715"/>
      <c r="B141" s="923" t="s">
        <v>4485</v>
      </c>
      <c r="C141" s="931"/>
      <c r="D141" s="932"/>
      <c r="E141" s="736"/>
      <c r="F141" s="713"/>
      <c r="G141" s="713"/>
    </row>
    <row r="142" spans="1:7" ht="44.45" customHeight="1">
      <c r="A142" s="715"/>
      <c r="B142" s="705"/>
      <c r="C142" s="936" t="s">
        <v>4486</v>
      </c>
      <c r="D142" s="936"/>
      <c r="E142" s="704" t="s">
        <v>4487</v>
      </c>
      <c r="F142" s="706"/>
      <c r="G142" s="701"/>
    </row>
    <row r="143" spans="1:7" ht="317.25" customHeight="1">
      <c r="A143" s="715"/>
      <c r="B143" s="715"/>
      <c r="C143" s="923" t="s">
        <v>4488</v>
      </c>
      <c r="D143" s="931"/>
      <c r="E143" s="728" t="s">
        <v>4489</v>
      </c>
      <c r="F143" s="707"/>
      <c r="G143" s="728"/>
    </row>
    <row r="144" spans="1:7" ht="119.25" customHeight="1">
      <c r="A144" s="715"/>
      <c r="B144" s="715"/>
      <c r="C144" s="937"/>
      <c r="D144" s="938"/>
      <c r="E144" s="718"/>
      <c r="F144" s="710"/>
      <c r="G144" s="718"/>
    </row>
    <row r="145" spans="1:7" ht="409.5" customHeight="1">
      <c r="A145" s="715"/>
      <c r="B145" s="715"/>
      <c r="C145" s="923" t="s">
        <v>4490</v>
      </c>
      <c r="D145" s="931"/>
      <c r="E145" s="702" t="s">
        <v>4491</v>
      </c>
      <c r="F145" s="711"/>
      <c r="G145" s="728"/>
    </row>
    <row r="146" spans="1:7" ht="222" customHeight="1">
      <c r="A146" s="715"/>
      <c r="B146" s="715"/>
      <c r="C146" s="937"/>
      <c r="D146" s="938"/>
      <c r="E146" s="699"/>
      <c r="F146" s="849"/>
      <c r="G146" s="718"/>
    </row>
    <row r="147" spans="1:7" ht="120" customHeight="1">
      <c r="A147" s="715"/>
      <c r="B147" s="705"/>
      <c r="C147" s="937" t="s">
        <v>4492</v>
      </c>
      <c r="D147" s="939"/>
      <c r="E147" s="712" t="s">
        <v>4493</v>
      </c>
      <c r="F147" s="710"/>
      <c r="G147" s="718"/>
    </row>
    <row r="148" spans="1:7">
      <c r="A148" s="715"/>
      <c r="B148" s="699"/>
      <c r="C148" s="940" t="s">
        <v>4494</v>
      </c>
      <c r="D148" s="942"/>
      <c r="E148" s="704" t="s">
        <v>4495</v>
      </c>
      <c r="F148" s="706"/>
      <c r="G148" s="701"/>
    </row>
    <row r="149" spans="1:7">
      <c r="A149" s="715"/>
      <c r="B149" s="923" t="s">
        <v>4496</v>
      </c>
      <c r="C149" s="931"/>
      <c r="D149" s="932"/>
      <c r="E149" s="704"/>
      <c r="F149" s="701"/>
      <c r="G149" s="701"/>
    </row>
    <row r="150" spans="1:7" ht="25.9" customHeight="1">
      <c r="A150" s="715"/>
      <c r="B150" s="705"/>
      <c r="C150" s="940" t="s">
        <v>4497</v>
      </c>
      <c r="D150" s="942"/>
      <c r="E150" s="712" t="s">
        <v>4498</v>
      </c>
      <c r="F150" s="710"/>
      <c r="G150" s="718"/>
    </row>
    <row r="151" spans="1:7" ht="82.15" customHeight="1">
      <c r="A151" s="715"/>
      <c r="B151" s="715"/>
      <c r="C151" s="940" t="s">
        <v>4499</v>
      </c>
      <c r="D151" s="942"/>
      <c r="E151" s="704" t="s">
        <v>4500</v>
      </c>
      <c r="F151" s="706"/>
      <c r="G151" s="701"/>
    </row>
    <row r="152" spans="1:7" ht="54" customHeight="1">
      <c r="A152" s="715"/>
      <c r="B152" s="705"/>
      <c r="C152" s="941" t="s">
        <v>4501</v>
      </c>
      <c r="D152" s="942"/>
      <c r="E152" s="704" t="s">
        <v>4502</v>
      </c>
      <c r="F152" s="706"/>
      <c r="G152" s="701"/>
    </row>
    <row r="153" spans="1:7" ht="171.75" customHeight="1">
      <c r="A153" s="715"/>
      <c r="B153" s="705"/>
      <c r="C153" s="941" t="s">
        <v>4503</v>
      </c>
      <c r="D153" s="942"/>
      <c r="E153" s="704" t="s">
        <v>4504</v>
      </c>
      <c r="F153" s="706"/>
      <c r="G153" s="701"/>
    </row>
    <row r="154" spans="1:7" ht="133.15" customHeight="1">
      <c r="A154" s="715"/>
      <c r="B154" s="705"/>
      <c r="C154" s="941" t="s">
        <v>4505</v>
      </c>
      <c r="D154" s="942"/>
      <c r="E154" s="704" t="s">
        <v>4506</v>
      </c>
      <c r="F154" s="706"/>
      <c r="G154" s="701"/>
    </row>
    <row r="155" spans="1:7" ht="25.15" customHeight="1">
      <c r="A155" s="715"/>
      <c r="B155" s="718"/>
      <c r="C155" s="941" t="s">
        <v>4507</v>
      </c>
      <c r="D155" s="942"/>
      <c r="E155" s="704" t="s">
        <v>4508</v>
      </c>
      <c r="F155" s="710"/>
      <c r="G155" s="701"/>
    </row>
    <row r="156" spans="1:7">
      <c r="A156" s="715"/>
      <c r="B156" s="923" t="s">
        <v>4509</v>
      </c>
      <c r="C156" s="931"/>
      <c r="D156" s="932"/>
      <c r="E156" s="704"/>
      <c r="F156" s="701"/>
      <c r="G156" s="701"/>
    </row>
    <row r="157" spans="1:7" ht="120" customHeight="1">
      <c r="A157" s="715"/>
      <c r="B157" s="705"/>
      <c r="C157" s="940" t="s">
        <v>4510</v>
      </c>
      <c r="D157" s="942"/>
      <c r="E157" s="704" t="s">
        <v>4511</v>
      </c>
      <c r="F157" s="706"/>
      <c r="G157" s="701"/>
    </row>
    <row r="158" spans="1:7" ht="162.75" customHeight="1">
      <c r="A158" s="715"/>
      <c r="B158" s="715"/>
      <c r="C158" s="940" t="s">
        <v>4512</v>
      </c>
      <c r="D158" s="942"/>
      <c r="E158" s="704" t="s">
        <v>4513</v>
      </c>
      <c r="F158" s="706"/>
      <c r="G158" s="701"/>
    </row>
    <row r="159" spans="1:7">
      <c r="A159" s="715"/>
      <c r="B159" s="923" t="s">
        <v>4514</v>
      </c>
      <c r="C159" s="931"/>
      <c r="D159" s="932"/>
      <c r="E159" s="704"/>
      <c r="F159" s="701"/>
      <c r="G159" s="701"/>
    </row>
    <row r="160" spans="1:7" ht="115.5" customHeight="1">
      <c r="A160" s="715"/>
      <c r="B160" s="705"/>
      <c r="C160" s="940" t="s">
        <v>4515</v>
      </c>
      <c r="D160" s="942"/>
      <c r="E160" s="712" t="s">
        <v>4516</v>
      </c>
      <c r="F160" s="710"/>
      <c r="G160" s="718"/>
    </row>
    <row r="161" spans="1:7" ht="45.75" customHeight="1">
      <c r="A161" s="715"/>
      <c r="B161" s="715"/>
      <c r="C161" s="940" t="s">
        <v>4517</v>
      </c>
      <c r="D161" s="942"/>
      <c r="E161" s="704" t="s">
        <v>4518</v>
      </c>
      <c r="F161" s="706"/>
      <c r="G161" s="701"/>
    </row>
    <row r="162" spans="1:7" ht="22.9" customHeight="1">
      <c r="A162" s="715"/>
      <c r="B162" s="705"/>
      <c r="C162" s="941" t="s">
        <v>4519</v>
      </c>
      <c r="D162" s="942"/>
      <c r="E162" s="704" t="s">
        <v>4520</v>
      </c>
      <c r="F162" s="706"/>
      <c r="G162" s="701"/>
    </row>
    <row r="163" spans="1:7" ht="22.9" customHeight="1">
      <c r="A163" s="715"/>
      <c r="B163" s="705"/>
      <c r="C163" s="941" t="s">
        <v>4521</v>
      </c>
      <c r="D163" s="942"/>
      <c r="E163" s="704" t="s">
        <v>4522</v>
      </c>
      <c r="F163" s="706"/>
      <c r="G163" s="701"/>
    </row>
    <row r="164" spans="1:7">
      <c r="A164" s="715"/>
      <c r="B164" s="705"/>
      <c r="C164" s="941" t="s">
        <v>4523</v>
      </c>
      <c r="D164" s="942"/>
      <c r="E164" s="704" t="s">
        <v>4524</v>
      </c>
      <c r="F164" s="706"/>
      <c r="G164" s="701"/>
    </row>
    <row r="165" spans="1:7">
      <c r="A165" s="715"/>
      <c r="B165" s="923" t="s">
        <v>4525</v>
      </c>
      <c r="C165" s="931"/>
      <c r="D165" s="932"/>
      <c r="E165" s="704"/>
      <c r="F165" s="701"/>
      <c r="G165" s="701"/>
    </row>
    <row r="166" spans="1:7" ht="43.9" customHeight="1">
      <c r="A166" s="715"/>
      <c r="B166" s="705"/>
      <c r="C166" s="940" t="s">
        <v>4526</v>
      </c>
      <c r="D166" s="942"/>
      <c r="E166" s="712" t="s">
        <v>4527</v>
      </c>
      <c r="F166" s="710"/>
      <c r="G166" s="718"/>
    </row>
    <row r="167" spans="1:7" ht="65.45" customHeight="1">
      <c r="A167" s="715"/>
      <c r="B167" s="715"/>
      <c r="C167" s="940" t="s">
        <v>4528</v>
      </c>
      <c r="D167" s="942"/>
      <c r="E167" s="704" t="s">
        <v>4529</v>
      </c>
      <c r="F167" s="706"/>
      <c r="G167" s="701"/>
    </row>
    <row r="168" spans="1:7" ht="42.6" customHeight="1">
      <c r="A168" s="715"/>
      <c r="B168" s="718"/>
      <c r="C168" s="941" t="s">
        <v>4530</v>
      </c>
      <c r="D168" s="942"/>
      <c r="E168" s="704" t="s">
        <v>4531</v>
      </c>
      <c r="F168" s="706"/>
      <c r="G168" s="701"/>
    </row>
    <row r="169" spans="1:7">
      <c r="A169" s="715"/>
      <c r="B169" s="923" t="s">
        <v>4532</v>
      </c>
      <c r="C169" s="931"/>
      <c r="D169" s="932"/>
      <c r="E169" s="704"/>
      <c r="F169" s="701"/>
      <c r="G169" s="701"/>
    </row>
    <row r="170" spans="1:7" ht="63.6" customHeight="1">
      <c r="A170" s="715"/>
      <c r="B170" s="705"/>
      <c r="C170" s="940" t="s">
        <v>4533</v>
      </c>
      <c r="D170" s="942"/>
      <c r="E170" s="712" t="s">
        <v>4534</v>
      </c>
      <c r="F170" s="710"/>
      <c r="G170" s="718"/>
    </row>
    <row r="171" spans="1:7">
      <c r="A171" s="715"/>
      <c r="B171" s="923" t="s">
        <v>4535</v>
      </c>
      <c r="C171" s="931"/>
      <c r="D171" s="932"/>
      <c r="E171" s="704"/>
      <c r="F171" s="701"/>
      <c r="G171" s="701"/>
    </row>
    <row r="172" spans="1:7" ht="23.45" customHeight="1">
      <c r="A172" s="715"/>
      <c r="B172" s="705"/>
      <c r="C172" s="940" t="s">
        <v>4536</v>
      </c>
      <c r="D172" s="942"/>
      <c r="E172" s="712" t="s">
        <v>4537</v>
      </c>
      <c r="F172" s="710"/>
      <c r="G172" s="718"/>
    </row>
    <row r="173" spans="1:7" ht="23.45" customHeight="1">
      <c r="A173" s="715"/>
      <c r="B173" s="923" t="s">
        <v>4538</v>
      </c>
      <c r="C173" s="931"/>
      <c r="D173" s="932"/>
      <c r="E173" s="704" t="s">
        <v>4539</v>
      </c>
      <c r="F173" s="701"/>
      <c r="G173" s="701"/>
    </row>
    <row r="174" spans="1:7" ht="23.45" customHeight="1">
      <c r="A174" s="715"/>
      <c r="B174" s="940" t="s">
        <v>4540</v>
      </c>
      <c r="C174" s="941"/>
      <c r="D174" s="942"/>
      <c r="E174" s="704" t="s">
        <v>4541</v>
      </c>
      <c r="F174" s="701"/>
      <c r="G174" s="701"/>
    </row>
    <row r="175" spans="1:7" ht="23.45" customHeight="1">
      <c r="A175" s="715"/>
      <c r="B175" s="923" t="s">
        <v>4542</v>
      </c>
      <c r="C175" s="931"/>
      <c r="D175" s="932"/>
      <c r="E175" s="738" t="s">
        <v>4543</v>
      </c>
      <c r="F175" s="702"/>
      <c r="G175" s="728"/>
    </row>
    <row r="176" spans="1:7">
      <c r="A176" s="715"/>
      <c r="B176" s="719"/>
      <c r="C176" s="693"/>
      <c r="D176" s="735"/>
      <c r="E176" s="716" t="s">
        <v>4544</v>
      </c>
      <c r="F176" s="769"/>
      <c r="G176" s="769"/>
    </row>
    <row r="177" spans="1:7" ht="10.5" customHeight="1">
      <c r="A177" s="715"/>
      <c r="B177" s="719"/>
      <c r="C177" s="693"/>
      <c r="D177" s="735"/>
      <c r="E177" s="716" t="s">
        <v>4545</v>
      </c>
      <c r="F177" s="769"/>
      <c r="G177" s="769"/>
    </row>
    <row r="178" spans="1:7">
      <c r="A178" s="715"/>
      <c r="B178" s="719"/>
      <c r="C178" s="693"/>
      <c r="D178" s="735"/>
      <c r="E178" s="716" t="s">
        <v>4546</v>
      </c>
      <c r="F178" s="769"/>
      <c r="G178" s="769"/>
    </row>
    <row r="179" spans="1:7" ht="10.5" customHeight="1">
      <c r="A179" s="715"/>
      <c r="B179" s="719"/>
      <c r="C179" s="693"/>
      <c r="D179" s="735"/>
      <c r="E179" s="716" t="s">
        <v>4547</v>
      </c>
      <c r="F179" s="769"/>
      <c r="G179" s="769"/>
    </row>
    <row r="180" spans="1:7">
      <c r="A180" s="715"/>
      <c r="B180" s="719"/>
      <c r="C180" s="693"/>
      <c r="D180" s="735"/>
      <c r="E180" s="716" t="s">
        <v>4548</v>
      </c>
      <c r="F180" s="769"/>
      <c r="G180" s="769"/>
    </row>
    <row r="181" spans="1:7" ht="10.5" customHeight="1">
      <c r="A181" s="715"/>
      <c r="B181" s="719"/>
      <c r="C181" s="693"/>
      <c r="D181" s="735"/>
      <c r="E181" s="716" t="s">
        <v>4549</v>
      </c>
      <c r="F181" s="769"/>
      <c r="G181" s="769"/>
    </row>
    <row r="182" spans="1:7">
      <c r="A182" s="715"/>
      <c r="B182" s="719"/>
      <c r="C182" s="693"/>
      <c r="D182" s="735"/>
      <c r="E182" s="716" t="s">
        <v>4550</v>
      </c>
      <c r="F182" s="769"/>
      <c r="G182" s="769"/>
    </row>
    <row r="183" spans="1:7" ht="89.25" customHeight="1">
      <c r="A183" s="715"/>
      <c r="B183" s="705"/>
      <c r="C183" s="940" t="s">
        <v>4551</v>
      </c>
      <c r="D183" s="942"/>
      <c r="E183" s="701" t="s">
        <v>4552</v>
      </c>
      <c r="F183" s="706"/>
      <c r="G183" s="701"/>
    </row>
    <row r="184" spans="1:7" ht="192" customHeight="1">
      <c r="A184" s="715"/>
      <c r="B184" s="718"/>
      <c r="C184" s="940" t="s">
        <v>4553</v>
      </c>
      <c r="D184" s="942"/>
      <c r="E184" s="701" t="s">
        <v>4554</v>
      </c>
      <c r="F184" s="706"/>
      <c r="G184" s="701"/>
    </row>
    <row r="185" spans="1:7" ht="132.75" customHeight="1">
      <c r="A185" s="715"/>
      <c r="B185" s="923" t="s">
        <v>4555</v>
      </c>
      <c r="C185" s="931"/>
      <c r="D185" s="932"/>
      <c r="E185" s="738" t="s">
        <v>4556</v>
      </c>
      <c r="F185" s="702"/>
      <c r="G185" s="728"/>
    </row>
    <row r="186" spans="1:7" ht="31.15" customHeight="1">
      <c r="A186" s="715"/>
      <c r="B186" s="705"/>
      <c r="C186" s="940" t="s">
        <v>4557</v>
      </c>
      <c r="D186" s="942"/>
      <c r="E186" s="701" t="s">
        <v>4558</v>
      </c>
      <c r="F186" s="706"/>
      <c r="G186" s="701"/>
    </row>
    <row r="187" spans="1:7" ht="79.5" customHeight="1">
      <c r="A187" s="715"/>
      <c r="B187" s="705"/>
      <c r="C187" s="940" t="s">
        <v>4559</v>
      </c>
      <c r="D187" s="942"/>
      <c r="E187" s="701" t="s">
        <v>4560</v>
      </c>
      <c r="F187" s="706"/>
      <c r="G187" s="701"/>
    </row>
    <row r="188" spans="1:7" ht="81.75" customHeight="1">
      <c r="A188" s="715"/>
      <c r="B188" s="705"/>
      <c r="C188" s="940" t="s">
        <v>4561</v>
      </c>
      <c r="D188" s="942"/>
      <c r="E188" s="701" t="s">
        <v>4562</v>
      </c>
      <c r="F188" s="706"/>
      <c r="G188" s="701"/>
    </row>
    <row r="189" spans="1:7" ht="63" customHeight="1">
      <c r="A189" s="715"/>
      <c r="B189" s="705"/>
      <c r="C189" s="940" t="s">
        <v>4563</v>
      </c>
      <c r="D189" s="942"/>
      <c r="E189" s="701" t="s">
        <v>4564</v>
      </c>
      <c r="F189" s="706"/>
      <c r="G189" s="701"/>
    </row>
    <row r="190" spans="1:7" ht="33" customHeight="1">
      <c r="A190" s="699"/>
      <c r="B190" s="940" t="s">
        <v>4565</v>
      </c>
      <c r="C190" s="941"/>
      <c r="D190" s="942"/>
      <c r="E190" s="704" t="s">
        <v>4566</v>
      </c>
      <c r="F190" s="701"/>
      <c r="G190" s="701"/>
    </row>
    <row r="191" spans="1:7">
      <c r="B191" s="784"/>
      <c r="C191" s="784"/>
      <c r="E191" s="784"/>
    </row>
  </sheetData>
  <mergeCells count="115">
    <mergeCell ref="A12:E13"/>
    <mergeCell ref="F12:F13"/>
    <mergeCell ref="A14:E14"/>
    <mergeCell ref="A15:E15"/>
    <mergeCell ref="A16:E16"/>
    <mergeCell ref="B18:D18"/>
    <mergeCell ref="C25:D25"/>
    <mergeCell ref="C26:D26"/>
    <mergeCell ref="C31:D31"/>
    <mergeCell ref="C40:D40"/>
    <mergeCell ref="B41:D41"/>
    <mergeCell ref="B42:D42"/>
    <mergeCell ref="C19:D19"/>
    <mergeCell ref="C20:D20"/>
    <mergeCell ref="C21:D21"/>
    <mergeCell ref="C22:D22"/>
    <mergeCell ref="B23:D23"/>
    <mergeCell ref="C24:D24"/>
    <mergeCell ref="B57:D57"/>
    <mergeCell ref="B58:D58"/>
    <mergeCell ref="B59:D66"/>
    <mergeCell ref="B67:D67"/>
    <mergeCell ref="C68:D68"/>
    <mergeCell ref="C71:D71"/>
    <mergeCell ref="B43:D43"/>
    <mergeCell ref="B44:D44"/>
    <mergeCell ref="B45:D45"/>
    <mergeCell ref="B46:D51"/>
    <mergeCell ref="B52:D55"/>
    <mergeCell ref="B56:D56"/>
    <mergeCell ref="B87:D87"/>
    <mergeCell ref="B88:D88"/>
    <mergeCell ref="B89:D89"/>
    <mergeCell ref="B90:D90"/>
    <mergeCell ref="A91:E91"/>
    <mergeCell ref="B92:D98"/>
    <mergeCell ref="C72:D72"/>
    <mergeCell ref="C73:D77"/>
    <mergeCell ref="C78:D81"/>
    <mergeCell ref="C82:D82"/>
    <mergeCell ref="B85:D85"/>
    <mergeCell ref="B86:D86"/>
    <mergeCell ref="B114:D114"/>
    <mergeCell ref="B115:D115"/>
    <mergeCell ref="C116:D116"/>
    <mergeCell ref="C120:D120"/>
    <mergeCell ref="A121:E121"/>
    <mergeCell ref="B122:D122"/>
    <mergeCell ref="B99:D99"/>
    <mergeCell ref="B100:D100"/>
    <mergeCell ref="B101:D101"/>
    <mergeCell ref="B102:D102"/>
    <mergeCell ref="B103:D105"/>
    <mergeCell ref="B106:D113"/>
    <mergeCell ref="C129:D129"/>
    <mergeCell ref="B130:D130"/>
    <mergeCell ref="C131:D131"/>
    <mergeCell ref="C132:D132"/>
    <mergeCell ref="A133:E133"/>
    <mergeCell ref="B134:D134"/>
    <mergeCell ref="A123:E123"/>
    <mergeCell ref="B124:D124"/>
    <mergeCell ref="C125:D125"/>
    <mergeCell ref="C126:D126"/>
    <mergeCell ref="C127:D127"/>
    <mergeCell ref="C128:D128"/>
    <mergeCell ref="B141:D141"/>
    <mergeCell ref="C142:D142"/>
    <mergeCell ref="C143:D143"/>
    <mergeCell ref="C144:D144"/>
    <mergeCell ref="C145:D145"/>
    <mergeCell ref="C146:D146"/>
    <mergeCell ref="B135:D135"/>
    <mergeCell ref="B136:D136"/>
    <mergeCell ref="B137:D137"/>
    <mergeCell ref="C138:D138"/>
    <mergeCell ref="C139:D139"/>
    <mergeCell ref="C140:D140"/>
    <mergeCell ref="C153:D153"/>
    <mergeCell ref="C154:D154"/>
    <mergeCell ref="C155:D155"/>
    <mergeCell ref="B156:D156"/>
    <mergeCell ref="C157:D157"/>
    <mergeCell ref="C158:D158"/>
    <mergeCell ref="C147:D147"/>
    <mergeCell ref="C148:D148"/>
    <mergeCell ref="B149:D149"/>
    <mergeCell ref="C150:D150"/>
    <mergeCell ref="C151:D151"/>
    <mergeCell ref="C152:D152"/>
    <mergeCell ref="B165:D165"/>
    <mergeCell ref="C166:D166"/>
    <mergeCell ref="C167:D167"/>
    <mergeCell ref="C168:D168"/>
    <mergeCell ref="B169:D169"/>
    <mergeCell ref="C170:D170"/>
    <mergeCell ref="B159:D159"/>
    <mergeCell ref="C160:D160"/>
    <mergeCell ref="C161:D161"/>
    <mergeCell ref="C162:D162"/>
    <mergeCell ref="C163:D163"/>
    <mergeCell ref="C164:D164"/>
    <mergeCell ref="B190:D190"/>
    <mergeCell ref="C184:D184"/>
    <mergeCell ref="B185:D185"/>
    <mergeCell ref="C186:D186"/>
    <mergeCell ref="C187:D187"/>
    <mergeCell ref="C188:D188"/>
    <mergeCell ref="C189:D189"/>
    <mergeCell ref="B171:D171"/>
    <mergeCell ref="C172:D172"/>
    <mergeCell ref="B173:D173"/>
    <mergeCell ref="B174:D174"/>
    <mergeCell ref="B175:D175"/>
    <mergeCell ref="C183:D183"/>
  </mergeCells>
  <phoneticPr fontId="12"/>
  <printOptions horizontalCentered="1"/>
  <pageMargins left="0.78740157480314965" right="0.39370078740157483" top="0.78740157480314965" bottom="0.59055118110236227" header="0.51181102362204722" footer="0.31496062992125984"/>
  <pageSetup paperSize="9" scale="68" fitToHeight="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87"/>
  <sheetViews>
    <sheetView zoomScaleNormal="100" zoomScaleSheetLayoutView="100" workbookViewId="0"/>
  </sheetViews>
  <sheetFormatPr defaultRowHeight="20.100000000000001" customHeight="1"/>
  <cols>
    <col min="1" max="1" width="3.875" style="74" customWidth="1"/>
    <col min="2" max="2" width="35" style="74" customWidth="1"/>
    <col min="3" max="14" width="18.375" style="74" customWidth="1"/>
    <col min="15" max="258" width="9" style="74"/>
    <col min="259" max="259" width="2" style="74" customWidth="1"/>
    <col min="260" max="260" width="35" style="74" customWidth="1"/>
    <col min="261" max="266" width="18.375" style="74" customWidth="1"/>
    <col min="267" max="268" width="0" style="74" hidden="1" customWidth="1"/>
    <col min="269" max="270" width="18.375" style="74" customWidth="1"/>
    <col min="271" max="514" width="9" style="74"/>
    <col min="515" max="515" width="2" style="74" customWidth="1"/>
    <col min="516" max="516" width="35" style="74" customWidth="1"/>
    <col min="517" max="522" width="18.375" style="74" customWidth="1"/>
    <col min="523" max="524" width="0" style="74" hidden="1" customWidth="1"/>
    <col min="525" max="526" width="18.375" style="74" customWidth="1"/>
    <col min="527" max="770" width="9" style="74"/>
    <col min="771" max="771" width="2" style="74" customWidth="1"/>
    <col min="772" max="772" width="35" style="74" customWidth="1"/>
    <col min="773" max="778" width="18.375" style="74" customWidth="1"/>
    <col min="779" max="780" width="0" style="74" hidden="1" customWidth="1"/>
    <col min="781" max="782" width="18.375" style="74" customWidth="1"/>
    <col min="783" max="1026" width="9" style="74"/>
    <col min="1027" max="1027" width="2" style="74" customWidth="1"/>
    <col min="1028" max="1028" width="35" style="74" customWidth="1"/>
    <col min="1029" max="1034" width="18.375" style="74" customWidth="1"/>
    <col min="1035" max="1036" width="0" style="74" hidden="1" customWidth="1"/>
    <col min="1037" max="1038" width="18.375" style="74" customWidth="1"/>
    <col min="1039" max="1282" width="9" style="74"/>
    <col min="1283" max="1283" width="2" style="74" customWidth="1"/>
    <col min="1284" max="1284" width="35" style="74" customWidth="1"/>
    <col min="1285" max="1290" width="18.375" style="74" customWidth="1"/>
    <col min="1291" max="1292" width="0" style="74" hidden="1" customWidth="1"/>
    <col min="1293" max="1294" width="18.375" style="74" customWidth="1"/>
    <col min="1295" max="1538" width="9" style="74"/>
    <col min="1539" max="1539" width="2" style="74" customWidth="1"/>
    <col min="1540" max="1540" width="35" style="74" customWidth="1"/>
    <col min="1541" max="1546" width="18.375" style="74" customWidth="1"/>
    <col min="1547" max="1548" width="0" style="74" hidden="1" customWidth="1"/>
    <col min="1549" max="1550" width="18.375" style="74" customWidth="1"/>
    <col min="1551" max="1794" width="9" style="74"/>
    <col min="1795" max="1795" width="2" style="74" customWidth="1"/>
    <col min="1796" max="1796" width="35" style="74" customWidth="1"/>
    <col min="1797" max="1802" width="18.375" style="74" customWidth="1"/>
    <col min="1803" max="1804" width="0" style="74" hidden="1" customWidth="1"/>
    <col min="1805" max="1806" width="18.375" style="74" customWidth="1"/>
    <col min="1807" max="2050" width="9" style="74"/>
    <col min="2051" max="2051" width="2" style="74" customWidth="1"/>
    <col min="2052" max="2052" width="35" style="74" customWidth="1"/>
    <col min="2053" max="2058" width="18.375" style="74" customWidth="1"/>
    <col min="2059" max="2060" width="0" style="74" hidden="1" customWidth="1"/>
    <col min="2061" max="2062" width="18.375" style="74" customWidth="1"/>
    <col min="2063" max="2306" width="9" style="74"/>
    <col min="2307" max="2307" width="2" style="74" customWidth="1"/>
    <col min="2308" max="2308" width="35" style="74" customWidth="1"/>
    <col min="2309" max="2314" width="18.375" style="74" customWidth="1"/>
    <col min="2315" max="2316" width="0" style="74" hidden="1" customWidth="1"/>
    <col min="2317" max="2318" width="18.375" style="74" customWidth="1"/>
    <col min="2319" max="2562" width="9" style="74"/>
    <col min="2563" max="2563" width="2" style="74" customWidth="1"/>
    <col min="2564" max="2564" width="35" style="74" customWidth="1"/>
    <col min="2565" max="2570" width="18.375" style="74" customWidth="1"/>
    <col min="2571" max="2572" width="0" style="74" hidden="1" customWidth="1"/>
    <col min="2573" max="2574" width="18.375" style="74" customWidth="1"/>
    <col min="2575" max="2818" width="9" style="74"/>
    <col min="2819" max="2819" width="2" style="74" customWidth="1"/>
    <col min="2820" max="2820" width="35" style="74" customWidth="1"/>
    <col min="2821" max="2826" width="18.375" style="74" customWidth="1"/>
    <col min="2827" max="2828" width="0" style="74" hidden="1" customWidth="1"/>
    <col min="2829" max="2830" width="18.375" style="74" customWidth="1"/>
    <col min="2831" max="3074" width="9" style="74"/>
    <col min="3075" max="3075" width="2" style="74" customWidth="1"/>
    <col min="3076" max="3076" width="35" style="74" customWidth="1"/>
    <col min="3077" max="3082" width="18.375" style="74" customWidth="1"/>
    <col min="3083" max="3084" width="0" style="74" hidden="1" customWidth="1"/>
    <col min="3085" max="3086" width="18.375" style="74" customWidth="1"/>
    <col min="3087" max="3330" width="9" style="74"/>
    <col min="3331" max="3331" width="2" style="74" customWidth="1"/>
    <col min="3332" max="3332" width="35" style="74" customWidth="1"/>
    <col min="3333" max="3338" width="18.375" style="74" customWidth="1"/>
    <col min="3339" max="3340" width="0" style="74" hidden="1" customWidth="1"/>
    <col min="3341" max="3342" width="18.375" style="74" customWidth="1"/>
    <col min="3343" max="3586" width="9" style="74"/>
    <col min="3587" max="3587" width="2" style="74" customWidth="1"/>
    <col min="3588" max="3588" width="35" style="74" customWidth="1"/>
    <col min="3589" max="3594" width="18.375" style="74" customWidth="1"/>
    <col min="3595" max="3596" width="0" style="74" hidden="1" customWidth="1"/>
    <col min="3597" max="3598" width="18.375" style="74" customWidth="1"/>
    <col min="3599" max="3842" width="9" style="74"/>
    <col min="3843" max="3843" width="2" style="74" customWidth="1"/>
    <col min="3844" max="3844" width="35" style="74" customWidth="1"/>
    <col min="3845" max="3850" width="18.375" style="74" customWidth="1"/>
    <col min="3851" max="3852" width="0" style="74" hidden="1" customWidth="1"/>
    <col min="3853" max="3854" width="18.375" style="74" customWidth="1"/>
    <col min="3855" max="4098" width="9" style="74"/>
    <col min="4099" max="4099" width="2" style="74" customWidth="1"/>
    <col min="4100" max="4100" width="35" style="74" customWidth="1"/>
    <col min="4101" max="4106" width="18.375" style="74" customWidth="1"/>
    <col min="4107" max="4108" width="0" style="74" hidden="1" customWidth="1"/>
    <col min="4109" max="4110" width="18.375" style="74" customWidth="1"/>
    <col min="4111" max="4354" width="9" style="74"/>
    <col min="4355" max="4355" width="2" style="74" customWidth="1"/>
    <col min="4356" max="4356" width="35" style="74" customWidth="1"/>
    <col min="4357" max="4362" width="18.375" style="74" customWidth="1"/>
    <col min="4363" max="4364" width="0" style="74" hidden="1" customWidth="1"/>
    <col min="4365" max="4366" width="18.375" style="74" customWidth="1"/>
    <col min="4367" max="4610" width="9" style="74"/>
    <col min="4611" max="4611" width="2" style="74" customWidth="1"/>
    <col min="4612" max="4612" width="35" style="74" customWidth="1"/>
    <col min="4613" max="4618" width="18.375" style="74" customWidth="1"/>
    <col min="4619" max="4620" width="0" style="74" hidden="1" customWidth="1"/>
    <col min="4621" max="4622" width="18.375" style="74" customWidth="1"/>
    <col min="4623" max="4866" width="9" style="74"/>
    <col min="4867" max="4867" width="2" style="74" customWidth="1"/>
    <col min="4868" max="4868" width="35" style="74" customWidth="1"/>
    <col min="4869" max="4874" width="18.375" style="74" customWidth="1"/>
    <col min="4875" max="4876" width="0" style="74" hidden="1" customWidth="1"/>
    <col min="4877" max="4878" width="18.375" style="74" customWidth="1"/>
    <col min="4879" max="5122" width="9" style="74"/>
    <col min="5123" max="5123" width="2" style="74" customWidth="1"/>
    <col min="5124" max="5124" width="35" style="74" customWidth="1"/>
    <col min="5125" max="5130" width="18.375" style="74" customWidth="1"/>
    <col min="5131" max="5132" width="0" style="74" hidden="1" customWidth="1"/>
    <col min="5133" max="5134" width="18.375" style="74" customWidth="1"/>
    <col min="5135" max="5378" width="9" style="74"/>
    <col min="5379" max="5379" width="2" style="74" customWidth="1"/>
    <col min="5380" max="5380" width="35" style="74" customWidth="1"/>
    <col min="5381" max="5386" width="18.375" style="74" customWidth="1"/>
    <col min="5387" max="5388" width="0" style="74" hidden="1" customWidth="1"/>
    <col min="5389" max="5390" width="18.375" style="74" customWidth="1"/>
    <col min="5391" max="5634" width="9" style="74"/>
    <col min="5635" max="5635" width="2" style="74" customWidth="1"/>
    <col min="5636" max="5636" width="35" style="74" customWidth="1"/>
    <col min="5637" max="5642" width="18.375" style="74" customWidth="1"/>
    <col min="5643" max="5644" width="0" style="74" hidden="1" customWidth="1"/>
    <col min="5645" max="5646" width="18.375" style="74" customWidth="1"/>
    <col min="5647" max="5890" width="9" style="74"/>
    <col min="5891" max="5891" width="2" style="74" customWidth="1"/>
    <col min="5892" max="5892" width="35" style="74" customWidth="1"/>
    <col min="5893" max="5898" width="18.375" style="74" customWidth="1"/>
    <col min="5899" max="5900" width="0" style="74" hidden="1" customWidth="1"/>
    <col min="5901" max="5902" width="18.375" style="74" customWidth="1"/>
    <col min="5903" max="6146" width="9" style="74"/>
    <col min="6147" max="6147" width="2" style="74" customWidth="1"/>
    <col min="6148" max="6148" width="35" style="74" customWidth="1"/>
    <col min="6149" max="6154" width="18.375" style="74" customWidth="1"/>
    <col min="6155" max="6156" width="0" style="74" hidden="1" customWidth="1"/>
    <col min="6157" max="6158" width="18.375" style="74" customWidth="1"/>
    <col min="6159" max="6402" width="9" style="74"/>
    <col min="6403" max="6403" width="2" style="74" customWidth="1"/>
    <col min="6404" max="6404" width="35" style="74" customWidth="1"/>
    <col min="6405" max="6410" width="18.375" style="74" customWidth="1"/>
    <col min="6411" max="6412" width="0" style="74" hidden="1" customWidth="1"/>
    <col min="6413" max="6414" width="18.375" style="74" customWidth="1"/>
    <col min="6415" max="6658" width="9" style="74"/>
    <col min="6659" max="6659" width="2" style="74" customWidth="1"/>
    <col min="6660" max="6660" width="35" style="74" customWidth="1"/>
    <col min="6661" max="6666" width="18.375" style="74" customWidth="1"/>
    <col min="6667" max="6668" width="0" style="74" hidden="1" customWidth="1"/>
    <col min="6669" max="6670" width="18.375" style="74" customWidth="1"/>
    <col min="6671" max="6914" width="9" style="74"/>
    <col min="6915" max="6915" width="2" style="74" customWidth="1"/>
    <col min="6916" max="6916" width="35" style="74" customWidth="1"/>
    <col min="6917" max="6922" width="18.375" style="74" customWidth="1"/>
    <col min="6923" max="6924" width="0" style="74" hidden="1" customWidth="1"/>
    <col min="6925" max="6926" width="18.375" style="74" customWidth="1"/>
    <col min="6927" max="7170" width="9" style="74"/>
    <col min="7171" max="7171" width="2" style="74" customWidth="1"/>
    <col min="7172" max="7172" width="35" style="74" customWidth="1"/>
    <col min="7173" max="7178" width="18.375" style="74" customWidth="1"/>
    <col min="7179" max="7180" width="0" style="74" hidden="1" customWidth="1"/>
    <col min="7181" max="7182" width="18.375" style="74" customWidth="1"/>
    <col min="7183" max="7426" width="9" style="74"/>
    <col min="7427" max="7427" width="2" style="74" customWidth="1"/>
    <col min="7428" max="7428" width="35" style="74" customWidth="1"/>
    <col min="7429" max="7434" width="18.375" style="74" customWidth="1"/>
    <col min="7435" max="7436" width="0" style="74" hidden="1" customWidth="1"/>
    <col min="7437" max="7438" width="18.375" style="74" customWidth="1"/>
    <col min="7439" max="7682" width="9" style="74"/>
    <col min="7683" max="7683" width="2" style="74" customWidth="1"/>
    <col min="7684" max="7684" width="35" style="74" customWidth="1"/>
    <col min="7685" max="7690" width="18.375" style="74" customWidth="1"/>
    <col min="7691" max="7692" width="0" style="74" hidden="1" customWidth="1"/>
    <col min="7693" max="7694" width="18.375" style="74" customWidth="1"/>
    <col min="7695" max="7938" width="9" style="74"/>
    <col min="7939" max="7939" width="2" style="74" customWidth="1"/>
    <col min="7940" max="7940" width="35" style="74" customWidth="1"/>
    <col min="7941" max="7946" width="18.375" style="74" customWidth="1"/>
    <col min="7947" max="7948" width="0" style="74" hidden="1" customWidth="1"/>
    <col min="7949" max="7950" width="18.375" style="74" customWidth="1"/>
    <col min="7951" max="8194" width="9" style="74"/>
    <col min="8195" max="8195" width="2" style="74" customWidth="1"/>
    <col min="8196" max="8196" width="35" style="74" customWidth="1"/>
    <col min="8197" max="8202" width="18.375" style="74" customWidth="1"/>
    <col min="8203" max="8204" width="0" style="74" hidden="1" customWidth="1"/>
    <col min="8205" max="8206" width="18.375" style="74" customWidth="1"/>
    <col min="8207" max="8450" width="9" style="74"/>
    <col min="8451" max="8451" width="2" style="74" customWidth="1"/>
    <col min="8452" max="8452" width="35" style="74" customWidth="1"/>
    <col min="8453" max="8458" width="18.375" style="74" customWidth="1"/>
    <col min="8459" max="8460" width="0" style="74" hidden="1" customWidth="1"/>
    <col min="8461" max="8462" width="18.375" style="74" customWidth="1"/>
    <col min="8463" max="8706" width="9" style="74"/>
    <col min="8707" max="8707" width="2" style="74" customWidth="1"/>
    <col min="8708" max="8708" width="35" style="74" customWidth="1"/>
    <col min="8709" max="8714" width="18.375" style="74" customWidth="1"/>
    <col min="8715" max="8716" width="0" style="74" hidden="1" customWidth="1"/>
    <col min="8717" max="8718" width="18.375" style="74" customWidth="1"/>
    <col min="8719" max="8962" width="9" style="74"/>
    <col min="8963" max="8963" width="2" style="74" customWidth="1"/>
    <col min="8964" max="8964" width="35" style="74" customWidth="1"/>
    <col min="8965" max="8970" width="18.375" style="74" customWidth="1"/>
    <col min="8971" max="8972" width="0" style="74" hidden="1" customWidth="1"/>
    <col min="8973" max="8974" width="18.375" style="74" customWidth="1"/>
    <col min="8975" max="9218" width="9" style="74"/>
    <col min="9219" max="9219" width="2" style="74" customWidth="1"/>
    <col min="9220" max="9220" width="35" style="74" customWidth="1"/>
    <col min="9221" max="9226" width="18.375" style="74" customWidth="1"/>
    <col min="9227" max="9228" width="0" style="74" hidden="1" customWidth="1"/>
    <col min="9229" max="9230" width="18.375" style="74" customWidth="1"/>
    <col min="9231" max="9474" width="9" style="74"/>
    <col min="9475" max="9475" width="2" style="74" customWidth="1"/>
    <col min="9476" max="9476" width="35" style="74" customWidth="1"/>
    <col min="9477" max="9482" width="18.375" style="74" customWidth="1"/>
    <col min="9483" max="9484" width="0" style="74" hidden="1" customWidth="1"/>
    <col min="9485" max="9486" width="18.375" style="74" customWidth="1"/>
    <col min="9487" max="9730" width="9" style="74"/>
    <col min="9731" max="9731" width="2" style="74" customWidth="1"/>
    <col min="9732" max="9732" width="35" style="74" customWidth="1"/>
    <col min="9733" max="9738" width="18.375" style="74" customWidth="1"/>
    <col min="9739" max="9740" width="0" style="74" hidden="1" customWidth="1"/>
    <col min="9741" max="9742" width="18.375" style="74" customWidth="1"/>
    <col min="9743" max="9986" width="9" style="74"/>
    <col min="9987" max="9987" width="2" style="74" customWidth="1"/>
    <col min="9988" max="9988" width="35" style="74" customWidth="1"/>
    <col min="9989" max="9994" width="18.375" style="74" customWidth="1"/>
    <col min="9995" max="9996" width="0" style="74" hidden="1" customWidth="1"/>
    <col min="9997" max="9998" width="18.375" style="74" customWidth="1"/>
    <col min="9999" max="10242" width="9" style="74"/>
    <col min="10243" max="10243" width="2" style="74" customWidth="1"/>
    <col min="10244" max="10244" width="35" style="74" customWidth="1"/>
    <col min="10245" max="10250" width="18.375" style="74" customWidth="1"/>
    <col min="10251" max="10252" width="0" style="74" hidden="1" customWidth="1"/>
    <col min="10253" max="10254" width="18.375" style="74" customWidth="1"/>
    <col min="10255" max="10498" width="9" style="74"/>
    <col min="10499" max="10499" width="2" style="74" customWidth="1"/>
    <col min="10500" max="10500" width="35" style="74" customWidth="1"/>
    <col min="10501" max="10506" width="18.375" style="74" customWidth="1"/>
    <col min="10507" max="10508" width="0" style="74" hidden="1" customWidth="1"/>
    <col min="10509" max="10510" width="18.375" style="74" customWidth="1"/>
    <col min="10511" max="10754" width="9" style="74"/>
    <col min="10755" max="10755" width="2" style="74" customWidth="1"/>
    <col min="10756" max="10756" width="35" style="74" customWidth="1"/>
    <col min="10757" max="10762" width="18.375" style="74" customWidth="1"/>
    <col min="10763" max="10764" width="0" style="74" hidden="1" customWidth="1"/>
    <col min="10765" max="10766" width="18.375" style="74" customWidth="1"/>
    <col min="10767" max="11010" width="9" style="74"/>
    <col min="11011" max="11011" width="2" style="74" customWidth="1"/>
    <col min="11012" max="11012" width="35" style="74" customWidth="1"/>
    <col min="11013" max="11018" width="18.375" style="74" customWidth="1"/>
    <col min="11019" max="11020" width="0" style="74" hidden="1" customWidth="1"/>
    <col min="11021" max="11022" width="18.375" style="74" customWidth="1"/>
    <col min="11023" max="11266" width="9" style="74"/>
    <col min="11267" max="11267" width="2" style="74" customWidth="1"/>
    <col min="11268" max="11268" width="35" style="74" customWidth="1"/>
    <col min="11269" max="11274" width="18.375" style="74" customWidth="1"/>
    <col min="11275" max="11276" width="0" style="74" hidden="1" customWidth="1"/>
    <col min="11277" max="11278" width="18.375" style="74" customWidth="1"/>
    <col min="11279" max="11522" width="9" style="74"/>
    <col min="11523" max="11523" width="2" style="74" customWidth="1"/>
    <col min="11524" max="11524" width="35" style="74" customWidth="1"/>
    <col min="11525" max="11530" width="18.375" style="74" customWidth="1"/>
    <col min="11531" max="11532" width="0" style="74" hidden="1" customWidth="1"/>
    <col min="11533" max="11534" width="18.375" style="74" customWidth="1"/>
    <col min="11535" max="11778" width="9" style="74"/>
    <col min="11779" max="11779" width="2" style="74" customWidth="1"/>
    <col min="11780" max="11780" width="35" style="74" customWidth="1"/>
    <col min="11781" max="11786" width="18.375" style="74" customWidth="1"/>
    <col min="11787" max="11788" width="0" style="74" hidden="1" customWidth="1"/>
    <col min="11789" max="11790" width="18.375" style="74" customWidth="1"/>
    <col min="11791" max="12034" width="9" style="74"/>
    <col min="12035" max="12035" width="2" style="74" customWidth="1"/>
    <col min="12036" max="12036" width="35" style="74" customWidth="1"/>
    <col min="12037" max="12042" width="18.375" style="74" customWidth="1"/>
    <col min="12043" max="12044" width="0" style="74" hidden="1" customWidth="1"/>
    <col min="12045" max="12046" width="18.375" style="74" customWidth="1"/>
    <col min="12047" max="12290" width="9" style="74"/>
    <col min="12291" max="12291" width="2" style="74" customWidth="1"/>
    <col min="12292" max="12292" width="35" style="74" customWidth="1"/>
    <col min="12293" max="12298" width="18.375" style="74" customWidth="1"/>
    <col min="12299" max="12300" width="0" style="74" hidden="1" customWidth="1"/>
    <col min="12301" max="12302" width="18.375" style="74" customWidth="1"/>
    <col min="12303" max="12546" width="9" style="74"/>
    <col min="12547" max="12547" width="2" style="74" customWidth="1"/>
    <col min="12548" max="12548" width="35" style="74" customWidth="1"/>
    <col min="12549" max="12554" width="18.375" style="74" customWidth="1"/>
    <col min="12555" max="12556" width="0" style="74" hidden="1" customWidth="1"/>
    <col min="12557" max="12558" width="18.375" style="74" customWidth="1"/>
    <col min="12559" max="12802" width="9" style="74"/>
    <col min="12803" max="12803" width="2" style="74" customWidth="1"/>
    <col min="12804" max="12804" width="35" style="74" customWidth="1"/>
    <col min="12805" max="12810" width="18.375" style="74" customWidth="1"/>
    <col min="12811" max="12812" width="0" style="74" hidden="1" customWidth="1"/>
    <col min="12813" max="12814" width="18.375" style="74" customWidth="1"/>
    <col min="12815" max="13058" width="9" style="74"/>
    <col min="13059" max="13059" width="2" style="74" customWidth="1"/>
    <col min="13060" max="13060" width="35" style="74" customWidth="1"/>
    <col min="13061" max="13066" width="18.375" style="74" customWidth="1"/>
    <col min="13067" max="13068" width="0" style="74" hidden="1" customWidth="1"/>
    <col min="13069" max="13070" width="18.375" style="74" customWidth="1"/>
    <col min="13071" max="13314" width="9" style="74"/>
    <col min="13315" max="13315" width="2" style="74" customWidth="1"/>
    <col min="13316" max="13316" width="35" style="74" customWidth="1"/>
    <col min="13317" max="13322" width="18.375" style="74" customWidth="1"/>
    <col min="13323" max="13324" width="0" style="74" hidden="1" customWidth="1"/>
    <col min="13325" max="13326" width="18.375" style="74" customWidth="1"/>
    <col min="13327" max="13570" width="9" style="74"/>
    <col min="13571" max="13571" width="2" style="74" customWidth="1"/>
    <col min="13572" max="13572" width="35" style="74" customWidth="1"/>
    <col min="13573" max="13578" width="18.375" style="74" customWidth="1"/>
    <col min="13579" max="13580" width="0" style="74" hidden="1" customWidth="1"/>
    <col min="13581" max="13582" width="18.375" style="74" customWidth="1"/>
    <col min="13583" max="13826" width="9" style="74"/>
    <col min="13827" max="13827" width="2" style="74" customWidth="1"/>
    <col min="13828" max="13828" width="35" style="74" customWidth="1"/>
    <col min="13829" max="13834" width="18.375" style="74" customWidth="1"/>
    <col min="13835" max="13836" width="0" style="74" hidden="1" customWidth="1"/>
    <col min="13837" max="13838" width="18.375" style="74" customWidth="1"/>
    <col min="13839" max="14082" width="9" style="74"/>
    <col min="14083" max="14083" width="2" style="74" customWidth="1"/>
    <col min="14084" max="14084" width="35" style="74" customWidth="1"/>
    <col min="14085" max="14090" width="18.375" style="74" customWidth="1"/>
    <col min="14091" max="14092" width="0" style="74" hidden="1" customWidth="1"/>
    <col min="14093" max="14094" width="18.375" style="74" customWidth="1"/>
    <col min="14095" max="14338" width="9" style="74"/>
    <col min="14339" max="14339" width="2" style="74" customWidth="1"/>
    <col min="14340" max="14340" width="35" style="74" customWidth="1"/>
    <col min="14341" max="14346" width="18.375" style="74" customWidth="1"/>
    <col min="14347" max="14348" width="0" style="74" hidden="1" customWidth="1"/>
    <col min="14349" max="14350" width="18.375" style="74" customWidth="1"/>
    <col min="14351" max="14594" width="9" style="74"/>
    <col min="14595" max="14595" width="2" style="74" customWidth="1"/>
    <col min="14596" max="14596" width="35" style="74" customWidth="1"/>
    <col min="14597" max="14602" width="18.375" style="74" customWidth="1"/>
    <col min="14603" max="14604" width="0" style="74" hidden="1" customWidth="1"/>
    <col min="14605" max="14606" width="18.375" style="74" customWidth="1"/>
    <col min="14607" max="14850" width="9" style="74"/>
    <col min="14851" max="14851" width="2" style="74" customWidth="1"/>
    <col min="14852" max="14852" width="35" style="74" customWidth="1"/>
    <col min="14853" max="14858" width="18.375" style="74" customWidth="1"/>
    <col min="14859" max="14860" width="0" style="74" hidden="1" customWidth="1"/>
    <col min="14861" max="14862" width="18.375" style="74" customWidth="1"/>
    <col min="14863" max="15106" width="9" style="74"/>
    <col min="15107" max="15107" width="2" style="74" customWidth="1"/>
    <col min="15108" max="15108" width="35" style="74" customWidth="1"/>
    <col min="15109" max="15114" width="18.375" style="74" customWidth="1"/>
    <col min="15115" max="15116" width="0" style="74" hidden="1" customWidth="1"/>
    <col min="15117" max="15118" width="18.375" style="74" customWidth="1"/>
    <col min="15119" max="15362" width="9" style="74"/>
    <col min="15363" max="15363" width="2" style="74" customWidth="1"/>
    <col min="15364" max="15364" width="35" style="74" customWidth="1"/>
    <col min="15365" max="15370" width="18.375" style="74" customWidth="1"/>
    <col min="15371" max="15372" width="0" style="74" hidden="1" customWidth="1"/>
    <col min="15373" max="15374" width="18.375" style="74" customWidth="1"/>
    <col min="15375" max="15618" width="9" style="74"/>
    <col min="15619" max="15619" width="2" style="74" customWidth="1"/>
    <col min="15620" max="15620" width="35" style="74" customWidth="1"/>
    <col min="15621" max="15626" width="18.375" style="74" customWidth="1"/>
    <col min="15627" max="15628" width="0" style="74" hidden="1" customWidth="1"/>
    <col min="15629" max="15630" width="18.375" style="74" customWidth="1"/>
    <col min="15631" max="15874" width="9" style="74"/>
    <col min="15875" max="15875" width="2" style="74" customWidth="1"/>
    <col min="15876" max="15876" width="35" style="74" customWidth="1"/>
    <col min="15877" max="15882" width="18.375" style="74" customWidth="1"/>
    <col min="15883" max="15884" width="0" style="74" hidden="1" customWidth="1"/>
    <col min="15885" max="15886" width="18.375" style="74" customWidth="1"/>
    <col min="15887" max="16130" width="9" style="74"/>
    <col min="16131" max="16131" width="2" style="74" customWidth="1"/>
    <col min="16132" max="16132" width="35" style="74" customWidth="1"/>
    <col min="16133" max="16138" width="18.375" style="74" customWidth="1"/>
    <col min="16139" max="16140" width="0" style="74" hidden="1" customWidth="1"/>
    <col min="16141" max="16142" width="18.375" style="74" customWidth="1"/>
    <col min="16143" max="16381" width="9" style="74"/>
    <col min="16382" max="16384" width="9" style="74" customWidth="1"/>
  </cols>
  <sheetData>
    <row r="1" spans="1:14" ht="20.100000000000001" customHeight="1">
      <c r="A1" s="74" t="s">
        <v>516</v>
      </c>
    </row>
    <row r="2" spans="1:14" ht="20.100000000000001" customHeight="1">
      <c r="A2" s="1044" t="s">
        <v>102</v>
      </c>
      <c r="B2" s="1044"/>
      <c r="C2" s="1044"/>
      <c r="D2" s="1044"/>
      <c r="E2" s="1044"/>
      <c r="F2" s="1044"/>
      <c r="G2" s="1044"/>
      <c r="H2" s="1044"/>
      <c r="I2" s="1044"/>
      <c r="J2" s="1044"/>
      <c r="K2" s="1044"/>
      <c r="L2" s="1044"/>
      <c r="M2" s="1044"/>
      <c r="N2" s="1044"/>
    </row>
    <row r="3" spans="1:14" ht="18" customHeight="1">
      <c r="E3" s="75"/>
      <c r="H3" s="75"/>
      <c r="K3" s="75"/>
      <c r="N3" s="75" t="s">
        <v>103</v>
      </c>
    </row>
    <row r="4" spans="1:14" ht="18" customHeight="1">
      <c r="A4" s="1045"/>
      <c r="B4" s="1046"/>
      <c r="C4" s="1049" t="s">
        <v>436</v>
      </c>
      <c r="D4" s="1049"/>
      <c r="E4" s="1049"/>
      <c r="F4" s="1049" t="s">
        <v>447</v>
      </c>
      <c r="G4" s="1049"/>
      <c r="H4" s="1049"/>
      <c r="I4" s="1049" t="s">
        <v>448</v>
      </c>
      <c r="J4" s="1049"/>
      <c r="K4" s="1049"/>
      <c r="L4" s="1050" t="s">
        <v>104</v>
      </c>
      <c r="M4" s="1051"/>
      <c r="N4" s="1049"/>
    </row>
    <row r="5" spans="1:14" ht="18" customHeight="1">
      <c r="A5" s="1047"/>
      <c r="B5" s="1048"/>
      <c r="C5" s="76" t="s">
        <v>105</v>
      </c>
      <c r="D5" s="76" t="s">
        <v>106</v>
      </c>
      <c r="E5" s="76" t="s">
        <v>268</v>
      </c>
      <c r="F5" s="76" t="s">
        <v>105</v>
      </c>
      <c r="G5" s="76" t="s">
        <v>106</v>
      </c>
      <c r="H5" s="76" t="s">
        <v>268</v>
      </c>
      <c r="I5" s="76" t="s">
        <v>105</v>
      </c>
      <c r="J5" s="76" t="s">
        <v>444</v>
      </c>
      <c r="K5" s="76" t="s">
        <v>268</v>
      </c>
      <c r="L5" s="77" t="s">
        <v>105</v>
      </c>
      <c r="M5" s="518" t="s">
        <v>445</v>
      </c>
      <c r="N5" s="76" t="s">
        <v>268</v>
      </c>
    </row>
    <row r="6" spans="1:14" ht="18" customHeight="1">
      <c r="A6" s="1042" t="s">
        <v>107</v>
      </c>
      <c r="B6" s="1043"/>
      <c r="C6" s="78"/>
      <c r="D6" s="78"/>
      <c r="E6" s="78"/>
      <c r="F6" s="78"/>
      <c r="G6" s="78"/>
      <c r="H6" s="78"/>
      <c r="I6" s="78"/>
      <c r="J6" s="78"/>
      <c r="K6" s="78"/>
      <c r="L6" s="79"/>
      <c r="M6" s="519"/>
      <c r="N6" s="78"/>
    </row>
    <row r="7" spans="1:14" ht="18" customHeight="1">
      <c r="A7" s="1052" t="s">
        <v>108</v>
      </c>
      <c r="B7" s="1043"/>
      <c r="C7" s="80">
        <f t="shared" ref="C7:N7" si="0">SUM(C8:C17)</f>
        <v>0</v>
      </c>
      <c r="D7" s="80">
        <f t="shared" si="0"/>
        <v>0</v>
      </c>
      <c r="E7" s="80">
        <f t="shared" si="0"/>
        <v>0</v>
      </c>
      <c r="F7" s="80">
        <f t="shared" si="0"/>
        <v>0</v>
      </c>
      <c r="G7" s="80">
        <f t="shared" si="0"/>
        <v>0</v>
      </c>
      <c r="H7" s="80">
        <f t="shared" si="0"/>
        <v>0</v>
      </c>
      <c r="I7" s="80">
        <f t="shared" si="0"/>
        <v>0</v>
      </c>
      <c r="J7" s="80">
        <f t="shared" si="0"/>
        <v>0</v>
      </c>
      <c r="K7" s="80">
        <f t="shared" si="0"/>
        <v>0</v>
      </c>
      <c r="L7" s="81">
        <f t="shared" si="0"/>
        <v>0</v>
      </c>
      <c r="M7" s="80">
        <f t="shared" si="0"/>
        <v>0</v>
      </c>
      <c r="N7" s="80">
        <f t="shared" si="0"/>
        <v>0</v>
      </c>
    </row>
    <row r="8" spans="1:14" ht="18" customHeight="1">
      <c r="A8" s="82"/>
      <c r="B8" s="83" t="s">
        <v>692</v>
      </c>
      <c r="C8" s="84"/>
      <c r="D8" s="84"/>
      <c r="E8" s="94"/>
      <c r="F8" s="84"/>
      <c r="G8" s="84"/>
      <c r="H8" s="94"/>
      <c r="I8" s="84"/>
      <c r="J8" s="84"/>
      <c r="K8" s="94"/>
      <c r="L8" s="85"/>
      <c r="M8" s="520"/>
      <c r="N8" s="94"/>
    </row>
    <row r="9" spans="1:14" ht="18" customHeight="1">
      <c r="A9" s="82"/>
      <c r="B9" s="83" t="s">
        <v>543</v>
      </c>
      <c r="C9" s="84"/>
      <c r="D9" s="84"/>
      <c r="E9" s="94"/>
      <c r="F9" s="84"/>
      <c r="G9" s="84"/>
      <c r="H9" s="94"/>
      <c r="I9" s="84"/>
      <c r="J9" s="84"/>
      <c r="K9" s="94"/>
      <c r="L9" s="85"/>
      <c r="M9" s="520"/>
      <c r="N9" s="94"/>
    </row>
    <row r="10" spans="1:14" ht="18" customHeight="1">
      <c r="A10" s="82"/>
      <c r="B10" s="83" t="s">
        <v>693</v>
      </c>
      <c r="C10" s="84"/>
      <c r="D10" s="84"/>
      <c r="E10" s="94"/>
      <c r="F10" s="84"/>
      <c r="G10" s="84"/>
      <c r="H10" s="94"/>
      <c r="I10" s="84"/>
      <c r="J10" s="84"/>
      <c r="K10" s="94"/>
      <c r="L10" s="85"/>
      <c r="M10" s="520"/>
      <c r="N10" s="94"/>
    </row>
    <row r="11" spans="1:14" ht="18" customHeight="1">
      <c r="A11" s="82"/>
      <c r="B11" s="83" t="s">
        <v>694</v>
      </c>
      <c r="C11" s="84"/>
      <c r="D11" s="84"/>
      <c r="E11" s="94"/>
      <c r="F11" s="84"/>
      <c r="G11" s="84"/>
      <c r="H11" s="94"/>
      <c r="I11" s="84"/>
      <c r="J11" s="84"/>
      <c r="K11" s="94"/>
      <c r="L11" s="85"/>
      <c r="M11" s="520"/>
      <c r="N11" s="94"/>
    </row>
    <row r="12" spans="1:14" ht="18" customHeight="1">
      <c r="A12" s="82"/>
      <c r="B12" s="83" t="s">
        <v>695</v>
      </c>
      <c r="C12" s="84"/>
      <c r="D12" s="84"/>
      <c r="E12" s="94"/>
      <c r="F12" s="84"/>
      <c r="G12" s="84"/>
      <c r="H12" s="94"/>
      <c r="I12" s="84"/>
      <c r="J12" s="84"/>
      <c r="K12" s="94"/>
      <c r="L12" s="85"/>
      <c r="M12" s="520"/>
      <c r="N12" s="94"/>
    </row>
    <row r="13" spans="1:14" ht="18" customHeight="1">
      <c r="A13" s="82"/>
      <c r="B13" s="83" t="s">
        <v>696</v>
      </c>
      <c r="C13" s="84"/>
      <c r="D13" s="84"/>
      <c r="E13" s="94"/>
      <c r="F13" s="84"/>
      <c r="G13" s="84"/>
      <c r="H13" s="94"/>
      <c r="I13" s="84"/>
      <c r="J13" s="84"/>
      <c r="K13" s="94"/>
      <c r="L13" s="85"/>
      <c r="M13" s="520"/>
      <c r="N13" s="94"/>
    </row>
    <row r="14" spans="1:14" ht="18" customHeight="1">
      <c r="A14" s="82"/>
      <c r="B14" s="83" t="s">
        <v>697</v>
      </c>
      <c r="C14" s="84"/>
      <c r="D14" s="84"/>
      <c r="E14" s="94"/>
      <c r="F14" s="84"/>
      <c r="G14" s="84"/>
      <c r="H14" s="94"/>
      <c r="I14" s="84"/>
      <c r="J14" s="84"/>
      <c r="K14" s="94"/>
      <c r="L14" s="85"/>
      <c r="M14" s="520"/>
      <c r="N14" s="94"/>
    </row>
    <row r="15" spans="1:14" ht="18" customHeight="1">
      <c r="A15" s="82"/>
      <c r="B15" s="83" t="s">
        <v>544</v>
      </c>
      <c r="C15" s="84"/>
      <c r="D15" s="84"/>
      <c r="E15" s="94"/>
      <c r="F15" s="84"/>
      <c r="G15" s="84"/>
      <c r="H15" s="94"/>
      <c r="I15" s="84"/>
      <c r="J15" s="84"/>
      <c r="K15" s="94"/>
      <c r="L15" s="85"/>
      <c r="M15" s="520"/>
      <c r="N15" s="94"/>
    </row>
    <row r="16" spans="1:14" ht="18" customHeight="1">
      <c r="A16" s="82"/>
      <c r="B16" s="83" t="s">
        <v>546</v>
      </c>
      <c r="C16" s="84"/>
      <c r="D16" s="84"/>
      <c r="E16" s="94"/>
      <c r="F16" s="84"/>
      <c r="G16" s="84"/>
      <c r="H16" s="94"/>
      <c r="I16" s="84"/>
      <c r="J16" s="84"/>
      <c r="K16" s="94"/>
      <c r="L16" s="85"/>
      <c r="M16" s="520"/>
      <c r="N16" s="94"/>
    </row>
    <row r="17" spans="1:14" ht="18" customHeight="1">
      <c r="A17" s="82"/>
      <c r="B17" s="83" t="s">
        <v>545</v>
      </c>
      <c r="C17" s="84"/>
      <c r="D17" s="84"/>
      <c r="E17" s="86"/>
      <c r="F17" s="84"/>
      <c r="G17" s="84"/>
      <c r="H17" s="86"/>
      <c r="I17" s="84"/>
      <c r="J17" s="84"/>
      <c r="K17" s="86"/>
      <c r="L17" s="85"/>
      <c r="M17" s="520"/>
      <c r="N17" s="86"/>
    </row>
    <row r="18" spans="1:14" ht="18" customHeight="1">
      <c r="A18" s="1052" t="s">
        <v>109</v>
      </c>
      <c r="B18" s="1043"/>
      <c r="C18" s="80">
        <f t="shared" ref="C18:N18" si="1">SUM(C19:C26)</f>
        <v>0</v>
      </c>
      <c r="D18" s="80">
        <f t="shared" si="1"/>
        <v>0</v>
      </c>
      <c r="E18" s="80">
        <f t="shared" si="1"/>
        <v>0</v>
      </c>
      <c r="F18" s="80">
        <f t="shared" si="1"/>
        <v>0</v>
      </c>
      <c r="G18" s="80">
        <f t="shared" si="1"/>
        <v>0</v>
      </c>
      <c r="H18" s="80">
        <f t="shared" si="1"/>
        <v>0</v>
      </c>
      <c r="I18" s="80">
        <f t="shared" si="1"/>
        <v>0</v>
      </c>
      <c r="J18" s="80">
        <f t="shared" si="1"/>
        <v>0</v>
      </c>
      <c r="K18" s="80">
        <f t="shared" si="1"/>
        <v>0</v>
      </c>
      <c r="L18" s="81">
        <f t="shared" si="1"/>
        <v>0</v>
      </c>
      <c r="M18" s="80">
        <f t="shared" si="1"/>
        <v>0</v>
      </c>
      <c r="N18" s="80">
        <f t="shared" si="1"/>
        <v>0</v>
      </c>
    </row>
    <row r="19" spans="1:14" ht="18" customHeight="1">
      <c r="A19" s="82"/>
      <c r="B19" s="83" t="s">
        <v>692</v>
      </c>
      <c r="C19" s="86"/>
      <c r="D19" s="86"/>
      <c r="E19" s="94"/>
      <c r="F19" s="86"/>
      <c r="G19" s="86"/>
      <c r="H19" s="94"/>
      <c r="I19" s="86"/>
      <c r="J19" s="86"/>
      <c r="K19" s="94"/>
      <c r="L19" s="87"/>
      <c r="M19" s="521"/>
      <c r="N19" s="94"/>
    </row>
    <row r="20" spans="1:14" ht="18" customHeight="1">
      <c r="A20" s="82"/>
      <c r="B20" s="83" t="s">
        <v>543</v>
      </c>
      <c r="C20" s="86"/>
      <c r="D20" s="86"/>
      <c r="E20" s="94"/>
      <c r="F20" s="86"/>
      <c r="G20" s="86"/>
      <c r="H20" s="94"/>
      <c r="I20" s="86"/>
      <c r="J20" s="86"/>
      <c r="K20" s="94"/>
      <c r="L20" s="87"/>
      <c r="M20" s="521"/>
      <c r="N20" s="94"/>
    </row>
    <row r="21" spans="1:14" ht="18" customHeight="1">
      <c r="A21" s="82"/>
      <c r="B21" s="83" t="s">
        <v>693</v>
      </c>
      <c r="C21" s="86"/>
      <c r="D21" s="86"/>
      <c r="E21" s="94"/>
      <c r="F21" s="86"/>
      <c r="G21" s="86"/>
      <c r="H21" s="94"/>
      <c r="I21" s="86"/>
      <c r="J21" s="86"/>
      <c r="K21" s="94"/>
      <c r="L21" s="87"/>
      <c r="M21" s="521"/>
      <c r="N21" s="94"/>
    </row>
    <row r="22" spans="1:14" ht="18" customHeight="1">
      <c r="A22" s="82"/>
      <c r="B22" s="83" t="s">
        <v>694</v>
      </c>
      <c r="C22" s="86"/>
      <c r="D22" s="86"/>
      <c r="E22" s="94"/>
      <c r="F22" s="86"/>
      <c r="G22" s="86"/>
      <c r="H22" s="94"/>
      <c r="I22" s="86"/>
      <c r="J22" s="86"/>
      <c r="K22" s="94"/>
      <c r="L22" s="87"/>
      <c r="M22" s="521"/>
      <c r="N22" s="94"/>
    </row>
    <row r="23" spans="1:14" ht="18" customHeight="1">
      <c r="A23" s="82"/>
      <c r="B23" s="83" t="s">
        <v>695</v>
      </c>
      <c r="C23" s="86"/>
      <c r="D23" s="86"/>
      <c r="E23" s="94"/>
      <c r="F23" s="86"/>
      <c r="G23" s="86"/>
      <c r="H23" s="94"/>
      <c r="I23" s="86"/>
      <c r="J23" s="86"/>
      <c r="K23" s="94"/>
      <c r="L23" s="87"/>
      <c r="M23" s="521"/>
      <c r="N23" s="94"/>
    </row>
    <row r="24" spans="1:14" ht="18" customHeight="1">
      <c r="A24" s="82"/>
      <c r="B24" s="83" t="s">
        <v>696</v>
      </c>
      <c r="C24" s="86"/>
      <c r="D24" s="86"/>
      <c r="E24" s="94"/>
      <c r="F24" s="86"/>
      <c r="G24" s="86"/>
      <c r="H24" s="94"/>
      <c r="I24" s="86"/>
      <c r="J24" s="86"/>
      <c r="K24" s="94"/>
      <c r="L24" s="87"/>
      <c r="M24" s="521"/>
      <c r="N24" s="94"/>
    </row>
    <row r="25" spans="1:14" ht="18" customHeight="1">
      <c r="A25" s="82"/>
      <c r="B25" s="83" t="s">
        <v>697</v>
      </c>
      <c r="C25" s="86"/>
      <c r="D25" s="86"/>
      <c r="E25" s="94"/>
      <c r="F25" s="86"/>
      <c r="G25" s="86"/>
      <c r="H25" s="94"/>
      <c r="I25" s="86"/>
      <c r="J25" s="86"/>
      <c r="K25" s="94"/>
      <c r="L25" s="87"/>
      <c r="M25" s="521"/>
      <c r="N25" s="94"/>
    </row>
    <row r="26" spans="1:14" ht="18" customHeight="1">
      <c r="A26" s="82"/>
      <c r="B26" s="83" t="s">
        <v>544</v>
      </c>
      <c r="C26" s="86"/>
      <c r="D26" s="86"/>
      <c r="E26" s="94"/>
      <c r="F26" s="86"/>
      <c r="G26" s="86"/>
      <c r="H26" s="94"/>
      <c r="I26" s="86"/>
      <c r="J26" s="86"/>
      <c r="K26" s="94"/>
      <c r="L26" s="87"/>
      <c r="M26" s="521"/>
      <c r="N26" s="94"/>
    </row>
    <row r="27" spans="1:14" ht="18" customHeight="1">
      <c r="A27" s="1052" t="s">
        <v>110</v>
      </c>
      <c r="B27" s="1043"/>
      <c r="C27" s="80">
        <f>SUM(C28:C34)</f>
        <v>0</v>
      </c>
      <c r="D27" s="80">
        <f t="shared" ref="D27:J27" si="2">SUM(D28:D34)</f>
        <v>0</v>
      </c>
      <c r="E27" s="80">
        <f t="shared" si="2"/>
        <v>0</v>
      </c>
      <c r="F27" s="80">
        <f t="shared" si="2"/>
        <v>0</v>
      </c>
      <c r="G27" s="80">
        <f t="shared" si="2"/>
        <v>0</v>
      </c>
      <c r="H27" s="80">
        <f t="shared" si="2"/>
        <v>0</v>
      </c>
      <c r="I27" s="80">
        <f t="shared" si="2"/>
        <v>0</v>
      </c>
      <c r="J27" s="80">
        <f t="shared" si="2"/>
        <v>0</v>
      </c>
      <c r="K27" s="80">
        <f>SUM(K28:K34)</f>
        <v>0</v>
      </c>
      <c r="L27" s="81">
        <f>SUM(L28:L34)</f>
        <v>0</v>
      </c>
      <c r="M27" s="80">
        <f>SUM(M28:M34)</f>
        <v>0</v>
      </c>
      <c r="N27" s="80">
        <f>SUM(N28:N34)</f>
        <v>0</v>
      </c>
    </row>
    <row r="28" spans="1:14" ht="18" customHeight="1">
      <c r="A28" s="82"/>
      <c r="B28" s="83" t="s">
        <v>547</v>
      </c>
      <c r="C28" s="86"/>
      <c r="D28" s="86"/>
      <c r="E28" s="86"/>
      <c r="F28" s="86"/>
      <c r="G28" s="86"/>
      <c r="H28" s="86"/>
      <c r="I28" s="86"/>
      <c r="J28" s="86"/>
      <c r="K28" s="86"/>
      <c r="L28" s="87"/>
      <c r="M28" s="521"/>
      <c r="N28" s="86"/>
    </row>
    <row r="29" spans="1:14" ht="18" customHeight="1">
      <c r="A29" s="82"/>
      <c r="B29" s="83" t="s">
        <v>548</v>
      </c>
      <c r="C29" s="86"/>
      <c r="D29" s="86"/>
      <c r="E29" s="86"/>
      <c r="F29" s="86"/>
      <c r="G29" s="86"/>
      <c r="H29" s="86"/>
      <c r="I29" s="86"/>
      <c r="J29" s="86"/>
      <c r="K29" s="86"/>
      <c r="L29" s="87"/>
      <c r="M29" s="521"/>
      <c r="N29" s="86"/>
    </row>
    <row r="30" spans="1:14" ht="18" customHeight="1">
      <c r="A30" s="82"/>
      <c r="B30" s="83" t="s">
        <v>549</v>
      </c>
      <c r="C30" s="86"/>
      <c r="D30" s="86"/>
      <c r="E30" s="86"/>
      <c r="F30" s="86"/>
      <c r="G30" s="86"/>
      <c r="H30" s="86"/>
      <c r="I30" s="86"/>
      <c r="J30" s="86"/>
      <c r="K30" s="86"/>
      <c r="L30" s="87"/>
      <c r="M30" s="521"/>
      <c r="N30" s="86"/>
    </row>
    <row r="31" spans="1:14" ht="18" customHeight="1">
      <c r="A31" s="82"/>
      <c r="B31" s="83" t="s">
        <v>550</v>
      </c>
      <c r="C31" s="86"/>
      <c r="D31" s="86"/>
      <c r="E31" s="86"/>
      <c r="F31" s="86"/>
      <c r="G31" s="86"/>
      <c r="H31" s="86"/>
      <c r="I31" s="86"/>
      <c r="J31" s="86"/>
      <c r="K31" s="86"/>
      <c r="L31" s="87"/>
      <c r="M31" s="521"/>
      <c r="N31" s="86"/>
    </row>
    <row r="32" spans="1:14" ht="18" customHeight="1">
      <c r="A32" s="82"/>
      <c r="B32" s="83" t="s">
        <v>551</v>
      </c>
      <c r="C32" s="86"/>
      <c r="D32" s="86"/>
      <c r="E32" s="86"/>
      <c r="F32" s="86"/>
      <c r="G32" s="86"/>
      <c r="H32" s="86"/>
      <c r="I32" s="86"/>
      <c r="J32" s="86"/>
      <c r="K32" s="86"/>
      <c r="L32" s="87"/>
      <c r="M32" s="521"/>
      <c r="N32" s="86"/>
    </row>
    <row r="33" spans="1:14" ht="18" customHeight="1">
      <c r="A33" s="82"/>
      <c r="B33" s="83" t="s">
        <v>552</v>
      </c>
      <c r="C33" s="86"/>
      <c r="D33" s="86"/>
      <c r="E33" s="86"/>
      <c r="F33" s="86"/>
      <c r="G33" s="86"/>
      <c r="H33" s="86"/>
      <c r="I33" s="86"/>
      <c r="J33" s="86"/>
      <c r="K33" s="86"/>
      <c r="L33" s="87"/>
      <c r="M33" s="521"/>
      <c r="N33" s="86"/>
    </row>
    <row r="34" spans="1:14" ht="18" customHeight="1">
      <c r="A34" s="88"/>
      <c r="B34" s="83" t="s">
        <v>553</v>
      </c>
      <c r="C34" s="86"/>
      <c r="D34" s="86"/>
      <c r="E34" s="86"/>
      <c r="F34" s="86"/>
      <c r="G34" s="86"/>
      <c r="H34" s="86"/>
      <c r="I34" s="86"/>
      <c r="J34" s="86"/>
      <c r="K34" s="86"/>
      <c r="L34" s="87"/>
      <c r="M34" s="521"/>
      <c r="N34" s="86"/>
    </row>
    <row r="35" spans="1:14" ht="18" customHeight="1">
      <c r="A35" s="1052" t="s">
        <v>111</v>
      </c>
      <c r="B35" s="1043"/>
      <c r="C35" s="86"/>
      <c r="D35" s="86"/>
      <c r="E35" s="86"/>
      <c r="F35" s="86"/>
      <c r="G35" s="86"/>
      <c r="H35" s="86"/>
      <c r="I35" s="86"/>
      <c r="J35" s="86"/>
      <c r="K35" s="86"/>
      <c r="L35" s="87"/>
      <c r="M35" s="521"/>
      <c r="N35" s="86"/>
    </row>
    <row r="36" spans="1:14" ht="18" customHeight="1">
      <c r="A36" s="1052" t="s">
        <v>117</v>
      </c>
      <c r="B36" s="1043"/>
      <c r="C36" s="86"/>
      <c r="D36" s="86"/>
      <c r="E36" s="86"/>
      <c r="F36" s="86"/>
      <c r="G36" s="86"/>
      <c r="H36" s="86"/>
      <c r="I36" s="86"/>
      <c r="J36" s="86"/>
      <c r="K36" s="86"/>
      <c r="L36" s="87"/>
      <c r="M36" s="521"/>
      <c r="N36" s="86"/>
    </row>
    <row r="37" spans="1:14" ht="18" customHeight="1">
      <c r="A37" s="1042" t="s">
        <v>112</v>
      </c>
      <c r="B37" s="1043"/>
      <c r="C37" s="89">
        <f t="shared" ref="C37:N37" si="3">SUM(C7,C18,C27,C35:C36)</f>
        <v>0</v>
      </c>
      <c r="D37" s="89">
        <f t="shared" si="3"/>
        <v>0</v>
      </c>
      <c r="E37" s="89">
        <f t="shared" si="3"/>
        <v>0</v>
      </c>
      <c r="F37" s="89">
        <f t="shared" si="3"/>
        <v>0</v>
      </c>
      <c r="G37" s="89">
        <f t="shared" si="3"/>
        <v>0</v>
      </c>
      <c r="H37" s="89">
        <f t="shared" si="3"/>
        <v>0</v>
      </c>
      <c r="I37" s="89">
        <f t="shared" si="3"/>
        <v>0</v>
      </c>
      <c r="J37" s="89">
        <f t="shared" si="3"/>
        <v>0</v>
      </c>
      <c r="K37" s="89">
        <f t="shared" si="3"/>
        <v>0</v>
      </c>
      <c r="L37" s="90">
        <f t="shared" si="3"/>
        <v>0</v>
      </c>
      <c r="M37" s="89">
        <f t="shared" si="3"/>
        <v>0</v>
      </c>
      <c r="N37" s="89">
        <f t="shared" si="3"/>
        <v>0</v>
      </c>
    </row>
    <row r="38" spans="1:14" ht="18" customHeight="1">
      <c r="A38" s="1042" t="s">
        <v>437</v>
      </c>
      <c r="B38" s="1043"/>
      <c r="C38" s="86"/>
      <c r="D38" s="86"/>
      <c r="E38" s="86"/>
      <c r="F38" s="86"/>
      <c r="G38" s="86"/>
      <c r="H38" s="86"/>
      <c r="I38" s="86"/>
      <c r="J38" s="86"/>
      <c r="K38" s="86"/>
      <c r="L38" s="87"/>
      <c r="M38" s="521"/>
      <c r="N38" s="86"/>
    </row>
    <row r="39" spans="1:14" ht="18" customHeight="1">
      <c r="A39" s="1042" t="s">
        <v>118</v>
      </c>
      <c r="B39" s="1043"/>
      <c r="C39" s="86"/>
      <c r="D39" s="86"/>
      <c r="E39" s="86"/>
      <c r="F39" s="86"/>
      <c r="G39" s="86"/>
      <c r="H39" s="86"/>
      <c r="I39" s="86"/>
      <c r="J39" s="86"/>
      <c r="K39" s="86"/>
      <c r="L39" s="87"/>
      <c r="M39" s="521"/>
      <c r="N39" s="86"/>
    </row>
    <row r="40" spans="1:14" ht="18" customHeight="1">
      <c r="A40" s="1042" t="s">
        <v>438</v>
      </c>
      <c r="B40" s="1043"/>
      <c r="C40" s="86"/>
      <c r="D40" s="86"/>
      <c r="E40" s="86"/>
      <c r="F40" s="86"/>
      <c r="G40" s="86"/>
      <c r="H40" s="86"/>
      <c r="I40" s="86"/>
      <c r="J40" s="86"/>
      <c r="K40" s="86"/>
      <c r="L40" s="87"/>
      <c r="M40" s="521"/>
      <c r="N40" s="86"/>
    </row>
    <row r="41" spans="1:14" ht="18" customHeight="1">
      <c r="A41" s="1042" t="s">
        <v>113</v>
      </c>
      <c r="B41" s="1043"/>
      <c r="C41" s="89">
        <f>SUM(C38:C40)</f>
        <v>0</v>
      </c>
      <c r="D41" s="89">
        <f t="shared" ref="D41:J41" si="4">SUM(D38:D40)</f>
        <v>0</v>
      </c>
      <c r="E41" s="89">
        <f t="shared" si="4"/>
        <v>0</v>
      </c>
      <c r="F41" s="89">
        <f t="shared" si="4"/>
        <v>0</v>
      </c>
      <c r="G41" s="89">
        <f t="shared" si="4"/>
        <v>0</v>
      </c>
      <c r="H41" s="89">
        <f t="shared" si="4"/>
        <v>0</v>
      </c>
      <c r="I41" s="89">
        <f t="shared" si="4"/>
        <v>0</v>
      </c>
      <c r="J41" s="89">
        <f t="shared" si="4"/>
        <v>0</v>
      </c>
      <c r="K41" s="89">
        <f>SUM(K38:K40)</f>
        <v>0</v>
      </c>
      <c r="L41" s="90">
        <f>SUM(L38:L40)</f>
        <v>0</v>
      </c>
      <c r="M41" s="89">
        <f>SUM(M38:M40)</f>
        <v>0</v>
      </c>
      <c r="N41" s="89">
        <f>SUM(N38:N40)</f>
        <v>0</v>
      </c>
    </row>
    <row r="42" spans="1:14" ht="18" customHeight="1">
      <c r="A42" s="1042" t="s">
        <v>114</v>
      </c>
      <c r="B42" s="1043"/>
      <c r="C42" s="91">
        <f>SUM(C37,C41)</f>
        <v>0</v>
      </c>
      <c r="D42" s="91">
        <f t="shared" ref="D42:J42" si="5">SUM(D37,D41)</f>
        <v>0</v>
      </c>
      <c r="E42" s="91">
        <f t="shared" si="5"/>
        <v>0</v>
      </c>
      <c r="F42" s="91">
        <f t="shared" si="5"/>
        <v>0</v>
      </c>
      <c r="G42" s="91">
        <f t="shared" si="5"/>
        <v>0</v>
      </c>
      <c r="H42" s="91">
        <f t="shared" si="5"/>
        <v>0</v>
      </c>
      <c r="I42" s="91">
        <f t="shared" si="5"/>
        <v>0</v>
      </c>
      <c r="J42" s="91">
        <f t="shared" si="5"/>
        <v>0</v>
      </c>
      <c r="K42" s="91">
        <f>SUM(K37,K41)</f>
        <v>0</v>
      </c>
      <c r="L42" s="92">
        <f>SUM(L37,L41)</f>
        <v>0</v>
      </c>
      <c r="M42" s="91">
        <f>SUM(M37,M41)</f>
        <v>0</v>
      </c>
      <c r="N42" s="91">
        <f>SUM(N37,N41)</f>
        <v>0</v>
      </c>
    </row>
    <row r="43" spans="1:14" ht="18" customHeight="1">
      <c r="A43" s="1042" t="s">
        <v>120</v>
      </c>
      <c r="B43" s="1043"/>
      <c r="C43" s="86"/>
      <c r="D43" s="86"/>
      <c r="E43" s="86"/>
      <c r="F43" s="86"/>
      <c r="G43" s="86"/>
      <c r="H43" s="86"/>
      <c r="I43" s="86"/>
      <c r="J43" s="86"/>
      <c r="K43" s="86"/>
      <c r="L43" s="87"/>
      <c r="M43" s="86"/>
      <c r="N43" s="86"/>
    </row>
    <row r="44" spans="1:14" ht="18" customHeight="1">
      <c r="A44" s="1042" t="s">
        <v>441</v>
      </c>
      <c r="B44" s="1043"/>
      <c r="C44" s="91">
        <f>SUM(C42:C43)</f>
        <v>0</v>
      </c>
      <c r="D44" s="91">
        <f t="shared" ref="D44:J44" si="6">SUM(D42:D43)</f>
        <v>0</v>
      </c>
      <c r="E44" s="91">
        <f t="shared" si="6"/>
        <v>0</v>
      </c>
      <c r="F44" s="91">
        <f t="shared" si="6"/>
        <v>0</v>
      </c>
      <c r="G44" s="91">
        <f t="shared" si="6"/>
        <v>0</v>
      </c>
      <c r="H44" s="91">
        <f t="shared" si="6"/>
        <v>0</v>
      </c>
      <c r="I44" s="91">
        <f t="shared" si="6"/>
        <v>0</v>
      </c>
      <c r="J44" s="91">
        <f t="shared" si="6"/>
        <v>0</v>
      </c>
      <c r="K44" s="91">
        <f>SUM(K42:K43)</f>
        <v>0</v>
      </c>
      <c r="L44" s="92">
        <f>SUM(L42:L43)</f>
        <v>0</v>
      </c>
      <c r="M44" s="91">
        <f>SUM(M42:M43)</f>
        <v>0</v>
      </c>
      <c r="N44" s="91">
        <f>SUM(N42:N43)</f>
        <v>0</v>
      </c>
    </row>
    <row r="45" spans="1:14" ht="18" customHeight="1">
      <c r="A45" s="552" t="s">
        <v>554</v>
      </c>
      <c r="B45" s="552"/>
      <c r="C45" s="552"/>
      <c r="D45" s="552"/>
      <c r="E45" s="552"/>
    </row>
    <row r="46" spans="1:14" ht="18" customHeight="1">
      <c r="A46" s="74" t="s">
        <v>555</v>
      </c>
    </row>
    <row r="47" spans="1:14" ht="18" customHeight="1">
      <c r="A47" s="74" t="s">
        <v>556</v>
      </c>
    </row>
    <row r="48" spans="1:14" ht="26.25" customHeight="1">
      <c r="B48" s="1053" t="s">
        <v>506</v>
      </c>
      <c r="C48" s="1053"/>
      <c r="D48" s="1053"/>
      <c r="E48" s="1053"/>
      <c r="F48" s="1053"/>
      <c r="G48" s="1053"/>
      <c r="H48" s="1053"/>
      <c r="I48" s="1053"/>
      <c r="J48" s="1053"/>
      <c r="K48" s="1053"/>
      <c r="L48" s="1053"/>
      <c r="M48" s="1053"/>
      <c r="N48" s="1053"/>
    </row>
    <row r="49" spans="1:14" ht="18" customHeight="1">
      <c r="A49" s="1054"/>
      <c r="B49" s="1054"/>
      <c r="C49" s="1054"/>
      <c r="D49" s="1054"/>
      <c r="E49" s="1054"/>
    </row>
    <row r="50" spans="1:14" ht="18" customHeight="1">
      <c r="A50" s="1042" t="s">
        <v>115</v>
      </c>
      <c r="B50" s="1043"/>
      <c r="C50" s="83"/>
      <c r="D50" s="83"/>
      <c r="E50" s="83"/>
      <c r="F50" s="83"/>
      <c r="G50" s="83"/>
      <c r="H50" s="83"/>
      <c r="I50" s="83"/>
      <c r="J50" s="83"/>
      <c r="K50" s="83"/>
      <c r="L50" s="93"/>
      <c r="M50" s="515"/>
      <c r="N50" s="83"/>
    </row>
    <row r="51" spans="1:14" ht="18" customHeight="1">
      <c r="A51" s="1052" t="s">
        <v>116</v>
      </c>
      <c r="B51" s="1043"/>
      <c r="C51" s="80">
        <f>SUM(C52:C53,C56:C60)</f>
        <v>0</v>
      </c>
      <c r="D51" s="80">
        <f t="shared" ref="D51:J51" si="7">SUM(D52:D53,D56:D60)</f>
        <v>0</v>
      </c>
      <c r="E51" s="80">
        <f t="shared" si="7"/>
        <v>0</v>
      </c>
      <c r="F51" s="80">
        <f t="shared" si="7"/>
        <v>0</v>
      </c>
      <c r="G51" s="80">
        <f t="shared" si="7"/>
        <v>0</v>
      </c>
      <c r="H51" s="80">
        <f t="shared" si="7"/>
        <v>0</v>
      </c>
      <c r="I51" s="80">
        <f t="shared" si="7"/>
        <v>0</v>
      </c>
      <c r="J51" s="80">
        <f t="shared" si="7"/>
        <v>0</v>
      </c>
      <c r="K51" s="80">
        <f>SUM(K52:K53,K56:K60)</f>
        <v>0</v>
      </c>
      <c r="L51" s="81">
        <f>SUM(L52:L53,L56:L60)</f>
        <v>0</v>
      </c>
      <c r="M51" s="80">
        <f>SUM(M52:M53,M56:M60)</f>
        <v>0</v>
      </c>
      <c r="N51" s="80">
        <f>SUM(N52:N53,N56:N60)</f>
        <v>0</v>
      </c>
    </row>
    <row r="52" spans="1:14" ht="18" customHeight="1">
      <c r="A52" s="82"/>
      <c r="B52" s="83" t="s">
        <v>557</v>
      </c>
      <c r="C52" s="94"/>
      <c r="D52" s="94"/>
      <c r="E52" s="94"/>
      <c r="F52" s="94"/>
      <c r="G52" s="94"/>
      <c r="H52" s="94"/>
      <c r="I52" s="94"/>
      <c r="J52" s="94"/>
      <c r="K52" s="86"/>
      <c r="L52" s="95"/>
      <c r="M52" s="86"/>
      <c r="N52" s="86"/>
    </row>
    <row r="53" spans="1:14" ht="18" customHeight="1">
      <c r="A53" s="82"/>
      <c r="B53" s="83" t="s">
        <v>558</v>
      </c>
      <c r="C53" s="83">
        <f>SUM(C54:C55)</f>
        <v>0</v>
      </c>
      <c r="D53" s="83">
        <f t="shared" ref="D53:J53" si="8">SUM(D54:D55)</f>
        <v>0</v>
      </c>
      <c r="E53" s="83">
        <f t="shared" si="8"/>
        <v>0</v>
      </c>
      <c r="F53" s="83">
        <f t="shared" si="8"/>
        <v>0</v>
      </c>
      <c r="G53" s="83">
        <f t="shared" si="8"/>
        <v>0</v>
      </c>
      <c r="H53" s="83">
        <f t="shared" si="8"/>
        <v>0</v>
      </c>
      <c r="I53" s="83">
        <f t="shared" si="8"/>
        <v>0</v>
      </c>
      <c r="J53" s="83">
        <f t="shared" si="8"/>
        <v>0</v>
      </c>
      <c r="K53" s="83">
        <f t="shared" ref="K53:L53" si="9">SUM(K54:K55)</f>
        <v>0</v>
      </c>
      <c r="L53" s="93">
        <f t="shared" si="9"/>
        <v>0</v>
      </c>
      <c r="M53" s="83">
        <f>SUM(M54:M55)</f>
        <v>0</v>
      </c>
      <c r="N53" s="83">
        <f>SUM(N54:N55)</f>
        <v>0</v>
      </c>
    </row>
    <row r="54" spans="1:14" ht="18" customHeight="1">
      <c r="A54" s="82"/>
      <c r="B54" s="83" t="s">
        <v>559</v>
      </c>
      <c r="C54" s="94"/>
      <c r="D54" s="94"/>
      <c r="E54" s="94"/>
      <c r="F54" s="94"/>
      <c r="G54" s="94"/>
      <c r="H54" s="94"/>
      <c r="I54" s="94"/>
      <c r="J54" s="94"/>
      <c r="K54" s="94"/>
      <c r="L54" s="95"/>
      <c r="M54" s="94"/>
      <c r="N54" s="94"/>
    </row>
    <row r="55" spans="1:14" ht="18" customHeight="1">
      <c r="A55" s="82"/>
      <c r="B55" s="83" t="s">
        <v>560</v>
      </c>
      <c r="C55" s="94"/>
      <c r="D55" s="94"/>
      <c r="E55" s="94"/>
      <c r="F55" s="94"/>
      <c r="G55" s="94"/>
      <c r="H55" s="94"/>
      <c r="I55" s="94"/>
      <c r="J55" s="94"/>
      <c r="K55" s="94"/>
      <c r="L55" s="95"/>
      <c r="M55" s="94"/>
      <c r="N55" s="94"/>
    </row>
    <row r="56" spans="1:14" ht="18" customHeight="1">
      <c r="A56" s="82"/>
      <c r="B56" s="83" t="s">
        <v>561</v>
      </c>
      <c r="C56" s="94"/>
      <c r="D56" s="94"/>
      <c r="E56" s="94"/>
      <c r="F56" s="94"/>
      <c r="G56" s="94"/>
      <c r="H56" s="94"/>
      <c r="I56" s="94"/>
      <c r="J56" s="94"/>
      <c r="K56" s="86"/>
      <c r="L56" s="95"/>
      <c r="M56" s="86"/>
      <c r="N56" s="86"/>
    </row>
    <row r="57" spans="1:14" ht="18" customHeight="1">
      <c r="A57" s="82"/>
      <c r="B57" s="83" t="s">
        <v>562</v>
      </c>
      <c r="C57" s="94"/>
      <c r="D57" s="94"/>
      <c r="E57" s="94"/>
      <c r="F57" s="94"/>
      <c r="G57" s="94"/>
      <c r="H57" s="94"/>
      <c r="I57" s="94"/>
      <c r="J57" s="94"/>
      <c r="K57" s="86"/>
      <c r="L57" s="95"/>
      <c r="M57" s="86"/>
      <c r="N57" s="86"/>
    </row>
    <row r="58" spans="1:14" ht="18" customHeight="1">
      <c r="A58" s="82"/>
      <c r="B58" s="83" t="s">
        <v>563</v>
      </c>
      <c r="C58" s="94"/>
      <c r="D58" s="94"/>
      <c r="E58" s="94"/>
      <c r="F58" s="94"/>
      <c r="G58" s="94"/>
      <c r="H58" s="94"/>
      <c r="I58" s="94"/>
      <c r="J58" s="94"/>
      <c r="K58" s="86"/>
      <c r="L58" s="95"/>
      <c r="M58" s="86"/>
      <c r="N58" s="86"/>
    </row>
    <row r="59" spans="1:14" ht="18" customHeight="1">
      <c r="A59" s="82"/>
      <c r="B59" s="83" t="s">
        <v>564</v>
      </c>
      <c r="C59" s="94"/>
      <c r="D59" s="94"/>
      <c r="E59" s="94"/>
      <c r="F59" s="94"/>
      <c r="G59" s="94"/>
      <c r="H59" s="94"/>
      <c r="I59" s="94"/>
      <c r="J59" s="94"/>
      <c r="K59" s="86"/>
      <c r="L59" s="95"/>
      <c r="M59" s="86"/>
      <c r="N59" s="86"/>
    </row>
    <row r="60" spans="1:14" ht="18" customHeight="1">
      <c r="A60" s="82"/>
      <c r="B60" s="83" t="s">
        <v>565</v>
      </c>
      <c r="C60" s="94"/>
      <c r="D60" s="94"/>
      <c r="E60" s="94"/>
      <c r="F60" s="94"/>
      <c r="G60" s="94"/>
      <c r="H60" s="94"/>
      <c r="I60" s="94"/>
      <c r="J60" s="94"/>
      <c r="K60" s="86"/>
      <c r="L60" s="95"/>
      <c r="M60" s="86"/>
      <c r="N60" s="86"/>
    </row>
    <row r="61" spans="1:14" ht="18" customHeight="1">
      <c r="A61" s="1042" t="s">
        <v>570</v>
      </c>
      <c r="B61" s="1043"/>
      <c r="C61" s="94"/>
      <c r="D61" s="94"/>
      <c r="E61" s="86"/>
      <c r="F61" s="94"/>
      <c r="G61" s="94"/>
      <c r="H61" s="86"/>
      <c r="I61" s="94"/>
      <c r="J61" s="94"/>
      <c r="K61" s="86"/>
      <c r="L61" s="95"/>
      <c r="M61" s="522"/>
      <c r="N61" s="86"/>
    </row>
    <row r="62" spans="1:14" ht="18" customHeight="1">
      <c r="A62" s="1042" t="s">
        <v>566</v>
      </c>
      <c r="B62" s="1043"/>
      <c r="C62" s="94"/>
      <c r="D62" s="94"/>
      <c r="E62" s="86"/>
      <c r="F62" s="94"/>
      <c r="G62" s="94"/>
      <c r="H62" s="86"/>
      <c r="I62" s="94"/>
      <c r="J62" s="94"/>
      <c r="K62" s="86"/>
      <c r="L62" s="95"/>
      <c r="M62" s="522"/>
      <c r="N62" s="86"/>
    </row>
    <row r="63" spans="1:14" ht="18" customHeight="1">
      <c r="A63" s="1042" t="s">
        <v>567</v>
      </c>
      <c r="B63" s="1043"/>
      <c r="C63" s="94"/>
      <c r="D63" s="94"/>
      <c r="E63" s="86"/>
      <c r="F63" s="94"/>
      <c r="G63" s="94"/>
      <c r="H63" s="86"/>
      <c r="I63" s="94"/>
      <c r="J63" s="94"/>
      <c r="K63" s="86"/>
      <c r="L63" s="95"/>
      <c r="M63" s="522"/>
      <c r="N63" s="86"/>
    </row>
    <row r="64" spans="1:14" ht="18" customHeight="1">
      <c r="A64" s="1042" t="s">
        <v>568</v>
      </c>
      <c r="B64" s="1043"/>
      <c r="C64" s="94"/>
      <c r="D64" s="94"/>
      <c r="E64" s="86"/>
      <c r="F64" s="94"/>
      <c r="G64" s="94"/>
      <c r="H64" s="86"/>
      <c r="I64" s="94"/>
      <c r="J64" s="94"/>
      <c r="K64" s="86"/>
      <c r="L64" s="95"/>
      <c r="M64" s="522"/>
      <c r="N64" s="86"/>
    </row>
    <row r="65" spans="1:14" ht="18" customHeight="1">
      <c r="A65" s="1042" t="s">
        <v>569</v>
      </c>
      <c r="B65" s="1043"/>
      <c r="C65" s="94"/>
      <c r="D65" s="94"/>
      <c r="E65" s="86"/>
      <c r="F65" s="94"/>
      <c r="G65" s="94"/>
      <c r="H65" s="86"/>
      <c r="I65" s="94"/>
      <c r="J65" s="94"/>
      <c r="K65" s="86"/>
      <c r="L65" s="95"/>
      <c r="M65" s="522"/>
      <c r="N65" s="86"/>
    </row>
    <row r="66" spans="1:14" ht="18" customHeight="1">
      <c r="A66" s="1042" t="s">
        <v>112</v>
      </c>
      <c r="B66" s="1043"/>
      <c r="C66" s="89">
        <f t="shared" ref="C66:N66" si="10">SUM(C51,C61:C65)</f>
        <v>0</v>
      </c>
      <c r="D66" s="89">
        <f t="shared" si="10"/>
        <v>0</v>
      </c>
      <c r="E66" s="89">
        <f t="shared" si="10"/>
        <v>0</v>
      </c>
      <c r="F66" s="89">
        <f t="shared" si="10"/>
        <v>0</v>
      </c>
      <c r="G66" s="89">
        <f t="shared" si="10"/>
        <v>0</v>
      </c>
      <c r="H66" s="89">
        <f t="shared" si="10"/>
        <v>0</v>
      </c>
      <c r="I66" s="89">
        <f t="shared" si="10"/>
        <v>0</v>
      </c>
      <c r="J66" s="89">
        <f t="shared" si="10"/>
        <v>0</v>
      </c>
      <c r="K66" s="89">
        <f t="shared" si="10"/>
        <v>0</v>
      </c>
      <c r="L66" s="90">
        <f t="shared" si="10"/>
        <v>0</v>
      </c>
      <c r="M66" s="89">
        <f t="shared" si="10"/>
        <v>0</v>
      </c>
      <c r="N66" s="89">
        <f t="shared" si="10"/>
        <v>0</v>
      </c>
    </row>
    <row r="67" spans="1:14" ht="18" customHeight="1">
      <c r="A67" s="1042" t="s">
        <v>571</v>
      </c>
      <c r="B67" s="1043"/>
      <c r="C67" s="86"/>
      <c r="D67" s="86"/>
      <c r="E67" s="86"/>
      <c r="F67" s="86"/>
      <c r="G67" s="86"/>
      <c r="H67" s="86"/>
      <c r="I67" s="86"/>
      <c r="J67" s="86"/>
      <c r="K67" s="86"/>
      <c r="L67" s="87"/>
      <c r="M67" s="86"/>
      <c r="N67" s="86"/>
    </row>
    <row r="68" spans="1:14" ht="18" customHeight="1">
      <c r="A68" s="1042" t="s">
        <v>572</v>
      </c>
      <c r="B68" s="1043"/>
      <c r="C68" s="86"/>
      <c r="D68" s="86"/>
      <c r="E68" s="86"/>
      <c r="F68" s="86"/>
      <c r="G68" s="86"/>
      <c r="H68" s="86"/>
      <c r="I68" s="86"/>
      <c r="J68" s="86"/>
      <c r="K68" s="86"/>
      <c r="L68" s="87"/>
      <c r="M68" s="86"/>
      <c r="N68" s="86"/>
    </row>
    <row r="69" spans="1:14" ht="18" customHeight="1">
      <c r="A69" s="1042" t="s">
        <v>573</v>
      </c>
      <c r="B69" s="1043"/>
      <c r="C69" s="86"/>
      <c r="D69" s="86"/>
      <c r="E69" s="86"/>
      <c r="F69" s="86"/>
      <c r="G69" s="86"/>
      <c r="H69" s="86"/>
      <c r="I69" s="86"/>
      <c r="J69" s="86"/>
      <c r="K69" s="86"/>
      <c r="L69" s="87"/>
      <c r="M69" s="86"/>
      <c r="N69" s="86"/>
    </row>
    <row r="70" spans="1:14" ht="18" customHeight="1">
      <c r="A70" s="1042" t="s">
        <v>113</v>
      </c>
      <c r="B70" s="1043"/>
      <c r="C70" s="89">
        <f>SUM(C67:C69)</f>
        <v>0</v>
      </c>
      <c r="D70" s="89">
        <f t="shared" ref="D70:J70" si="11">SUM(D67:D69)</f>
        <v>0</v>
      </c>
      <c r="E70" s="89">
        <f t="shared" si="11"/>
        <v>0</v>
      </c>
      <c r="F70" s="89">
        <f t="shared" si="11"/>
        <v>0</v>
      </c>
      <c r="G70" s="89">
        <f t="shared" si="11"/>
        <v>0</v>
      </c>
      <c r="H70" s="89">
        <f t="shared" si="11"/>
        <v>0</v>
      </c>
      <c r="I70" s="89">
        <f t="shared" si="11"/>
        <v>0</v>
      </c>
      <c r="J70" s="89">
        <f t="shared" si="11"/>
        <v>0</v>
      </c>
      <c r="K70" s="89">
        <f>SUM(K67:K69)</f>
        <v>0</v>
      </c>
      <c r="L70" s="90">
        <f>SUM(L67:L69)</f>
        <v>0</v>
      </c>
      <c r="M70" s="89">
        <f t="shared" ref="M70" si="12">SUM(M67:M69)</f>
        <v>0</v>
      </c>
      <c r="N70" s="89">
        <f t="shared" ref="N70" si="13">SUM(N67:N69)</f>
        <v>0</v>
      </c>
    </row>
    <row r="71" spans="1:14" ht="18" customHeight="1">
      <c r="A71" s="1042" t="s">
        <v>119</v>
      </c>
      <c r="B71" s="1043"/>
      <c r="C71" s="91">
        <f>SUM(C66,C70)</f>
        <v>0</v>
      </c>
      <c r="D71" s="91">
        <f t="shared" ref="D71:J71" si="14">SUM(D66,D70)</f>
        <v>0</v>
      </c>
      <c r="E71" s="91">
        <f t="shared" si="14"/>
        <v>0</v>
      </c>
      <c r="F71" s="91">
        <f t="shared" si="14"/>
        <v>0</v>
      </c>
      <c r="G71" s="91">
        <f t="shared" si="14"/>
        <v>0</v>
      </c>
      <c r="H71" s="91">
        <f t="shared" si="14"/>
        <v>0</v>
      </c>
      <c r="I71" s="91">
        <f t="shared" si="14"/>
        <v>0</v>
      </c>
      <c r="J71" s="91">
        <f t="shared" si="14"/>
        <v>0</v>
      </c>
      <c r="K71" s="91">
        <f>SUM(K66,K70)</f>
        <v>0</v>
      </c>
      <c r="L71" s="92">
        <f>SUM(L66,L70)</f>
        <v>0</v>
      </c>
      <c r="M71" s="91">
        <f t="shared" ref="M71" si="15">SUM(M66,M70)</f>
        <v>0</v>
      </c>
      <c r="N71" s="91">
        <f t="shared" ref="N71" si="16">SUM(N66,N70)</f>
        <v>0</v>
      </c>
    </row>
    <row r="72" spans="1:14" ht="18" customHeight="1">
      <c r="A72" s="1042" t="s">
        <v>120</v>
      </c>
      <c r="B72" s="1043"/>
      <c r="C72" s="86"/>
      <c r="D72" s="86"/>
      <c r="E72" s="86"/>
      <c r="F72" s="86"/>
      <c r="G72" s="86"/>
      <c r="H72" s="86"/>
      <c r="I72" s="86"/>
      <c r="J72" s="86"/>
      <c r="K72" s="86"/>
      <c r="L72" s="87"/>
      <c r="M72" s="86"/>
      <c r="N72" s="86"/>
    </row>
    <row r="73" spans="1:14" ht="18" customHeight="1">
      <c r="A73" s="1052" t="s">
        <v>121</v>
      </c>
      <c r="B73" s="1059"/>
      <c r="C73" s="559">
        <f>SUM(C71:C72)</f>
        <v>0</v>
      </c>
      <c r="D73" s="559">
        <f t="shared" ref="D73:J73" si="17">SUM(D71:D72)</f>
        <v>0</v>
      </c>
      <c r="E73" s="559">
        <f t="shared" si="17"/>
        <v>0</v>
      </c>
      <c r="F73" s="559">
        <f t="shared" si="17"/>
        <v>0</v>
      </c>
      <c r="G73" s="559">
        <f t="shared" si="17"/>
        <v>0</v>
      </c>
      <c r="H73" s="559">
        <f t="shared" si="17"/>
        <v>0</v>
      </c>
      <c r="I73" s="559">
        <f t="shared" si="17"/>
        <v>0</v>
      </c>
      <c r="J73" s="559">
        <f t="shared" si="17"/>
        <v>0</v>
      </c>
      <c r="K73" s="559">
        <f>SUM(K71:K72)</f>
        <v>0</v>
      </c>
      <c r="L73" s="560">
        <f>SUM(L71:L72)</f>
        <v>0</v>
      </c>
      <c r="M73" s="559">
        <f t="shared" ref="M73" si="18">SUM(M71:M72)</f>
        <v>0</v>
      </c>
      <c r="N73" s="559">
        <f t="shared" ref="N73" si="19">SUM(N71:N72)</f>
        <v>0</v>
      </c>
    </row>
    <row r="74" spans="1:14" ht="18" customHeight="1" thickBot="1">
      <c r="A74" s="1052"/>
      <c r="B74" s="1059"/>
      <c r="C74" s="559"/>
      <c r="D74" s="559"/>
      <c r="E74" s="559"/>
      <c r="F74" s="559"/>
      <c r="G74" s="559"/>
      <c r="H74" s="559"/>
      <c r="I74" s="559"/>
      <c r="J74" s="559"/>
      <c r="K74" s="559"/>
      <c r="L74" s="560"/>
      <c r="M74" s="559"/>
      <c r="N74" s="559"/>
    </row>
    <row r="75" spans="1:14" ht="18" customHeight="1" thickBot="1">
      <c r="A75" s="1042" t="s">
        <v>122</v>
      </c>
      <c r="B75" s="1043"/>
      <c r="C75" s="91">
        <f t="shared" ref="C75:N75" si="20">SUM(C42,C71)</f>
        <v>0</v>
      </c>
      <c r="D75" s="91">
        <f t="shared" si="20"/>
        <v>0</v>
      </c>
      <c r="E75" s="91">
        <f t="shared" si="20"/>
        <v>0</v>
      </c>
      <c r="F75" s="91">
        <f t="shared" si="20"/>
        <v>0</v>
      </c>
      <c r="G75" s="91">
        <f t="shared" si="20"/>
        <v>0</v>
      </c>
      <c r="H75" s="91">
        <f t="shared" si="20"/>
        <v>0</v>
      </c>
      <c r="I75" s="91">
        <f t="shared" si="20"/>
        <v>0</v>
      </c>
      <c r="J75" s="91">
        <f t="shared" si="20"/>
        <v>0</v>
      </c>
      <c r="K75" s="91">
        <f t="shared" si="20"/>
        <v>0</v>
      </c>
      <c r="L75" s="96">
        <f t="shared" si="20"/>
        <v>0</v>
      </c>
      <c r="M75" s="523">
        <f t="shared" si="20"/>
        <v>0</v>
      </c>
      <c r="N75" s="97">
        <f t="shared" si="20"/>
        <v>0</v>
      </c>
    </row>
    <row r="76" spans="1:14" ht="18" customHeight="1">
      <c r="A76" s="1055" t="s">
        <v>554</v>
      </c>
      <c r="B76" s="1055"/>
      <c r="C76" s="1055"/>
      <c r="D76" s="1055"/>
      <c r="E76" s="1055"/>
      <c r="N76" s="98" t="s">
        <v>123</v>
      </c>
    </row>
    <row r="77" spans="1:14" ht="18" customHeight="1">
      <c r="A77" s="1054" t="s">
        <v>698</v>
      </c>
      <c r="B77" s="1054"/>
      <c r="C77" s="1054"/>
      <c r="D77" s="1054"/>
      <c r="E77" s="1054"/>
    </row>
    <row r="78" spans="1:14" ht="18" customHeight="1">
      <c r="A78" s="1054" t="s">
        <v>556</v>
      </c>
      <c r="B78" s="1054"/>
      <c r="C78" s="1054"/>
      <c r="D78" s="1054"/>
      <c r="E78" s="1054"/>
      <c r="F78" s="1054"/>
    </row>
    <row r="79" spans="1:14" ht="26.25" customHeight="1">
      <c r="B79" s="1053" t="s">
        <v>506</v>
      </c>
      <c r="C79" s="1053"/>
      <c r="D79" s="1053"/>
      <c r="E79" s="1053"/>
      <c r="F79" s="1053"/>
      <c r="G79" s="1053"/>
      <c r="H79" s="1053"/>
      <c r="I79" s="1053"/>
      <c r="J79" s="1053"/>
      <c r="K79" s="1053"/>
      <c r="L79" s="1053"/>
      <c r="M79" s="1053"/>
      <c r="N79" s="1053"/>
    </row>
    <row r="81" spans="1:14" ht="20.100000000000001" customHeight="1">
      <c r="A81" s="99" t="s">
        <v>124</v>
      </c>
      <c r="B81" s="549" t="s">
        <v>125</v>
      </c>
    </row>
    <row r="82" spans="1:14" ht="20.100000000000001" customHeight="1">
      <c r="A82" s="99" t="s">
        <v>126</v>
      </c>
      <c r="B82" s="549" t="s">
        <v>439</v>
      </c>
    </row>
    <row r="83" spans="1:14" ht="20.100000000000001" customHeight="1">
      <c r="A83" s="99" t="s">
        <v>127</v>
      </c>
      <c r="B83" s="549" t="s">
        <v>128</v>
      </c>
    </row>
    <row r="84" spans="1:14" ht="20.100000000000001" customHeight="1">
      <c r="A84" s="99" t="s">
        <v>100</v>
      </c>
      <c r="B84" s="549" t="s">
        <v>440</v>
      </c>
    </row>
    <row r="85" spans="1:14" ht="20.100000000000001" customHeight="1">
      <c r="A85" s="99" t="s">
        <v>129</v>
      </c>
      <c r="B85" s="549" t="s">
        <v>130</v>
      </c>
    </row>
    <row r="86" spans="1:14" ht="20.100000000000001" customHeight="1" thickBot="1">
      <c r="A86" s="99" t="s">
        <v>131</v>
      </c>
      <c r="B86" s="549" t="s">
        <v>132</v>
      </c>
    </row>
    <row r="87" spans="1:14" ht="20.100000000000001" customHeight="1" thickBot="1">
      <c r="A87" s="1054"/>
      <c r="B87" s="1054"/>
      <c r="C87" s="1054"/>
      <c r="D87" s="1054"/>
      <c r="E87" s="1054"/>
      <c r="L87" s="1056" t="s">
        <v>162</v>
      </c>
      <c r="M87" s="1057"/>
      <c r="N87" s="1058"/>
    </row>
  </sheetData>
  <mergeCells count="45">
    <mergeCell ref="A74:B74"/>
    <mergeCell ref="A63:B63"/>
    <mergeCell ref="A64:B64"/>
    <mergeCell ref="A65:B65"/>
    <mergeCell ref="A66:B66"/>
    <mergeCell ref="A67:B67"/>
    <mergeCell ref="A68:B68"/>
    <mergeCell ref="A69:B69"/>
    <mergeCell ref="A70:B70"/>
    <mergeCell ref="A71:B71"/>
    <mergeCell ref="A72:B72"/>
    <mergeCell ref="A73:B73"/>
    <mergeCell ref="A77:E77"/>
    <mergeCell ref="B79:N79"/>
    <mergeCell ref="A87:E87"/>
    <mergeCell ref="A75:B75"/>
    <mergeCell ref="A76:E76"/>
    <mergeCell ref="A78:F78"/>
    <mergeCell ref="L87:N87"/>
    <mergeCell ref="A61:B61"/>
    <mergeCell ref="A62:B62"/>
    <mergeCell ref="A38:B38"/>
    <mergeCell ref="A39:B39"/>
    <mergeCell ref="A40:B40"/>
    <mergeCell ref="A41:B41"/>
    <mergeCell ref="A42:B42"/>
    <mergeCell ref="B48:N48"/>
    <mergeCell ref="A49:E49"/>
    <mergeCell ref="A50:B50"/>
    <mergeCell ref="A51:B51"/>
    <mergeCell ref="A43:B43"/>
    <mergeCell ref="A44:B44"/>
    <mergeCell ref="A37:B37"/>
    <mergeCell ref="A2:N2"/>
    <mergeCell ref="A4:B5"/>
    <mergeCell ref="C4:E4"/>
    <mergeCell ref="F4:H4"/>
    <mergeCell ref="I4:K4"/>
    <mergeCell ref="L4:N4"/>
    <mergeCell ref="A6:B6"/>
    <mergeCell ref="A7:B7"/>
    <mergeCell ref="A18:B18"/>
    <mergeCell ref="A27:B27"/>
    <mergeCell ref="A35:B35"/>
    <mergeCell ref="A36:B36"/>
  </mergeCells>
  <phoneticPr fontId="12"/>
  <printOptions horizontalCentered="1"/>
  <pageMargins left="0.59055118110236227" right="0.39370078740157483" top="0.82677165354330717" bottom="0.19685039370078741" header="0.59055118110236227" footer="0.51181102362204722"/>
  <pageSetup paperSize="9" scale="35"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5"/>
  <sheetViews>
    <sheetView zoomScaleNormal="100" zoomScaleSheetLayoutView="100" workbookViewId="0"/>
  </sheetViews>
  <sheetFormatPr defaultRowHeight="13.5"/>
  <cols>
    <col min="1" max="1" width="2.625" style="111" customWidth="1"/>
    <col min="2" max="3" width="3.625" style="111" customWidth="1"/>
    <col min="4" max="4" width="3.875" style="111" customWidth="1"/>
    <col min="5" max="5" width="31.5" style="111" customWidth="1"/>
    <col min="6" max="6" width="15.5" style="111" customWidth="1"/>
    <col min="7" max="7" width="5.625" style="111" customWidth="1"/>
    <col min="8" max="8" width="17.75" style="111" customWidth="1"/>
    <col min="9" max="9" width="3.625" style="111" customWidth="1"/>
    <col min="10" max="10" width="2.875" style="111" customWidth="1"/>
  </cols>
  <sheetData>
    <row r="1" spans="1:10" s="106" customFormat="1" ht="18" customHeight="1">
      <c r="A1" s="101"/>
      <c r="B1" s="102" t="s">
        <v>442</v>
      </c>
      <c r="C1" s="103"/>
      <c r="D1" s="103"/>
      <c r="E1" s="103"/>
      <c r="F1" s="103"/>
      <c r="G1" s="103"/>
      <c r="H1" s="103"/>
      <c r="I1" s="104"/>
      <c r="J1" s="105"/>
    </row>
    <row r="2" spans="1:10">
      <c r="A2" s="27"/>
      <c r="B2" s="27"/>
      <c r="C2" s="27"/>
      <c r="D2" s="35"/>
      <c r="E2" s="35"/>
      <c r="F2" s="35"/>
      <c r="G2" s="35"/>
      <c r="H2" s="35"/>
      <c r="I2" s="35"/>
      <c r="J2" s="35"/>
    </row>
    <row r="3" spans="1:10" ht="18" customHeight="1">
      <c r="A3" s="107"/>
      <c r="B3" s="1060" t="s">
        <v>133</v>
      </c>
      <c r="C3" s="1061"/>
      <c r="D3" s="1061"/>
      <c r="E3" s="1061"/>
      <c r="F3" s="1061"/>
      <c r="G3" s="1061"/>
      <c r="H3" s="1061"/>
      <c r="I3" s="108"/>
      <c r="J3" s="109"/>
    </row>
    <row r="4" spans="1:10" ht="18" customHeight="1">
      <c r="A4" s="107"/>
      <c r="B4" s="1061"/>
      <c r="C4" s="1061"/>
      <c r="D4" s="1061"/>
      <c r="E4" s="1061"/>
      <c r="F4" s="1061"/>
      <c r="G4" s="1061"/>
      <c r="H4" s="1061"/>
      <c r="I4" s="108"/>
      <c r="J4" s="109"/>
    </row>
    <row r="5" spans="1:10" ht="9" customHeight="1">
      <c r="A5" s="107"/>
      <c r="B5" s="110"/>
      <c r="C5" s="108"/>
      <c r="D5" s="108"/>
      <c r="E5" s="108"/>
      <c r="F5" s="108"/>
      <c r="G5" s="108"/>
      <c r="H5" s="108"/>
      <c r="I5" s="108"/>
      <c r="J5" s="109"/>
    </row>
    <row r="6" spans="1:10" ht="18" customHeight="1" thickBot="1">
      <c r="B6" s="112"/>
      <c r="C6" s="112"/>
      <c r="D6" s="113"/>
      <c r="E6" s="113"/>
      <c r="F6" s="113"/>
      <c r="G6" s="113"/>
      <c r="H6" s="114" t="s">
        <v>134</v>
      </c>
      <c r="I6" s="114"/>
    </row>
    <row r="7" spans="1:10" ht="18" customHeight="1" thickBot="1">
      <c r="B7" s="1062" t="s">
        <v>135</v>
      </c>
      <c r="C7" s="1063"/>
      <c r="D7" s="1063"/>
      <c r="E7" s="1063"/>
      <c r="F7" s="1063"/>
      <c r="G7" s="1064"/>
      <c r="H7" s="115" t="s">
        <v>574</v>
      </c>
      <c r="I7" s="116"/>
      <c r="J7" s="117"/>
    </row>
    <row r="8" spans="1:10" ht="18" customHeight="1" thickBot="1">
      <c r="B8" s="118"/>
      <c r="C8" s="119"/>
      <c r="D8" s="120" t="s">
        <v>136</v>
      </c>
      <c r="E8" s="121"/>
      <c r="F8" s="122"/>
      <c r="G8" s="516" t="s">
        <v>137</v>
      </c>
      <c r="H8" s="517"/>
      <c r="I8" s="123"/>
      <c r="J8" s="124"/>
    </row>
    <row r="9" spans="1:10" ht="18" customHeight="1">
      <c r="B9" s="118"/>
      <c r="C9" s="125" t="s">
        <v>138</v>
      </c>
      <c r="D9" s="126" t="s">
        <v>713</v>
      </c>
      <c r="E9" s="127"/>
      <c r="F9" s="128"/>
      <c r="G9" s="129"/>
      <c r="H9" s="130">
        <f>H8</f>
        <v>0</v>
      </c>
      <c r="I9" s="123"/>
      <c r="J9" s="124"/>
    </row>
    <row r="10" spans="1:10" ht="18" customHeight="1">
      <c r="B10" s="118"/>
      <c r="C10" s="131"/>
      <c r="D10" s="1065" t="s">
        <v>139</v>
      </c>
      <c r="E10" s="1066"/>
      <c r="F10" s="1066"/>
      <c r="G10" s="132"/>
      <c r="H10" s="133"/>
      <c r="I10" s="134"/>
      <c r="J10" s="124"/>
    </row>
    <row r="11" spans="1:10" ht="18" customHeight="1">
      <c r="B11" s="118"/>
      <c r="C11" s="135"/>
      <c r="D11" s="136" t="s">
        <v>140</v>
      </c>
      <c r="E11" s="137"/>
      <c r="F11" s="137"/>
      <c r="G11" s="138"/>
      <c r="H11" s="139"/>
      <c r="I11" s="134"/>
      <c r="J11" s="124"/>
    </row>
    <row r="12" spans="1:10" ht="18" customHeight="1">
      <c r="B12" s="118"/>
      <c r="C12" s="135"/>
      <c r="D12" s="1067" t="s">
        <v>141</v>
      </c>
      <c r="E12" s="1068"/>
      <c r="F12" s="1068"/>
      <c r="G12" s="140"/>
      <c r="H12" s="141"/>
      <c r="I12" s="134"/>
      <c r="J12" s="124"/>
    </row>
    <row r="13" spans="1:10" ht="18" customHeight="1" thickBot="1">
      <c r="B13" s="118"/>
      <c r="C13" s="142" t="s">
        <v>143</v>
      </c>
      <c r="D13" s="1069" t="s">
        <v>716</v>
      </c>
      <c r="E13" s="1070"/>
      <c r="F13" s="1070"/>
      <c r="G13" s="143"/>
      <c r="H13" s="144">
        <f>SUM(H10:H12)</f>
        <v>0</v>
      </c>
      <c r="I13" s="123"/>
      <c r="J13" s="124"/>
    </row>
    <row r="14" spans="1:10" ht="18" customHeight="1" thickBot="1">
      <c r="A14" s="145"/>
      <c r="B14" s="1071" t="s">
        <v>717</v>
      </c>
      <c r="C14" s="1072"/>
      <c r="D14" s="1072"/>
      <c r="E14" s="1072"/>
      <c r="F14" s="1072"/>
      <c r="G14" s="146" t="s">
        <v>144</v>
      </c>
      <c r="H14" s="147">
        <f>SUM(H13,H9)</f>
        <v>0</v>
      </c>
      <c r="I14" s="148" t="s">
        <v>145</v>
      </c>
      <c r="J14" s="123"/>
    </row>
    <row r="15" spans="1:10">
      <c r="B15" s="149"/>
      <c r="C15" s="149"/>
      <c r="D15" s="149"/>
      <c r="E15" s="149"/>
      <c r="F15" s="149"/>
      <c r="G15" s="149"/>
      <c r="H15" s="149"/>
      <c r="I15" s="149"/>
      <c r="J15" s="149"/>
    </row>
    <row r="16" spans="1:10">
      <c r="A16" s="150"/>
      <c r="B16" s="151" t="s">
        <v>89</v>
      </c>
      <c r="C16" s="1073" t="s">
        <v>146</v>
      </c>
      <c r="D16" s="1074"/>
      <c r="E16" s="1074"/>
      <c r="F16" s="1074"/>
      <c r="G16" s="1074"/>
      <c r="H16" s="1074"/>
      <c r="I16" s="152"/>
      <c r="J16" s="150"/>
    </row>
    <row r="17" spans="1:10">
      <c r="A17" s="150"/>
      <c r="B17" s="151" t="s">
        <v>92</v>
      </c>
      <c r="C17" s="1073" t="s">
        <v>147</v>
      </c>
      <c r="D17" s="1074"/>
      <c r="E17" s="1074"/>
      <c r="F17" s="1074"/>
      <c r="G17" s="1074"/>
      <c r="H17" s="1074"/>
      <c r="I17" s="152"/>
      <c r="J17" s="150"/>
    </row>
    <row r="18" spans="1:10">
      <c r="A18" s="153"/>
      <c r="B18" s="66" t="s">
        <v>95</v>
      </c>
      <c r="C18" s="1073" t="s">
        <v>148</v>
      </c>
      <c r="D18" s="1075"/>
      <c r="E18" s="1075"/>
      <c r="F18" s="1075"/>
      <c r="G18" s="1075"/>
      <c r="H18" s="1075"/>
      <c r="I18" s="154"/>
      <c r="J18" s="153"/>
    </row>
    <row r="19" spans="1:10">
      <c r="B19" s="151" t="s">
        <v>98</v>
      </c>
      <c r="C19" s="1076" t="s">
        <v>443</v>
      </c>
      <c r="D19" s="1077"/>
      <c r="E19" s="1077"/>
      <c r="F19" s="1077"/>
      <c r="G19" s="1077"/>
      <c r="H19" s="1077"/>
      <c r="I19" s="155"/>
    </row>
    <row r="20" spans="1:10">
      <c r="B20" s="151" t="s">
        <v>149</v>
      </c>
      <c r="C20" s="1078" t="s">
        <v>150</v>
      </c>
      <c r="D20" s="1075"/>
      <c r="E20" s="1075"/>
      <c r="F20" s="1075"/>
      <c r="G20" s="1075"/>
      <c r="H20" s="1075"/>
      <c r="I20" s="156"/>
    </row>
    <row r="21" spans="1:10" ht="14.25" thickBot="1">
      <c r="B21" s="151"/>
      <c r="C21" s="157"/>
      <c r="D21" s="158"/>
      <c r="E21" s="158"/>
      <c r="F21" s="158"/>
      <c r="G21" s="158"/>
      <c r="H21" s="158"/>
      <c r="I21" s="156"/>
    </row>
    <row r="22" spans="1:10" ht="27" customHeight="1" thickBot="1">
      <c r="B22" s="159"/>
      <c r="C22" s="160"/>
      <c r="D22" s="160"/>
      <c r="E22" s="160"/>
      <c r="F22" s="1056" t="s">
        <v>429</v>
      </c>
      <c r="G22" s="1057"/>
      <c r="H22" s="1058"/>
      <c r="I22" s="161"/>
    </row>
    <row r="25" spans="1:10">
      <c r="A25" s="162"/>
      <c r="B25" s="162"/>
      <c r="C25" s="162"/>
      <c r="D25" s="162"/>
      <c r="E25" s="162"/>
      <c r="F25" s="162"/>
      <c r="G25" s="162"/>
      <c r="H25" s="162"/>
      <c r="I25" s="162"/>
      <c r="J25" s="162"/>
    </row>
  </sheetData>
  <mergeCells count="12">
    <mergeCell ref="F22:H22"/>
    <mergeCell ref="B3:H4"/>
    <mergeCell ref="B7:G7"/>
    <mergeCell ref="D10:F10"/>
    <mergeCell ref="D12:F12"/>
    <mergeCell ref="D13:F13"/>
    <mergeCell ref="B14:F14"/>
    <mergeCell ref="C16:H16"/>
    <mergeCell ref="C17:H17"/>
    <mergeCell ref="C18:H18"/>
    <mergeCell ref="C19:H19"/>
    <mergeCell ref="C20:H20"/>
  </mergeCells>
  <phoneticPr fontId="12"/>
  <pageMargins left="0.7" right="0.7" top="0.75" bottom="0.75" header="0.3" footer="0.3"/>
  <pageSetup paperSize="9" scale="98"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100" zoomScaleSheetLayoutView="100" workbookViewId="0"/>
  </sheetViews>
  <sheetFormatPr defaultColWidth="10" defaultRowHeight="31.5" customHeight="1"/>
  <cols>
    <col min="1" max="2" width="23.625" style="642" customWidth="1"/>
    <col min="3" max="3" width="11.25" style="641" customWidth="1"/>
    <col min="4" max="4" width="8.25" style="640" customWidth="1"/>
    <col min="5" max="5" width="12.375" style="642" customWidth="1"/>
    <col min="6" max="6" width="29.25" style="638" customWidth="1"/>
    <col min="7" max="7" width="14.625" style="638" customWidth="1"/>
    <col min="8" max="8" width="14" style="642" customWidth="1"/>
    <col min="9" max="9" width="2.125" style="642" customWidth="1"/>
    <col min="10" max="10" width="3.5" style="644" customWidth="1"/>
    <col min="11" max="11" width="10" style="643"/>
    <col min="12" max="12" width="11.5" style="643" customWidth="1"/>
    <col min="13" max="16384" width="10" style="642"/>
  </cols>
  <sheetData>
    <row r="1" spans="1:12" ht="12">
      <c r="A1" s="650" t="s">
        <v>663</v>
      </c>
      <c r="E1" s="640"/>
    </row>
    <row r="2" spans="1:12" ht="12">
      <c r="E2" s="640"/>
    </row>
    <row r="3" spans="1:12" customFormat="1" ht="18" customHeight="1">
      <c r="A3" s="1060" t="s">
        <v>665</v>
      </c>
      <c r="B3" s="1060"/>
      <c r="C3" s="1060"/>
      <c r="D3" s="1060"/>
      <c r="E3" s="1060"/>
      <c r="F3" s="1060"/>
      <c r="G3" s="1060"/>
      <c r="H3" s="1060"/>
      <c r="I3" s="108"/>
      <c r="J3" s="109"/>
    </row>
    <row r="4" spans="1:12" customFormat="1" ht="18" customHeight="1">
      <c r="A4" s="1060"/>
      <c r="B4" s="1060"/>
      <c r="C4" s="1060"/>
      <c r="D4" s="1060"/>
      <c r="E4" s="1060"/>
      <c r="F4" s="1060"/>
      <c r="G4" s="1060"/>
      <c r="H4" s="1060"/>
      <c r="I4" s="108"/>
      <c r="J4" s="109"/>
    </row>
    <row r="5" spans="1:12" ht="12">
      <c r="A5" s="685"/>
      <c r="F5" s="639"/>
      <c r="H5" s="637" t="s">
        <v>671</v>
      </c>
    </row>
    <row r="6" spans="1:12" s="640" customFormat="1" ht="12">
      <c r="A6" s="651" t="s">
        <v>646</v>
      </c>
      <c r="B6" s="652" t="s">
        <v>647</v>
      </c>
      <c r="C6" s="653" t="s">
        <v>648</v>
      </c>
      <c r="D6" s="654" t="s">
        <v>234</v>
      </c>
      <c r="E6" s="654" t="s">
        <v>649</v>
      </c>
      <c r="F6" s="655" t="s">
        <v>650</v>
      </c>
      <c r="G6" s="1086" t="s">
        <v>651</v>
      </c>
      <c r="H6" s="1087"/>
      <c r="J6" s="644"/>
      <c r="K6" s="644"/>
      <c r="L6" s="644"/>
    </row>
    <row r="7" spans="1:12" ht="12">
      <c r="A7" s="656" t="s">
        <v>652</v>
      </c>
      <c r="B7" s="656"/>
      <c r="C7" s="657"/>
      <c r="D7" s="658"/>
      <c r="E7" s="659"/>
      <c r="F7" s="660"/>
      <c r="G7" s="1081"/>
      <c r="H7" s="1082"/>
      <c r="J7" s="640">
        <v>1</v>
      </c>
      <c r="K7" s="645"/>
    </row>
    <row r="8" spans="1:12" ht="12">
      <c r="A8" s="661"/>
      <c r="B8" s="661"/>
      <c r="C8" s="662">
        <v>1</v>
      </c>
      <c r="D8" s="663" t="s">
        <v>653</v>
      </c>
      <c r="E8" s="664"/>
      <c r="F8" s="665"/>
      <c r="G8" s="1079"/>
      <c r="H8" s="1080"/>
      <c r="J8" s="640">
        <v>2</v>
      </c>
      <c r="K8" s="645"/>
    </row>
    <row r="9" spans="1:12" ht="12">
      <c r="A9" s="666"/>
      <c r="B9" s="667"/>
      <c r="C9" s="657"/>
      <c r="D9" s="658"/>
      <c r="E9" s="668"/>
      <c r="F9" s="669"/>
      <c r="G9" s="1081"/>
      <c r="H9" s="1082"/>
      <c r="J9" s="640">
        <v>3</v>
      </c>
      <c r="K9" s="645"/>
    </row>
    <row r="10" spans="1:12" ht="12">
      <c r="A10" s="661"/>
      <c r="B10" s="667"/>
      <c r="C10" s="662"/>
      <c r="D10" s="663"/>
      <c r="E10" s="664"/>
      <c r="F10" s="669"/>
      <c r="G10" s="1079"/>
      <c r="H10" s="1080"/>
      <c r="J10" s="640">
        <v>4</v>
      </c>
      <c r="K10" s="645"/>
    </row>
    <row r="11" spans="1:12" ht="12">
      <c r="A11" s="656" t="s">
        <v>654</v>
      </c>
      <c r="B11" s="656"/>
      <c r="C11" s="657"/>
      <c r="D11" s="658"/>
      <c r="E11" s="659"/>
      <c r="F11" s="660"/>
      <c r="G11" s="1081"/>
      <c r="H11" s="1082"/>
      <c r="J11" s="640">
        <v>5</v>
      </c>
      <c r="K11" s="645"/>
    </row>
    <row r="12" spans="1:12" ht="12">
      <c r="A12" s="661"/>
      <c r="B12" s="661"/>
      <c r="C12" s="662">
        <v>1</v>
      </c>
      <c r="D12" s="663" t="s">
        <v>653</v>
      </c>
      <c r="E12" s="664"/>
      <c r="F12" s="665"/>
      <c r="G12" s="1079"/>
      <c r="H12" s="1080"/>
      <c r="J12" s="640">
        <v>6</v>
      </c>
      <c r="K12" s="645"/>
    </row>
    <row r="13" spans="1:12" ht="12">
      <c r="A13" s="670" t="s">
        <v>655</v>
      </c>
      <c r="B13" s="667"/>
      <c r="C13" s="671"/>
      <c r="D13" s="672"/>
      <c r="E13" s="673"/>
      <c r="F13" s="669"/>
      <c r="G13" s="1081"/>
      <c r="H13" s="1082"/>
      <c r="J13" s="640">
        <v>7</v>
      </c>
      <c r="K13" s="645"/>
    </row>
    <row r="14" spans="1:12" ht="12">
      <c r="A14" s="667"/>
      <c r="B14" s="667"/>
      <c r="C14" s="671"/>
      <c r="D14" s="672"/>
      <c r="E14" s="673"/>
      <c r="F14" s="669">
        <f>SUM(F8,F12)</f>
        <v>0</v>
      </c>
      <c r="G14" s="1079"/>
      <c r="H14" s="1080"/>
      <c r="J14" s="640">
        <v>8</v>
      </c>
      <c r="K14" s="645"/>
    </row>
    <row r="15" spans="1:12" ht="12">
      <c r="A15" s="656" t="s">
        <v>656</v>
      </c>
      <c r="B15" s="656"/>
      <c r="C15" s="657"/>
      <c r="D15" s="658"/>
      <c r="E15" s="658"/>
      <c r="F15" s="660"/>
      <c r="G15" s="1081"/>
      <c r="H15" s="1082"/>
      <c r="J15" s="640">
        <v>9</v>
      </c>
      <c r="K15" s="645"/>
    </row>
    <row r="16" spans="1:12" ht="12">
      <c r="A16" s="661"/>
      <c r="B16" s="661"/>
      <c r="C16" s="662">
        <v>1</v>
      </c>
      <c r="D16" s="663" t="s">
        <v>653</v>
      </c>
      <c r="E16" s="663"/>
      <c r="F16" s="665"/>
      <c r="G16" s="1079"/>
      <c r="H16" s="1080"/>
      <c r="J16" s="640">
        <v>10</v>
      </c>
      <c r="K16" s="645"/>
    </row>
    <row r="17" spans="1:18" ht="12">
      <c r="A17" s="666" t="s">
        <v>657</v>
      </c>
      <c r="B17" s="674"/>
      <c r="C17" s="657"/>
      <c r="D17" s="658"/>
      <c r="E17" s="658"/>
      <c r="F17" s="675"/>
      <c r="G17" s="1081"/>
      <c r="H17" s="1082"/>
      <c r="J17" s="640">
        <v>11</v>
      </c>
      <c r="K17" s="645"/>
    </row>
    <row r="18" spans="1:18" ht="12">
      <c r="A18" s="661"/>
      <c r="B18" s="661"/>
      <c r="C18" s="662"/>
      <c r="D18" s="663"/>
      <c r="E18" s="663"/>
      <c r="F18" s="676">
        <f>SUM(F14,F16)</f>
        <v>0</v>
      </c>
      <c r="G18" s="1079"/>
      <c r="H18" s="1080"/>
      <c r="J18" s="640">
        <v>12</v>
      </c>
      <c r="K18" s="645"/>
    </row>
    <row r="19" spans="1:18" ht="12">
      <c r="A19" s="667" t="s">
        <v>658</v>
      </c>
      <c r="B19" s="667"/>
      <c r="C19" s="657"/>
      <c r="D19" s="658"/>
      <c r="E19" s="672"/>
      <c r="F19" s="677"/>
      <c r="G19" s="1081"/>
      <c r="H19" s="1082"/>
      <c r="J19" s="640">
        <v>13</v>
      </c>
      <c r="K19" s="645"/>
    </row>
    <row r="20" spans="1:18" ht="12">
      <c r="A20" s="667"/>
      <c r="B20" s="667"/>
      <c r="C20" s="662">
        <v>1</v>
      </c>
      <c r="D20" s="663" t="s">
        <v>653</v>
      </c>
      <c r="E20" s="672"/>
      <c r="F20" s="677"/>
      <c r="G20" s="1079"/>
      <c r="H20" s="1080"/>
      <c r="J20" s="640">
        <v>14</v>
      </c>
      <c r="K20" s="645"/>
    </row>
    <row r="21" spans="1:18" ht="12">
      <c r="A21" s="656" t="s">
        <v>659</v>
      </c>
      <c r="B21" s="656"/>
      <c r="C21" s="657"/>
      <c r="D21" s="658"/>
      <c r="E21" s="675"/>
      <c r="F21" s="660"/>
      <c r="G21" s="1081"/>
      <c r="H21" s="1082"/>
      <c r="J21" s="640">
        <v>15</v>
      </c>
      <c r="K21" s="645"/>
    </row>
    <row r="22" spans="1:18" ht="12">
      <c r="A22" s="661"/>
      <c r="B22" s="661"/>
      <c r="C22" s="662">
        <v>1</v>
      </c>
      <c r="D22" s="663" t="s">
        <v>653</v>
      </c>
      <c r="E22" s="663"/>
      <c r="F22" s="665"/>
      <c r="G22" s="1079"/>
      <c r="H22" s="1080"/>
      <c r="J22" s="640">
        <v>16</v>
      </c>
      <c r="K22" s="645"/>
    </row>
    <row r="23" spans="1:18" ht="12">
      <c r="A23" s="666"/>
      <c r="B23" s="656"/>
      <c r="C23" s="671"/>
      <c r="D23" s="672"/>
      <c r="E23" s="658"/>
      <c r="F23" s="675"/>
      <c r="G23" s="1081"/>
      <c r="H23" s="1082"/>
      <c r="J23" s="640">
        <v>17</v>
      </c>
      <c r="K23" s="645"/>
    </row>
    <row r="24" spans="1:18" ht="12.75" thickBot="1">
      <c r="A24" s="661"/>
      <c r="B24" s="661"/>
      <c r="C24" s="662"/>
      <c r="D24" s="663"/>
      <c r="E24" s="663"/>
      <c r="F24" s="669"/>
      <c r="G24" s="1079"/>
      <c r="H24" s="1080"/>
      <c r="J24" s="640">
        <v>18</v>
      </c>
      <c r="K24" s="645"/>
    </row>
    <row r="25" spans="1:18" ht="12">
      <c r="A25" s="666" t="s">
        <v>660</v>
      </c>
      <c r="B25" s="656"/>
      <c r="C25" s="657"/>
      <c r="D25" s="658"/>
      <c r="E25" s="670"/>
      <c r="F25" s="678"/>
      <c r="G25" s="1083"/>
      <c r="H25" s="1082"/>
      <c r="J25" s="640">
        <v>19</v>
      </c>
      <c r="K25" s="645"/>
    </row>
    <row r="26" spans="1:18" ht="12.75" thickBot="1">
      <c r="A26" s="661"/>
      <c r="B26" s="661"/>
      <c r="C26" s="662"/>
      <c r="D26" s="663"/>
      <c r="E26" s="679"/>
      <c r="F26" s="680">
        <f>SUM(F22,F20,F18)</f>
        <v>0</v>
      </c>
      <c r="G26" s="1084" t="s">
        <v>664</v>
      </c>
      <c r="H26" s="1085"/>
      <c r="J26" s="640">
        <v>20</v>
      </c>
      <c r="K26" s="645"/>
    </row>
    <row r="27" spans="1:18" ht="12">
      <c r="A27" s="667"/>
      <c r="B27" s="667"/>
      <c r="C27" s="671"/>
      <c r="D27" s="672"/>
      <c r="E27" s="672"/>
      <c r="F27" s="669"/>
      <c r="G27" s="1081"/>
      <c r="H27" s="1082"/>
      <c r="J27" s="640">
        <v>21</v>
      </c>
      <c r="K27" s="645"/>
    </row>
    <row r="28" spans="1:18" ht="12">
      <c r="A28" s="670"/>
      <c r="B28" s="667"/>
      <c r="C28" s="671"/>
      <c r="D28" s="672"/>
      <c r="E28" s="672"/>
      <c r="F28" s="669"/>
      <c r="G28" s="1079"/>
      <c r="H28" s="1080"/>
      <c r="J28" s="640">
        <v>22</v>
      </c>
      <c r="K28" s="645"/>
    </row>
    <row r="29" spans="1:18" s="643" customFormat="1" ht="12">
      <c r="A29" s="666" t="s">
        <v>661</v>
      </c>
      <c r="B29" s="656"/>
      <c r="C29" s="657"/>
      <c r="D29" s="658"/>
      <c r="E29" s="675"/>
      <c r="F29" s="675"/>
      <c r="G29" s="1081"/>
      <c r="H29" s="1082"/>
      <c r="I29" s="642"/>
      <c r="J29" s="640">
        <v>23</v>
      </c>
      <c r="K29" s="646"/>
      <c r="L29" s="647"/>
      <c r="M29" s="648"/>
      <c r="N29" s="648"/>
      <c r="O29" s="642"/>
      <c r="P29" s="642"/>
      <c r="Q29" s="642"/>
      <c r="R29" s="642"/>
    </row>
    <row r="30" spans="1:18" s="643" customFormat="1" ht="12">
      <c r="A30" s="661"/>
      <c r="B30" s="681">
        <v>0.1</v>
      </c>
      <c r="C30" s="662"/>
      <c r="D30" s="663"/>
      <c r="E30" s="663"/>
      <c r="F30" s="676">
        <f>F26*0.1</f>
        <v>0</v>
      </c>
      <c r="G30" s="1079"/>
      <c r="H30" s="1080"/>
      <c r="I30" s="642"/>
      <c r="J30" s="640">
        <v>24</v>
      </c>
      <c r="K30" s="645"/>
      <c r="M30" s="642"/>
      <c r="N30" s="642"/>
      <c r="O30" s="642"/>
      <c r="P30" s="642"/>
      <c r="Q30" s="642"/>
      <c r="R30" s="642"/>
    </row>
    <row r="31" spans="1:18" s="643" customFormat="1" ht="12">
      <c r="A31" s="656"/>
      <c r="B31" s="656"/>
      <c r="C31" s="657"/>
      <c r="D31" s="658"/>
      <c r="E31" s="675"/>
      <c r="F31" s="675"/>
      <c r="G31" s="1081"/>
      <c r="H31" s="1082"/>
      <c r="I31" s="642"/>
      <c r="J31" s="640">
        <v>25</v>
      </c>
      <c r="K31" s="645"/>
      <c r="M31" s="642"/>
      <c r="N31" s="642"/>
      <c r="O31" s="642"/>
      <c r="P31" s="642"/>
      <c r="Q31" s="642"/>
      <c r="R31" s="642"/>
    </row>
    <row r="32" spans="1:18" s="643" customFormat="1" ht="12">
      <c r="A32" s="661"/>
      <c r="B32" s="661"/>
      <c r="C32" s="662"/>
      <c r="D32" s="663"/>
      <c r="E32" s="663"/>
      <c r="F32" s="676"/>
      <c r="G32" s="1079"/>
      <c r="H32" s="1080"/>
      <c r="I32" s="642"/>
      <c r="J32" s="640">
        <v>26</v>
      </c>
      <c r="K32" s="645"/>
      <c r="M32" s="642"/>
      <c r="N32" s="642"/>
      <c r="O32" s="642"/>
      <c r="P32" s="642"/>
      <c r="Q32" s="642"/>
      <c r="R32" s="642"/>
    </row>
    <row r="33" spans="1:18" s="643" customFormat="1" ht="12">
      <c r="A33" s="656"/>
      <c r="B33" s="656"/>
      <c r="C33" s="657"/>
      <c r="D33" s="658"/>
      <c r="E33" s="675"/>
      <c r="F33" s="675"/>
      <c r="G33" s="1081"/>
      <c r="H33" s="1082"/>
      <c r="I33" s="642"/>
      <c r="J33" s="640">
        <v>27</v>
      </c>
      <c r="K33" s="645"/>
      <c r="M33" s="642"/>
      <c r="N33" s="642"/>
      <c r="O33" s="642"/>
      <c r="P33" s="642"/>
      <c r="Q33" s="642"/>
      <c r="R33" s="642"/>
    </row>
    <row r="34" spans="1:18" s="643" customFormat="1" ht="12">
      <c r="A34" s="661"/>
      <c r="B34" s="661"/>
      <c r="C34" s="662"/>
      <c r="D34" s="663"/>
      <c r="E34" s="663"/>
      <c r="F34" s="676"/>
      <c r="G34" s="1079"/>
      <c r="H34" s="1080"/>
      <c r="I34" s="642"/>
      <c r="J34" s="640">
        <v>28</v>
      </c>
      <c r="K34" s="645"/>
      <c r="M34" s="642"/>
      <c r="N34" s="642"/>
      <c r="O34" s="642"/>
      <c r="P34" s="642"/>
      <c r="Q34" s="642"/>
      <c r="R34" s="642"/>
    </row>
    <row r="35" spans="1:18" s="643" customFormat="1" ht="12">
      <c r="A35" s="666" t="s">
        <v>662</v>
      </c>
      <c r="B35" s="656"/>
      <c r="C35" s="657"/>
      <c r="D35" s="658"/>
      <c r="E35" s="658"/>
      <c r="F35" s="675"/>
      <c r="G35" s="1081"/>
      <c r="H35" s="1082"/>
      <c r="I35" s="642"/>
      <c r="J35" s="640">
        <v>29</v>
      </c>
      <c r="K35" s="645"/>
      <c r="M35" s="642"/>
      <c r="N35" s="642"/>
      <c r="O35" s="642"/>
      <c r="P35" s="642"/>
      <c r="Q35" s="642"/>
      <c r="R35" s="642"/>
    </row>
    <row r="36" spans="1:18" s="643" customFormat="1" ht="12">
      <c r="A36" s="661"/>
      <c r="B36" s="661"/>
      <c r="C36" s="662"/>
      <c r="D36" s="663"/>
      <c r="E36" s="663"/>
      <c r="F36" s="676">
        <f>SUM(F30,F26)</f>
        <v>0</v>
      </c>
      <c r="G36" s="1079"/>
      <c r="H36" s="1080"/>
      <c r="I36" s="642"/>
      <c r="J36" s="640">
        <v>30</v>
      </c>
      <c r="K36" s="645"/>
      <c r="M36" s="642"/>
      <c r="N36" s="642"/>
      <c r="O36" s="642"/>
      <c r="P36" s="642"/>
      <c r="Q36" s="642"/>
      <c r="R36" s="642"/>
    </row>
    <row r="37" spans="1:18" ht="12"/>
    <row r="38" spans="1:18" customFormat="1" ht="13.5">
      <c r="A38" s="1073" t="s">
        <v>666</v>
      </c>
      <c r="B38" s="1073"/>
      <c r="C38" s="1073"/>
      <c r="D38" s="1073"/>
      <c r="E38" s="1073"/>
      <c r="F38" s="1073"/>
      <c r="G38" s="1073"/>
      <c r="H38" s="1073"/>
      <c r="I38" s="152"/>
      <c r="J38" s="150"/>
    </row>
    <row r="39" spans="1:18" customFormat="1" ht="13.5">
      <c r="A39" s="1073" t="s">
        <v>667</v>
      </c>
      <c r="B39" s="1073"/>
      <c r="C39" s="1073"/>
      <c r="D39" s="1073"/>
      <c r="E39" s="1073"/>
      <c r="F39" s="1073"/>
      <c r="G39" s="1073"/>
      <c r="H39" s="1073"/>
      <c r="I39" s="152"/>
      <c r="J39" s="150"/>
    </row>
    <row r="40" spans="1:18" customFormat="1" ht="13.5">
      <c r="A40" s="1073" t="s">
        <v>668</v>
      </c>
      <c r="B40" s="1073"/>
      <c r="C40" s="1073"/>
      <c r="D40" s="1073"/>
      <c r="E40" s="1073"/>
      <c r="F40" s="1073"/>
      <c r="G40" s="1073"/>
      <c r="H40" s="1073"/>
      <c r="I40" s="154"/>
      <c r="J40" s="153"/>
    </row>
    <row r="41" spans="1:18" customFormat="1" ht="13.5">
      <c r="A41" s="1073" t="s">
        <v>669</v>
      </c>
      <c r="B41" s="1073"/>
      <c r="C41" s="1073"/>
      <c r="D41" s="1073"/>
      <c r="E41" s="1073"/>
      <c r="F41" s="1073"/>
      <c r="G41" s="1073"/>
      <c r="H41" s="1073"/>
      <c r="I41" s="155"/>
      <c r="J41" s="111"/>
    </row>
    <row r="42" spans="1:18" customFormat="1" ht="13.5">
      <c r="A42" s="1073" t="s">
        <v>670</v>
      </c>
      <c r="B42" s="1073"/>
      <c r="C42" s="1073"/>
      <c r="D42" s="1073"/>
      <c r="E42" s="1073"/>
      <c r="F42" s="1073"/>
      <c r="G42" s="1073"/>
      <c r="H42" s="1073"/>
      <c r="I42" s="155"/>
      <c r="J42" s="111"/>
      <c r="N42" s="642"/>
      <c r="O42" s="642"/>
      <c r="P42" s="642"/>
      <c r="Q42" s="642"/>
      <c r="R42" s="642"/>
    </row>
    <row r="43" spans="1:18" customFormat="1" ht="14.25" thickBot="1">
      <c r="A43" s="1073" t="s">
        <v>672</v>
      </c>
      <c r="B43" s="1073"/>
      <c r="C43" s="1073"/>
      <c r="D43" s="1073"/>
      <c r="E43" s="1073"/>
      <c r="F43" s="1073"/>
      <c r="G43" s="1073"/>
      <c r="H43" s="1073"/>
      <c r="I43" s="156"/>
      <c r="J43" s="111"/>
    </row>
    <row r="44" spans="1:18" ht="31.5" customHeight="1" thickBot="1">
      <c r="D44" s="649"/>
      <c r="E44" s="649"/>
      <c r="F44" s="1056" t="s">
        <v>429</v>
      </c>
      <c r="G44" s="1057"/>
      <c r="H44" s="1058"/>
    </row>
    <row r="45" spans="1:18" ht="31.5" customHeight="1">
      <c r="F45" s="642"/>
      <c r="G45" s="642"/>
      <c r="J45" s="642"/>
    </row>
    <row r="46" spans="1:18" ht="31.5" customHeight="1">
      <c r="C46" s="642"/>
      <c r="D46" s="642"/>
      <c r="F46" s="642"/>
      <c r="G46" s="642"/>
      <c r="J46" s="642"/>
    </row>
  </sheetData>
  <mergeCells count="39">
    <mergeCell ref="A3:H4"/>
    <mergeCell ref="G31:H31"/>
    <mergeCell ref="G32:H32"/>
    <mergeCell ref="G30:H30"/>
    <mergeCell ref="G33:H33"/>
    <mergeCell ref="G20:H20"/>
    <mergeCell ref="G21:H21"/>
    <mergeCell ref="G22:H22"/>
    <mergeCell ref="G23:H23"/>
    <mergeCell ref="G24:H24"/>
    <mergeCell ref="G6:H6"/>
    <mergeCell ref="G17:H17"/>
    <mergeCell ref="G18:H18"/>
    <mergeCell ref="G19:H19"/>
    <mergeCell ref="G12:H12"/>
    <mergeCell ref="G13:H13"/>
    <mergeCell ref="F44:H44"/>
    <mergeCell ref="G34:H34"/>
    <mergeCell ref="G35:H35"/>
    <mergeCell ref="G36:H36"/>
    <mergeCell ref="G25:H25"/>
    <mergeCell ref="G26:H26"/>
    <mergeCell ref="G27:H27"/>
    <mergeCell ref="G28:H28"/>
    <mergeCell ref="G29:H29"/>
    <mergeCell ref="A38:H38"/>
    <mergeCell ref="A39:H39"/>
    <mergeCell ref="A40:H40"/>
    <mergeCell ref="A41:H41"/>
    <mergeCell ref="A43:H43"/>
    <mergeCell ref="A42:H42"/>
    <mergeCell ref="G14:H14"/>
    <mergeCell ref="G15:H15"/>
    <mergeCell ref="G16:H16"/>
    <mergeCell ref="G7:H7"/>
    <mergeCell ref="G8:H8"/>
    <mergeCell ref="G9:H9"/>
    <mergeCell ref="G10:H10"/>
    <mergeCell ref="G11:H11"/>
  </mergeCells>
  <phoneticPr fontId="12"/>
  <printOptions horizontalCentered="1"/>
  <pageMargins left="0.70866141732283472" right="0.70866141732283472" top="0.74803149606299213" bottom="0.74803149606299213" header="0.31496062992125984" footer="0.31496062992125984"/>
  <pageSetup paperSize="9" scale="61" fitToHeight="0"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24"/>
  <sheetViews>
    <sheetView zoomScale="115" zoomScaleNormal="115" zoomScaleSheetLayoutView="100" workbookViewId="0"/>
  </sheetViews>
  <sheetFormatPr defaultRowHeight="13.5"/>
  <cols>
    <col min="1" max="4" width="2.625" style="163" customWidth="1"/>
    <col min="5" max="7" width="10.125" style="163" customWidth="1"/>
    <col min="8" max="8" width="9.125" style="163" customWidth="1"/>
    <col min="9" max="9" width="9.875" style="163" customWidth="1"/>
    <col min="10" max="10" width="10" style="163" customWidth="1"/>
    <col min="11" max="27" width="9.875" style="163" customWidth="1"/>
    <col min="28" max="28" width="2.625" style="163" customWidth="1"/>
  </cols>
  <sheetData>
    <row r="1" spans="1:28" ht="14.25">
      <c r="A1" s="27"/>
      <c r="B1" s="862" t="s">
        <v>633</v>
      </c>
      <c r="C1" s="1090"/>
      <c r="D1" s="1090"/>
      <c r="E1" s="1090"/>
      <c r="F1" s="1090"/>
      <c r="G1" s="1090"/>
      <c r="H1" s="1090"/>
      <c r="I1" s="1090"/>
      <c r="J1" s="1090"/>
      <c r="K1" s="1090"/>
      <c r="L1" s="1090"/>
      <c r="M1" s="1090"/>
      <c r="N1" s="1090"/>
      <c r="O1" s="1090"/>
      <c r="P1" s="1090"/>
      <c r="Q1" s="1090"/>
      <c r="R1" s="1090"/>
      <c r="S1" s="1090"/>
      <c r="T1" s="1090"/>
      <c r="U1" s="1090"/>
      <c r="V1" s="1090"/>
      <c r="W1" s="1090"/>
      <c r="X1" s="1090"/>
      <c r="Y1" s="1090"/>
      <c r="Z1" s="1090"/>
      <c r="AA1" s="1090"/>
    </row>
    <row r="3" spans="1:28" ht="17.25">
      <c r="A3" s="164"/>
      <c r="B3" s="1091" t="s">
        <v>577</v>
      </c>
      <c r="C3" s="1092"/>
      <c r="D3" s="1092"/>
      <c r="E3" s="1092"/>
      <c r="F3" s="1092"/>
      <c r="G3" s="1092"/>
      <c r="H3" s="1092"/>
      <c r="I3" s="1092"/>
      <c r="J3" s="1092"/>
      <c r="K3" s="1092"/>
      <c r="L3" s="1092"/>
      <c r="M3" s="1092"/>
      <c r="N3" s="1092"/>
      <c r="O3" s="1092"/>
      <c r="P3" s="1092"/>
      <c r="Q3" s="1092"/>
      <c r="R3" s="1092"/>
      <c r="S3" s="1092"/>
      <c r="T3" s="1092"/>
      <c r="U3" s="1092"/>
      <c r="V3" s="1092"/>
      <c r="W3" s="1092"/>
      <c r="X3" s="1092"/>
      <c r="Y3" s="1092"/>
      <c r="Z3" s="1092"/>
      <c r="AA3" s="1092"/>
      <c r="AB3" s="164"/>
    </row>
    <row r="4" spans="1:28" ht="17.25">
      <c r="A4" s="164"/>
      <c r="B4" s="165"/>
      <c r="C4" s="166"/>
      <c r="D4" s="166"/>
      <c r="E4" s="166"/>
      <c r="F4" s="166"/>
      <c r="G4" s="166"/>
      <c r="H4" s="166"/>
      <c r="I4" s="166"/>
      <c r="J4" s="166"/>
      <c r="K4" s="166"/>
      <c r="L4" s="166"/>
      <c r="M4" s="166"/>
      <c r="N4" s="166"/>
      <c r="O4" s="166"/>
      <c r="P4" s="166"/>
      <c r="Q4" s="166"/>
      <c r="R4" s="166"/>
      <c r="S4" s="166"/>
      <c r="T4" s="166"/>
      <c r="U4" s="166"/>
      <c r="V4" s="166"/>
      <c r="W4" s="166"/>
      <c r="X4" s="166"/>
      <c r="Y4" s="166"/>
      <c r="Z4" s="166"/>
      <c r="AA4" s="166"/>
      <c r="AB4" s="164"/>
    </row>
    <row r="5" spans="1:28" ht="14.25" thickBot="1">
      <c r="A5" s="167"/>
      <c r="B5" s="168"/>
      <c r="C5" s="169"/>
      <c r="D5" s="169"/>
      <c r="E5" s="170"/>
      <c r="F5" s="170"/>
      <c r="G5" s="170"/>
      <c r="H5" s="170"/>
      <c r="I5" s="171"/>
      <c r="J5" s="171"/>
      <c r="K5" s="171"/>
      <c r="L5" s="171"/>
      <c r="M5" s="171"/>
      <c r="N5" s="171"/>
      <c r="O5" s="171"/>
      <c r="P5" s="171"/>
      <c r="Q5" s="171"/>
      <c r="R5" s="171"/>
      <c r="S5" s="171"/>
      <c r="T5" s="171"/>
      <c r="U5" s="171"/>
      <c r="V5" s="171"/>
      <c r="W5" s="171"/>
      <c r="X5" s="171"/>
      <c r="Y5" s="171"/>
      <c r="Z5" s="171"/>
      <c r="AA5" s="172" t="s">
        <v>134</v>
      </c>
      <c r="AB5" s="167"/>
    </row>
    <row r="6" spans="1:28" ht="18" customHeight="1">
      <c r="A6" s="173"/>
      <c r="B6" s="1093" t="s">
        <v>151</v>
      </c>
      <c r="C6" s="1094"/>
      <c r="D6" s="1094"/>
      <c r="E6" s="1094"/>
      <c r="F6" s="1094"/>
      <c r="G6" s="1094"/>
      <c r="H6" s="1095"/>
      <c r="I6" s="1102" t="s">
        <v>152</v>
      </c>
      <c r="J6" s="1103"/>
      <c r="K6" s="1104"/>
      <c r="L6" s="1105" t="s">
        <v>601</v>
      </c>
      <c r="M6" s="1106"/>
      <c r="N6" s="1106"/>
      <c r="O6" s="1106"/>
      <c r="P6" s="1106"/>
      <c r="Q6" s="1106"/>
      <c r="R6" s="1106"/>
      <c r="S6" s="1106"/>
      <c r="T6" s="1106"/>
      <c r="U6" s="1106"/>
      <c r="V6" s="1106"/>
      <c r="W6" s="1106"/>
      <c r="X6" s="1106"/>
      <c r="Y6" s="1106"/>
      <c r="Z6" s="1107"/>
      <c r="AA6" s="1099" t="s">
        <v>153</v>
      </c>
      <c r="AB6" s="174"/>
    </row>
    <row r="7" spans="1:28" ht="21" customHeight="1" thickBot="1">
      <c r="A7" s="173"/>
      <c r="B7" s="1096"/>
      <c r="C7" s="1097"/>
      <c r="D7" s="1097"/>
      <c r="E7" s="1097"/>
      <c r="F7" s="1097"/>
      <c r="G7" s="1097"/>
      <c r="H7" s="1098"/>
      <c r="I7" s="577" t="s">
        <v>436</v>
      </c>
      <c r="J7" s="531" t="s">
        <v>447</v>
      </c>
      <c r="K7" s="569" t="s">
        <v>448</v>
      </c>
      <c r="L7" s="561" t="s">
        <v>449</v>
      </c>
      <c r="M7" s="175" t="s">
        <v>450</v>
      </c>
      <c r="N7" s="175" t="s">
        <v>451</v>
      </c>
      <c r="O7" s="175" t="s">
        <v>452</v>
      </c>
      <c r="P7" s="175" t="s">
        <v>453</v>
      </c>
      <c r="Q7" s="175" t="s">
        <v>454</v>
      </c>
      <c r="R7" s="175" t="s">
        <v>455</v>
      </c>
      <c r="S7" s="175" t="s">
        <v>456</v>
      </c>
      <c r="T7" s="175" t="s">
        <v>457</v>
      </c>
      <c r="U7" s="175" t="s">
        <v>458</v>
      </c>
      <c r="V7" s="175" t="s">
        <v>459</v>
      </c>
      <c r="W7" s="175" t="s">
        <v>460</v>
      </c>
      <c r="X7" s="175" t="s">
        <v>461</v>
      </c>
      <c r="Y7" s="175" t="s">
        <v>499</v>
      </c>
      <c r="Z7" s="175" t="s">
        <v>500</v>
      </c>
      <c r="AA7" s="1100"/>
      <c r="AB7" s="174"/>
    </row>
    <row r="8" spans="1:28" ht="21" customHeight="1" thickBot="1">
      <c r="A8" s="176"/>
      <c r="B8" s="177">
        <v>1</v>
      </c>
      <c r="C8" s="1101" t="s">
        <v>154</v>
      </c>
      <c r="D8" s="1101"/>
      <c r="E8" s="1101"/>
      <c r="F8" s="1101"/>
      <c r="G8" s="1101"/>
      <c r="H8" s="178"/>
      <c r="I8" s="179"/>
      <c r="J8" s="180"/>
      <c r="K8" s="181"/>
      <c r="L8" s="604" t="s">
        <v>600</v>
      </c>
      <c r="M8" s="605" t="s">
        <v>600</v>
      </c>
      <c r="N8" s="605" t="s">
        <v>600</v>
      </c>
      <c r="O8" s="605" t="s">
        <v>600</v>
      </c>
      <c r="P8" s="605" t="s">
        <v>600</v>
      </c>
      <c r="Q8" s="605" t="s">
        <v>600</v>
      </c>
      <c r="R8" s="605" t="s">
        <v>600</v>
      </c>
      <c r="S8" s="605" t="s">
        <v>600</v>
      </c>
      <c r="T8" s="605" t="s">
        <v>600</v>
      </c>
      <c r="U8" s="605" t="s">
        <v>600</v>
      </c>
      <c r="V8" s="605" t="s">
        <v>600</v>
      </c>
      <c r="W8" s="605" t="s">
        <v>600</v>
      </c>
      <c r="X8" s="605" t="s">
        <v>600</v>
      </c>
      <c r="Y8" s="605" t="s">
        <v>600</v>
      </c>
      <c r="Z8" s="605" t="s">
        <v>600</v>
      </c>
      <c r="AA8" s="182">
        <f>SUM(I8:Z8)</f>
        <v>0</v>
      </c>
      <c r="AB8" s="174"/>
    </row>
    <row r="9" spans="1:28" ht="21" customHeight="1" thickBot="1">
      <c r="A9" s="176"/>
      <c r="B9" s="183"/>
      <c r="C9" s="184"/>
      <c r="D9" s="119"/>
      <c r="E9" s="120" t="s">
        <v>136</v>
      </c>
      <c r="F9" s="121"/>
      <c r="G9" s="122"/>
      <c r="H9" s="570" t="s">
        <v>137</v>
      </c>
      <c r="I9" s="592" t="s">
        <v>600</v>
      </c>
      <c r="J9" s="593" t="s">
        <v>600</v>
      </c>
      <c r="K9" s="594" t="s">
        <v>600</v>
      </c>
      <c r="L9" s="562"/>
      <c r="M9" s="525"/>
      <c r="N9" s="525"/>
      <c r="O9" s="525"/>
      <c r="P9" s="525"/>
      <c r="Q9" s="525"/>
      <c r="R9" s="525"/>
      <c r="S9" s="525"/>
      <c r="T9" s="525"/>
      <c r="U9" s="525"/>
      <c r="V9" s="525"/>
      <c r="W9" s="525"/>
      <c r="X9" s="525"/>
      <c r="Y9" s="525"/>
      <c r="Z9" s="525"/>
      <c r="AA9" s="526">
        <f>SUM(I9:Z9)</f>
        <v>0</v>
      </c>
      <c r="AB9" s="174"/>
    </row>
    <row r="10" spans="1:28" ht="21" customHeight="1">
      <c r="A10" s="176"/>
      <c r="B10" s="183"/>
      <c r="C10" s="184"/>
      <c r="D10" s="142" t="s">
        <v>138</v>
      </c>
      <c r="E10" s="126" t="s">
        <v>713</v>
      </c>
      <c r="F10" s="127"/>
      <c r="G10" s="185"/>
      <c r="H10" s="571"/>
      <c r="I10" s="595" t="str">
        <f t="shared" ref="I10:L10" si="0">I9</f>
        <v>-</v>
      </c>
      <c r="J10" s="596" t="str">
        <f t="shared" ref="J10:K10" si="1">J9</f>
        <v>-</v>
      </c>
      <c r="K10" s="597" t="str">
        <f t="shared" si="1"/>
        <v>-</v>
      </c>
      <c r="L10" s="563">
        <f t="shared" si="0"/>
        <v>0</v>
      </c>
      <c r="M10" s="186">
        <f t="shared" ref="M10:T10" si="2">M9</f>
        <v>0</v>
      </c>
      <c r="N10" s="186">
        <f t="shared" si="2"/>
        <v>0</v>
      </c>
      <c r="O10" s="186">
        <f t="shared" si="2"/>
        <v>0</v>
      </c>
      <c r="P10" s="186">
        <f t="shared" si="2"/>
        <v>0</v>
      </c>
      <c r="Q10" s="186">
        <f t="shared" si="2"/>
        <v>0</v>
      </c>
      <c r="R10" s="186">
        <f t="shared" si="2"/>
        <v>0</v>
      </c>
      <c r="S10" s="186">
        <f t="shared" si="2"/>
        <v>0</v>
      </c>
      <c r="T10" s="186">
        <f t="shared" si="2"/>
        <v>0</v>
      </c>
      <c r="U10" s="186">
        <f t="shared" ref="U10:Z10" si="3">U9</f>
        <v>0</v>
      </c>
      <c r="V10" s="186">
        <f t="shared" si="3"/>
        <v>0</v>
      </c>
      <c r="W10" s="186">
        <f t="shared" si="3"/>
        <v>0</v>
      </c>
      <c r="X10" s="186">
        <f t="shared" ref="X10" si="4">X9</f>
        <v>0</v>
      </c>
      <c r="Y10" s="186">
        <f t="shared" si="3"/>
        <v>0</v>
      </c>
      <c r="Z10" s="186">
        <f t="shared" si="3"/>
        <v>0</v>
      </c>
      <c r="AA10" s="524">
        <f>SUM(AA9)</f>
        <v>0</v>
      </c>
      <c r="AB10" s="174"/>
    </row>
    <row r="11" spans="1:28" ht="21" customHeight="1">
      <c r="A11" s="176"/>
      <c r="B11" s="183"/>
      <c r="C11" s="184"/>
      <c r="D11" s="135"/>
      <c r="E11" s="1088" t="s">
        <v>139</v>
      </c>
      <c r="F11" s="1089"/>
      <c r="G11" s="1089"/>
      <c r="H11" s="572"/>
      <c r="I11" s="583" t="s">
        <v>600</v>
      </c>
      <c r="J11" s="584" t="s">
        <v>600</v>
      </c>
      <c r="K11" s="585" t="s">
        <v>600</v>
      </c>
      <c r="L11" s="564"/>
      <c r="M11" s="187"/>
      <c r="N11" s="187"/>
      <c r="O11" s="187"/>
      <c r="P11" s="187"/>
      <c r="Q11" s="187"/>
      <c r="R11" s="187"/>
      <c r="S11" s="187"/>
      <c r="T11" s="187"/>
      <c r="U11" s="187"/>
      <c r="V11" s="187"/>
      <c r="W11" s="187"/>
      <c r="X11" s="187"/>
      <c r="Y11" s="187"/>
      <c r="Z11" s="187"/>
      <c r="AA11" s="188">
        <f>SUM(I11:Z11)</f>
        <v>0</v>
      </c>
      <c r="AB11" s="174"/>
    </row>
    <row r="12" spans="1:28" ht="21" customHeight="1">
      <c r="A12" s="176"/>
      <c r="B12" s="183"/>
      <c r="C12" s="184"/>
      <c r="D12" s="135"/>
      <c r="E12" s="1088" t="s">
        <v>140</v>
      </c>
      <c r="F12" s="1089"/>
      <c r="G12" s="1089"/>
      <c r="H12" s="573"/>
      <c r="I12" s="586" t="s">
        <v>600</v>
      </c>
      <c r="J12" s="587" t="s">
        <v>600</v>
      </c>
      <c r="K12" s="588" t="s">
        <v>600</v>
      </c>
      <c r="L12" s="565"/>
      <c r="M12" s="189"/>
      <c r="N12" s="189"/>
      <c r="O12" s="189"/>
      <c r="P12" s="189"/>
      <c r="Q12" s="189"/>
      <c r="R12" s="189"/>
      <c r="S12" s="189"/>
      <c r="T12" s="189"/>
      <c r="U12" s="189"/>
      <c r="V12" s="189"/>
      <c r="W12" s="189"/>
      <c r="X12" s="189"/>
      <c r="Y12" s="189"/>
      <c r="Z12" s="189"/>
      <c r="AA12" s="190">
        <f>SUM(I12:Z12)</f>
        <v>0</v>
      </c>
      <c r="AB12" s="174"/>
    </row>
    <row r="13" spans="1:28" ht="21" customHeight="1">
      <c r="A13" s="176"/>
      <c r="B13" s="183"/>
      <c r="C13" s="184"/>
      <c r="D13" s="135"/>
      <c r="E13" s="1067" t="s">
        <v>141</v>
      </c>
      <c r="F13" s="1108"/>
      <c r="G13" s="1108"/>
      <c r="H13" s="574"/>
      <c r="I13" s="589" t="s">
        <v>600</v>
      </c>
      <c r="J13" s="590" t="s">
        <v>600</v>
      </c>
      <c r="K13" s="591" t="s">
        <v>600</v>
      </c>
      <c r="L13" s="566"/>
      <c r="M13" s="191"/>
      <c r="N13" s="191"/>
      <c r="O13" s="191"/>
      <c r="P13" s="191"/>
      <c r="Q13" s="191"/>
      <c r="R13" s="191"/>
      <c r="S13" s="191"/>
      <c r="T13" s="191"/>
      <c r="U13" s="191"/>
      <c r="V13" s="191"/>
      <c r="W13" s="191"/>
      <c r="X13" s="191"/>
      <c r="Y13" s="191"/>
      <c r="Z13" s="191"/>
      <c r="AA13" s="190">
        <f>SUM(I13:Z13)</f>
        <v>0</v>
      </c>
      <c r="AB13" s="174"/>
    </row>
    <row r="14" spans="1:28" ht="21" customHeight="1">
      <c r="A14" s="176"/>
      <c r="B14" s="183"/>
      <c r="C14" s="184"/>
      <c r="D14" s="142" t="s">
        <v>142</v>
      </c>
      <c r="E14" s="1109" t="s">
        <v>714</v>
      </c>
      <c r="F14" s="1109"/>
      <c r="G14" s="1109"/>
      <c r="H14" s="575"/>
      <c r="I14" s="601" t="s">
        <v>600</v>
      </c>
      <c r="J14" s="602" t="s">
        <v>600</v>
      </c>
      <c r="K14" s="603" t="s">
        <v>600</v>
      </c>
      <c r="L14" s="567">
        <f>SUM(L11:L13)</f>
        <v>0</v>
      </c>
      <c r="M14" s="192">
        <f>SUM(M11:M13)</f>
        <v>0</v>
      </c>
      <c r="N14" s="192">
        <f t="shared" ref="N14:T14" si="5">SUM(N11:N13)</f>
        <v>0</v>
      </c>
      <c r="O14" s="192">
        <f t="shared" si="5"/>
        <v>0</v>
      </c>
      <c r="P14" s="192">
        <f t="shared" si="5"/>
        <v>0</v>
      </c>
      <c r="Q14" s="192">
        <f t="shared" si="5"/>
        <v>0</v>
      </c>
      <c r="R14" s="192">
        <f t="shared" si="5"/>
        <v>0</v>
      </c>
      <c r="S14" s="192">
        <f t="shared" si="5"/>
        <v>0</v>
      </c>
      <c r="T14" s="192">
        <f t="shared" si="5"/>
        <v>0</v>
      </c>
      <c r="U14" s="192">
        <f t="shared" ref="U14:Z14" si="6">SUM(U11:U13)</f>
        <v>0</v>
      </c>
      <c r="V14" s="192">
        <f t="shared" si="6"/>
        <v>0</v>
      </c>
      <c r="W14" s="192">
        <f t="shared" si="6"/>
        <v>0</v>
      </c>
      <c r="X14" s="192">
        <f t="shared" ref="X14" si="7">SUM(X11:X13)</f>
        <v>0</v>
      </c>
      <c r="Y14" s="192">
        <f t="shared" si="6"/>
        <v>0</v>
      </c>
      <c r="Z14" s="192">
        <f t="shared" si="6"/>
        <v>0</v>
      </c>
      <c r="AA14" s="193">
        <f>SUM(I14:Z14)</f>
        <v>0</v>
      </c>
      <c r="AB14" s="174"/>
    </row>
    <row r="15" spans="1:28" ht="21" customHeight="1" thickBot="1">
      <c r="A15" s="176"/>
      <c r="B15" s="686">
        <v>2</v>
      </c>
      <c r="C15" s="1110" t="s">
        <v>715</v>
      </c>
      <c r="D15" s="1110"/>
      <c r="E15" s="1110"/>
      <c r="F15" s="1110"/>
      <c r="G15" s="1110"/>
      <c r="H15" s="576" t="s">
        <v>144</v>
      </c>
      <c r="I15" s="598" t="s">
        <v>600</v>
      </c>
      <c r="J15" s="599" t="s">
        <v>600</v>
      </c>
      <c r="K15" s="600" t="s">
        <v>600</v>
      </c>
      <c r="L15" s="568">
        <f t="shared" ref="L15:S15" si="8">SUM(L14,L10)</f>
        <v>0</v>
      </c>
      <c r="M15" s="194">
        <f t="shared" si="8"/>
        <v>0</v>
      </c>
      <c r="N15" s="194">
        <f t="shared" si="8"/>
        <v>0</v>
      </c>
      <c r="O15" s="194">
        <f t="shared" si="8"/>
        <v>0</v>
      </c>
      <c r="P15" s="194">
        <f t="shared" si="8"/>
        <v>0</v>
      </c>
      <c r="Q15" s="194">
        <f t="shared" si="8"/>
        <v>0</v>
      </c>
      <c r="R15" s="194">
        <f t="shared" si="8"/>
        <v>0</v>
      </c>
      <c r="S15" s="194">
        <f t="shared" si="8"/>
        <v>0</v>
      </c>
      <c r="T15" s="194">
        <f>SUM(T14,T10)</f>
        <v>0</v>
      </c>
      <c r="U15" s="194">
        <f t="shared" ref="U15:Y15" si="9">SUM(U14,U10)</f>
        <v>0</v>
      </c>
      <c r="V15" s="194">
        <f t="shared" si="9"/>
        <v>0</v>
      </c>
      <c r="W15" s="194">
        <f t="shared" si="9"/>
        <v>0</v>
      </c>
      <c r="X15" s="194">
        <f t="shared" ref="X15" si="10">SUM(X14,X10)</f>
        <v>0</v>
      </c>
      <c r="Y15" s="194">
        <f t="shared" si="9"/>
        <v>0</v>
      </c>
      <c r="Z15" s="194">
        <f>SUM(Z14,Z10)</f>
        <v>0</v>
      </c>
      <c r="AA15" s="195">
        <f>SUM(AA14,AA10)</f>
        <v>0</v>
      </c>
      <c r="AB15" s="174"/>
    </row>
    <row r="16" spans="1:28" ht="21" customHeight="1" thickBot="1">
      <c r="A16" s="176"/>
      <c r="B16" s="177">
        <v>3</v>
      </c>
      <c r="C16" s="1101" t="s">
        <v>712</v>
      </c>
      <c r="D16" s="1101"/>
      <c r="E16" s="1101"/>
      <c r="F16" s="1101"/>
      <c r="G16" s="1101"/>
      <c r="H16" s="1117"/>
      <c r="I16" s="196">
        <f>SUM(I8,I15)</f>
        <v>0</v>
      </c>
      <c r="J16" s="197">
        <f t="shared" ref="J16:K16" si="11">SUM(J8,J15)</f>
        <v>0</v>
      </c>
      <c r="K16" s="198">
        <f t="shared" si="11"/>
        <v>0</v>
      </c>
      <c r="L16" s="278">
        <f t="shared" ref="L16:T16" si="12">SUM(L8,L15)</f>
        <v>0</v>
      </c>
      <c r="M16" s="197">
        <f t="shared" si="12"/>
        <v>0</v>
      </c>
      <c r="N16" s="197">
        <f t="shared" si="12"/>
        <v>0</v>
      </c>
      <c r="O16" s="197">
        <f t="shared" si="12"/>
        <v>0</v>
      </c>
      <c r="P16" s="197">
        <f t="shared" si="12"/>
        <v>0</v>
      </c>
      <c r="Q16" s="197">
        <f t="shared" si="12"/>
        <v>0</v>
      </c>
      <c r="R16" s="197">
        <f t="shared" si="12"/>
        <v>0</v>
      </c>
      <c r="S16" s="197">
        <f t="shared" si="12"/>
        <v>0</v>
      </c>
      <c r="T16" s="197">
        <f t="shared" si="12"/>
        <v>0</v>
      </c>
      <c r="U16" s="197">
        <f t="shared" ref="U16:Z16" si="13">SUM(U8,U15)</f>
        <v>0</v>
      </c>
      <c r="V16" s="197">
        <f t="shared" si="13"/>
        <v>0</v>
      </c>
      <c r="W16" s="197">
        <f t="shared" si="13"/>
        <v>0</v>
      </c>
      <c r="X16" s="197">
        <f t="shared" ref="X16" si="14">SUM(X8,X15)</f>
        <v>0</v>
      </c>
      <c r="Y16" s="197">
        <f t="shared" si="13"/>
        <v>0</v>
      </c>
      <c r="Z16" s="197">
        <f t="shared" si="13"/>
        <v>0</v>
      </c>
      <c r="AA16" s="195">
        <f>SUM(AA8,AA15)</f>
        <v>0</v>
      </c>
      <c r="AB16" s="174"/>
    </row>
    <row r="17" spans="1:28">
      <c r="A17" s="174"/>
      <c r="B17" s="199"/>
      <c r="C17" s="200"/>
      <c r="D17" s="200"/>
      <c r="E17" s="200"/>
      <c r="F17" s="200"/>
      <c r="G17" s="200"/>
      <c r="H17" s="200"/>
      <c r="I17" s="176"/>
      <c r="J17" s="176"/>
      <c r="K17" s="176"/>
      <c r="L17" s="176"/>
      <c r="M17" s="176"/>
      <c r="N17" s="176"/>
      <c r="O17" s="176"/>
      <c r="P17" s="176"/>
      <c r="Q17" s="176"/>
      <c r="R17" s="176"/>
      <c r="S17" s="176"/>
      <c r="T17" s="176"/>
      <c r="U17" s="176"/>
      <c r="V17" s="176"/>
      <c r="W17" s="176"/>
      <c r="X17" s="176"/>
      <c r="Y17" s="176"/>
      <c r="Z17" s="176"/>
      <c r="AA17" s="176"/>
      <c r="AB17" s="174"/>
    </row>
    <row r="18" spans="1:28">
      <c r="A18" s="150"/>
      <c r="B18" s="151" t="s">
        <v>155</v>
      </c>
      <c r="C18" s="201"/>
      <c r="D18" s="1118" t="s">
        <v>156</v>
      </c>
      <c r="E18" s="1074"/>
      <c r="F18" s="1074"/>
      <c r="G18" s="1074"/>
      <c r="H18" s="1074"/>
      <c r="I18" s="1074"/>
      <c r="J18" s="1074"/>
      <c r="K18" s="1074"/>
      <c r="L18" s="1074"/>
      <c r="M18" s="1074"/>
      <c r="N18" s="1074"/>
      <c r="O18" s="1074"/>
      <c r="P18" s="1074"/>
      <c r="Q18" s="1074"/>
      <c r="R18" s="1074"/>
      <c r="S18" s="1074"/>
      <c r="T18" s="1074"/>
      <c r="U18" s="1074"/>
      <c r="V18" s="1074"/>
      <c r="W18" s="1074"/>
      <c r="X18" s="1074"/>
      <c r="Y18" s="1074"/>
      <c r="Z18" s="1074"/>
      <c r="AA18" s="1074"/>
      <c r="AB18" s="1074"/>
    </row>
    <row r="19" spans="1:28">
      <c r="A19" s="150"/>
      <c r="B19" s="151" t="s">
        <v>157</v>
      </c>
      <c r="C19" s="201"/>
      <c r="D19" s="1073" t="s">
        <v>146</v>
      </c>
      <c r="E19" s="1074"/>
      <c r="F19" s="1074"/>
      <c r="G19" s="1074"/>
      <c r="H19" s="1074"/>
      <c r="I19" s="1074"/>
      <c r="J19" s="1074"/>
      <c r="K19" s="1074"/>
      <c r="L19" s="1074"/>
      <c r="M19" s="1074"/>
      <c r="N19" s="1074"/>
      <c r="O19" s="1074"/>
      <c r="P19" s="1074"/>
      <c r="Q19" s="1074"/>
      <c r="R19" s="1074"/>
      <c r="S19" s="1074"/>
      <c r="T19" s="1074"/>
      <c r="U19" s="1074"/>
      <c r="V19" s="1074"/>
      <c r="W19" s="1074"/>
      <c r="X19" s="1074"/>
      <c r="Y19" s="1074"/>
      <c r="Z19" s="1074"/>
      <c r="AA19" s="1074"/>
      <c r="AB19" s="1074"/>
    </row>
    <row r="20" spans="1:28">
      <c r="A20" s="150"/>
      <c r="B20" s="66" t="s">
        <v>158</v>
      </c>
      <c r="C20" s="201"/>
      <c r="D20" s="1073" t="s">
        <v>159</v>
      </c>
      <c r="E20" s="1074"/>
      <c r="F20" s="1074"/>
      <c r="G20" s="1074"/>
      <c r="H20" s="1074"/>
      <c r="I20" s="1074"/>
      <c r="J20" s="1074"/>
      <c r="K20" s="1074"/>
      <c r="L20" s="1074"/>
      <c r="M20" s="1074"/>
      <c r="N20" s="1074"/>
      <c r="O20" s="1074"/>
      <c r="P20" s="1074"/>
      <c r="Q20" s="1074"/>
      <c r="R20" s="1074"/>
      <c r="S20" s="1074"/>
      <c r="T20" s="1074"/>
      <c r="U20" s="1074"/>
      <c r="V20" s="1074"/>
      <c r="W20" s="1074"/>
      <c r="X20" s="1074"/>
      <c r="Y20" s="1074"/>
      <c r="Z20" s="1074"/>
      <c r="AA20" s="1074"/>
      <c r="AB20" s="1074"/>
    </row>
    <row r="21" spans="1:28">
      <c r="B21" s="66" t="s">
        <v>160</v>
      </c>
      <c r="C21" s="201"/>
      <c r="D21" s="1078" t="s">
        <v>443</v>
      </c>
      <c r="E21" s="1074"/>
      <c r="F21" s="1074"/>
      <c r="G21" s="1074"/>
      <c r="H21" s="1074"/>
      <c r="I21" s="1074"/>
      <c r="J21" s="1074"/>
      <c r="K21" s="1074"/>
      <c r="L21" s="1074"/>
      <c r="M21" s="1074"/>
      <c r="N21" s="1074"/>
      <c r="O21" s="1074"/>
      <c r="P21" s="1074"/>
      <c r="Q21" s="1074"/>
      <c r="R21" s="1074"/>
      <c r="S21" s="1074"/>
      <c r="T21" s="1074"/>
      <c r="U21" s="1074"/>
      <c r="V21" s="1074"/>
      <c r="W21" s="1074"/>
      <c r="X21" s="1074"/>
      <c r="Y21" s="1074"/>
      <c r="Z21" s="1074"/>
      <c r="AA21" s="1074"/>
      <c r="AB21" s="1074"/>
    </row>
    <row r="22" spans="1:28" ht="14.25" thickBot="1">
      <c r="B22" s="66" t="s">
        <v>161</v>
      </c>
      <c r="C22" s="201"/>
      <c r="D22" s="1078" t="s">
        <v>150</v>
      </c>
      <c r="E22" s="1074"/>
      <c r="F22" s="1074"/>
      <c r="G22" s="1074"/>
      <c r="H22" s="1074"/>
      <c r="I22" s="1074"/>
      <c r="J22" s="1074"/>
      <c r="K22" s="1074"/>
      <c r="L22" s="1074"/>
      <c r="M22" s="1074"/>
      <c r="N22" s="1074"/>
      <c r="O22" s="1074"/>
      <c r="P22" s="1074"/>
      <c r="Q22" s="1074"/>
      <c r="R22" s="1074"/>
      <c r="S22" s="1074"/>
      <c r="T22" s="1074"/>
      <c r="U22" s="1074"/>
      <c r="V22" s="1074"/>
      <c r="W22" s="1074"/>
      <c r="X22" s="1074"/>
      <c r="Y22" s="1074"/>
      <c r="Z22" s="1074"/>
      <c r="AA22" s="1074"/>
      <c r="AB22" s="1074"/>
    </row>
    <row r="23" spans="1:28">
      <c r="W23" s="1111" t="s">
        <v>429</v>
      </c>
      <c r="X23" s="1112"/>
      <c r="Y23" s="1112"/>
      <c r="Z23" s="1112"/>
      <c r="AA23" s="1113"/>
    </row>
    <row r="24" spans="1:28" ht="14.25" thickBot="1">
      <c r="W24" s="1114"/>
      <c r="X24" s="1115"/>
      <c r="Y24" s="1115"/>
      <c r="Z24" s="1115"/>
      <c r="AA24" s="1116"/>
    </row>
  </sheetData>
  <mergeCells count="19">
    <mergeCell ref="E13:G13"/>
    <mergeCell ref="E14:G14"/>
    <mergeCell ref="C15:G15"/>
    <mergeCell ref="D22:AB22"/>
    <mergeCell ref="W23:AA24"/>
    <mergeCell ref="C16:H16"/>
    <mergeCell ref="D18:AB18"/>
    <mergeCell ref="D19:AB19"/>
    <mergeCell ref="D20:AB20"/>
    <mergeCell ref="D21:AB21"/>
    <mergeCell ref="E12:G12"/>
    <mergeCell ref="B1:AA1"/>
    <mergeCell ref="B3:AA3"/>
    <mergeCell ref="B6:H7"/>
    <mergeCell ref="AA6:AA7"/>
    <mergeCell ref="C8:G8"/>
    <mergeCell ref="E11:G11"/>
    <mergeCell ref="I6:K6"/>
    <mergeCell ref="L6:Z6"/>
  </mergeCells>
  <phoneticPr fontId="12"/>
  <pageMargins left="0.70866141732283472" right="0.59055118110236227" top="0.98425196850393704" bottom="0.98425196850393704" header="0.51181102362204722" footer="0.51181102362204722"/>
  <pageSetup paperSize="9" scale="37" orientation="portrait" r:id="rId1"/>
  <headerFooter alignWithMargins="0"/>
  <ignoredErrors>
    <ignoredError sqref="AA10" formula="1"/>
  </ignoredError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30"/>
  <sheetViews>
    <sheetView zoomScaleNormal="100" zoomScaleSheetLayoutView="100" workbookViewId="0"/>
  </sheetViews>
  <sheetFormatPr defaultColWidth="5.625" defaultRowHeight="19.5" customHeight="1"/>
  <cols>
    <col min="1" max="1" width="5.625" style="203"/>
    <col min="2" max="2" width="11.625" style="203" customWidth="1"/>
    <col min="3" max="3" width="20.625" style="203" customWidth="1"/>
    <col min="4" max="4" width="14.625" style="203" customWidth="1"/>
    <col min="5" max="7" width="6.625" style="203" customWidth="1"/>
    <col min="8" max="8" width="14.625" style="203" customWidth="1"/>
    <col min="9" max="16384" width="5.625" style="203"/>
  </cols>
  <sheetData>
    <row r="1" spans="2:8" ht="19.5" customHeight="1">
      <c r="B1" s="202" t="s">
        <v>32</v>
      </c>
      <c r="H1" s="204"/>
    </row>
    <row r="2" spans="2:8" ht="19.5" customHeight="1">
      <c r="H2" s="204"/>
    </row>
    <row r="3" spans="2:8" ht="19.5" customHeight="1">
      <c r="B3" s="1119" t="s">
        <v>462</v>
      </c>
      <c r="C3" s="1119"/>
      <c r="D3" s="1119"/>
      <c r="E3" s="1119"/>
      <c r="F3" s="1119"/>
      <c r="G3" s="1119"/>
      <c r="H3" s="1119"/>
    </row>
    <row r="5" spans="2:8" ht="19.5" customHeight="1">
      <c r="B5" s="203" t="s">
        <v>578</v>
      </c>
    </row>
    <row r="6" spans="2:8" ht="19.5" customHeight="1">
      <c r="B6" s="1125" t="s">
        <v>163</v>
      </c>
      <c r="C6" s="1127" t="s">
        <v>164</v>
      </c>
      <c r="D6" s="1127" t="s">
        <v>165</v>
      </c>
      <c r="E6" s="1129" t="s">
        <v>166</v>
      </c>
      <c r="F6" s="1129"/>
      <c r="G6" s="1130"/>
      <c r="H6" s="1127" t="s">
        <v>167</v>
      </c>
    </row>
    <row r="7" spans="2:8" ht="19.5" customHeight="1">
      <c r="B7" s="1126"/>
      <c r="C7" s="1128"/>
      <c r="D7" s="1128"/>
      <c r="E7" s="1131"/>
      <c r="F7" s="1131"/>
      <c r="G7" s="1132"/>
      <c r="H7" s="1128"/>
    </row>
    <row r="8" spans="2:8" ht="19.5" customHeight="1">
      <c r="B8" s="217" t="s">
        <v>168</v>
      </c>
      <c r="C8" s="218"/>
      <c r="D8" s="218"/>
      <c r="E8" s="219"/>
      <c r="F8" s="220"/>
      <c r="G8" s="221"/>
      <c r="H8" s="218"/>
    </row>
    <row r="9" spans="2:8" ht="19.5" customHeight="1">
      <c r="B9" s="205"/>
      <c r="C9" s="206"/>
      <c r="D9" s="206"/>
      <c r="E9" s="207"/>
      <c r="F9" s="208"/>
      <c r="G9" s="209"/>
      <c r="H9" s="206"/>
    </row>
    <row r="10" spans="2:8" ht="19.5" customHeight="1">
      <c r="B10" s="205"/>
      <c r="C10" s="206"/>
      <c r="D10" s="206"/>
      <c r="E10" s="207"/>
      <c r="F10" s="208"/>
      <c r="G10" s="209"/>
      <c r="H10" s="206"/>
    </row>
    <row r="11" spans="2:8" ht="19.5" customHeight="1">
      <c r="B11" s="205"/>
      <c r="C11" s="206"/>
      <c r="D11" s="206"/>
      <c r="E11" s="207"/>
      <c r="F11" s="208"/>
      <c r="G11" s="209"/>
      <c r="H11" s="206"/>
    </row>
    <row r="12" spans="2:8" ht="19.5" customHeight="1">
      <c r="B12" s="205"/>
      <c r="C12" s="206"/>
      <c r="D12" s="206"/>
      <c r="E12" s="207"/>
      <c r="F12" s="208"/>
      <c r="G12" s="209"/>
      <c r="H12" s="206"/>
    </row>
    <row r="13" spans="2:8" ht="19.5" customHeight="1">
      <c r="B13" s="210"/>
      <c r="C13" s="211" t="s">
        <v>169</v>
      </c>
      <c r="D13" s="212"/>
      <c r="E13" s="213"/>
      <c r="F13" s="214"/>
      <c r="G13" s="215"/>
      <c r="H13" s="216"/>
    </row>
    <row r="14" spans="2:8" ht="19.5" customHeight="1">
      <c r="B14" s="217" t="s">
        <v>170</v>
      </c>
      <c r="C14" s="218"/>
      <c r="D14" s="218"/>
      <c r="E14" s="219"/>
      <c r="F14" s="220"/>
      <c r="G14" s="221"/>
      <c r="H14" s="218"/>
    </row>
    <row r="15" spans="2:8" ht="19.5" customHeight="1">
      <c r="B15" s="205"/>
      <c r="C15" s="206"/>
      <c r="D15" s="206"/>
      <c r="E15" s="207"/>
      <c r="F15" s="208"/>
      <c r="G15" s="209"/>
      <c r="H15" s="206"/>
    </row>
    <row r="16" spans="2:8" ht="19.5" customHeight="1">
      <c r="B16" s="205"/>
      <c r="C16" s="206"/>
      <c r="D16" s="206"/>
      <c r="E16" s="207"/>
      <c r="F16" s="208"/>
      <c r="G16" s="209"/>
      <c r="H16" s="206"/>
    </row>
    <row r="17" spans="2:8" ht="19.5" customHeight="1">
      <c r="B17" s="205"/>
      <c r="C17" s="206"/>
      <c r="D17" s="206"/>
      <c r="E17" s="207"/>
      <c r="F17" s="208"/>
      <c r="G17" s="209"/>
      <c r="H17" s="206"/>
    </row>
    <row r="18" spans="2:8" ht="19.5" customHeight="1">
      <c r="B18" s="205"/>
      <c r="C18" s="206"/>
      <c r="D18" s="206"/>
      <c r="E18" s="207"/>
      <c r="F18" s="208"/>
      <c r="G18" s="209"/>
      <c r="H18" s="206"/>
    </row>
    <row r="19" spans="2:8" ht="19.5" customHeight="1">
      <c r="B19" s="210"/>
      <c r="C19" s="211" t="s">
        <v>169</v>
      </c>
      <c r="D19" s="212"/>
      <c r="E19" s="213"/>
      <c r="F19" s="214"/>
      <c r="G19" s="215"/>
      <c r="H19" s="216"/>
    </row>
    <row r="20" spans="2:8" ht="19.5" customHeight="1">
      <c r="B20" s="1120" t="s">
        <v>171</v>
      </c>
      <c r="C20" s="219"/>
      <c r="D20" s="218"/>
      <c r="E20" s="219"/>
      <c r="F20" s="220"/>
      <c r="G20" s="221"/>
      <c r="H20" s="218"/>
    </row>
    <row r="21" spans="2:8" ht="19.5" customHeight="1">
      <c r="B21" s="1121"/>
      <c r="C21" s="207"/>
      <c r="D21" s="206"/>
      <c r="E21" s="207"/>
      <c r="F21" s="208"/>
      <c r="G21" s="209"/>
      <c r="H21" s="206"/>
    </row>
    <row r="22" spans="2:8" ht="19.5" customHeight="1">
      <c r="B22" s="205"/>
      <c r="C22" s="206"/>
      <c r="D22" s="206"/>
      <c r="E22" s="207"/>
      <c r="F22" s="208"/>
      <c r="G22" s="209"/>
      <c r="H22" s="206"/>
    </row>
    <row r="23" spans="2:8" ht="19.5" customHeight="1">
      <c r="B23" s="205"/>
      <c r="C23" s="206"/>
      <c r="D23" s="206"/>
      <c r="E23" s="207"/>
      <c r="F23" s="208"/>
      <c r="G23" s="209"/>
      <c r="H23" s="206"/>
    </row>
    <row r="24" spans="2:8" ht="19.5" customHeight="1">
      <c r="B24" s="205"/>
      <c r="C24" s="222"/>
      <c r="D24" s="222"/>
      <c r="E24" s="223"/>
      <c r="F24" s="224"/>
      <c r="G24" s="225"/>
      <c r="H24" s="222"/>
    </row>
    <row r="25" spans="2:8" ht="19.5" customHeight="1">
      <c r="B25" s="210"/>
      <c r="C25" s="211" t="s">
        <v>169</v>
      </c>
      <c r="D25" s="212"/>
      <c r="E25" s="213"/>
      <c r="F25" s="214"/>
      <c r="G25" s="215"/>
      <c r="H25" s="216"/>
    </row>
    <row r="26" spans="2:8" ht="19.5" customHeight="1">
      <c r="B26" s="226" t="s">
        <v>172</v>
      </c>
      <c r="C26" s="214"/>
      <c r="D26" s="211"/>
      <c r="E26" s="213"/>
      <c r="F26" s="214"/>
      <c r="G26" s="215"/>
      <c r="H26" s="216"/>
    </row>
    <row r="27" spans="2:8" ht="19.5" customHeight="1">
      <c r="B27" s="203" t="s">
        <v>173</v>
      </c>
    </row>
    <row r="28" spans="2:8" ht="13.5"/>
    <row r="29" spans="2:8" ht="27" customHeight="1">
      <c r="D29" s="1122" t="s">
        <v>429</v>
      </c>
      <c r="E29" s="1123"/>
      <c r="F29" s="1123"/>
      <c r="G29" s="1123"/>
      <c r="H29" s="1124"/>
    </row>
    <row r="30" spans="2:8" ht="13.5"/>
  </sheetData>
  <mergeCells count="8">
    <mergeCell ref="B3:H3"/>
    <mergeCell ref="B20:B21"/>
    <mergeCell ref="D29:H29"/>
    <mergeCell ref="B6:B7"/>
    <mergeCell ref="C6:C7"/>
    <mergeCell ref="D6:D7"/>
    <mergeCell ref="E6:G7"/>
    <mergeCell ref="H6:H7"/>
  </mergeCells>
  <phoneticPr fontId="12"/>
  <printOptions horizontalCentered="1"/>
  <pageMargins left="0.59055118110236227" right="0.59055118110236227" top="0.59055118110236227" bottom="0.59055118110236227" header="0.51181102362204722" footer="0.31496062992125984"/>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6"/>
  <sheetViews>
    <sheetView zoomScaleNormal="100" zoomScaleSheetLayoutView="100" workbookViewId="0"/>
  </sheetViews>
  <sheetFormatPr defaultColWidth="9" defaultRowHeight="12"/>
  <cols>
    <col min="1" max="3" width="2.625" style="227" customWidth="1"/>
    <col min="4" max="4" width="33.375" style="227" customWidth="1"/>
    <col min="5" max="6" width="16.5" style="227" customWidth="1"/>
    <col min="7" max="7" width="37.75" style="227" bestFit="1" customWidth="1"/>
    <col min="8" max="8" width="2.5" style="227" customWidth="1"/>
    <col min="9" max="21" width="12.625" style="227" customWidth="1"/>
    <col min="22" max="22" width="3.125" style="227" customWidth="1"/>
    <col min="23" max="36" width="12.625" style="227" customWidth="1"/>
    <col min="37" max="56" width="13.625" style="227" customWidth="1"/>
    <col min="57" max="16384" width="9" style="227"/>
  </cols>
  <sheetData>
    <row r="1" spans="1:14" s="228" customFormat="1" ht="20.100000000000001" customHeight="1">
      <c r="B1" s="229" t="s">
        <v>174</v>
      </c>
      <c r="C1" s="230"/>
      <c r="D1" s="230"/>
      <c r="E1" s="230"/>
      <c r="F1" s="230"/>
      <c r="G1" s="230"/>
      <c r="H1" s="231"/>
      <c r="I1" s="231"/>
      <c r="J1" s="231"/>
      <c r="K1" s="231"/>
    </row>
    <row r="2" spans="1:14" s="228" customFormat="1" ht="9.9499999999999993" customHeight="1">
      <c r="A2" s="232"/>
      <c r="B2" s="231"/>
      <c r="C2" s="231"/>
      <c r="D2" s="233"/>
      <c r="E2" s="234"/>
      <c r="F2" s="234"/>
      <c r="G2" s="234"/>
      <c r="H2" s="231"/>
    </row>
    <row r="3" spans="1:14" s="237" customFormat="1" ht="20.100000000000001" customHeight="1">
      <c r="A3" s="235"/>
      <c r="B3" s="1135" t="s">
        <v>175</v>
      </c>
      <c r="C3" s="1135"/>
      <c r="D3" s="1135"/>
      <c r="E3" s="1135"/>
      <c r="F3" s="1135"/>
      <c r="G3" s="1135"/>
      <c r="H3" s="233"/>
      <c r="I3" s="233"/>
      <c r="J3" s="233"/>
      <c r="K3" s="233"/>
      <c r="L3" s="236"/>
      <c r="M3" s="236"/>
      <c r="N3" s="236"/>
    </row>
    <row r="4" spans="1:14" ht="8.25" customHeight="1" thickBot="1">
      <c r="A4" s="233"/>
      <c r="B4" s="233"/>
      <c r="C4" s="233"/>
      <c r="D4" s="233"/>
      <c r="E4" s="233"/>
      <c r="F4" s="233"/>
      <c r="G4" s="233"/>
      <c r="H4" s="233"/>
      <c r="I4" s="233"/>
      <c r="J4" s="233"/>
      <c r="K4" s="233"/>
    </row>
    <row r="5" spans="1:14" ht="20.100000000000001" customHeight="1">
      <c r="B5" s="1136"/>
      <c r="C5" s="1137"/>
      <c r="D5" s="1138"/>
      <c r="E5" s="238" t="s">
        <v>176</v>
      </c>
      <c r="F5" s="239" t="s">
        <v>575</v>
      </c>
      <c r="G5" s="1142" t="s">
        <v>177</v>
      </c>
      <c r="H5" s="240"/>
    </row>
    <row r="6" spans="1:14" ht="20.100000000000001" customHeight="1" thickBot="1">
      <c r="B6" s="1139"/>
      <c r="C6" s="1140"/>
      <c r="D6" s="1141"/>
      <c r="E6" s="241" t="s">
        <v>178</v>
      </c>
      <c r="F6" s="241" t="s">
        <v>179</v>
      </c>
      <c r="G6" s="1143"/>
      <c r="H6" s="240"/>
    </row>
    <row r="7" spans="1:14" s="242" customFormat="1" ht="20.100000000000001" customHeight="1">
      <c r="B7" s="243"/>
      <c r="C7" s="244" t="s">
        <v>181</v>
      </c>
      <c r="D7" s="245"/>
      <c r="E7" s="246"/>
      <c r="F7" s="246"/>
      <c r="G7" s="247"/>
      <c r="H7" s="240"/>
    </row>
    <row r="8" spans="1:14" s="242" customFormat="1" ht="20.100000000000001" customHeight="1">
      <c r="B8" s="243"/>
      <c r="C8" s="248" t="s">
        <v>181</v>
      </c>
      <c r="D8" s="249"/>
      <c r="E8" s="250"/>
      <c r="F8" s="250"/>
      <c r="G8" s="251"/>
      <c r="H8" s="240"/>
    </row>
    <row r="9" spans="1:14" s="242" customFormat="1" ht="20.100000000000001" customHeight="1">
      <c r="B9" s="243"/>
      <c r="C9" s="252" t="s">
        <v>181</v>
      </c>
      <c r="D9" s="253"/>
      <c r="E9" s="254"/>
      <c r="F9" s="254"/>
      <c r="G9" s="255"/>
      <c r="H9" s="240"/>
    </row>
    <row r="10" spans="1:14" s="242" customFormat="1" ht="20.100000000000001" customHeight="1">
      <c r="B10" s="256" t="s">
        <v>182</v>
      </c>
      <c r="C10" s="1133" t="s">
        <v>183</v>
      </c>
      <c r="D10" s="1134"/>
      <c r="E10" s="257"/>
      <c r="F10" s="257"/>
      <c r="G10" s="258"/>
      <c r="H10" s="240"/>
    </row>
    <row r="11" spans="1:14" s="242" customFormat="1" ht="20.100000000000001" customHeight="1">
      <c r="B11" s="243"/>
      <c r="C11" s="244" t="s">
        <v>181</v>
      </c>
      <c r="D11" s="245"/>
      <c r="E11" s="246"/>
      <c r="F11" s="246"/>
      <c r="G11" s="247"/>
      <c r="H11" s="240"/>
    </row>
    <row r="12" spans="1:14" s="242" customFormat="1" ht="20.100000000000001" customHeight="1">
      <c r="B12" s="243"/>
      <c r="C12" s="248" t="s">
        <v>181</v>
      </c>
      <c r="D12" s="249"/>
      <c r="E12" s="250"/>
      <c r="F12" s="250"/>
      <c r="G12" s="251"/>
      <c r="H12" s="240"/>
    </row>
    <row r="13" spans="1:14" s="242" customFormat="1" ht="20.100000000000001" customHeight="1">
      <c r="B13" s="243"/>
      <c r="C13" s="248" t="s">
        <v>180</v>
      </c>
      <c r="D13" s="527"/>
      <c r="E13" s="528"/>
      <c r="F13" s="528"/>
      <c r="G13" s="529"/>
      <c r="H13" s="240"/>
    </row>
    <row r="14" spans="1:14" s="242" customFormat="1" ht="20.100000000000001" customHeight="1">
      <c r="B14" s="243"/>
      <c r="C14" s="248" t="s">
        <v>180</v>
      </c>
      <c r="D14" s="527"/>
      <c r="E14" s="528"/>
      <c r="F14" s="528"/>
      <c r="G14" s="529"/>
      <c r="H14" s="240"/>
    </row>
    <row r="15" spans="1:14" s="242" customFormat="1" ht="20.100000000000001" customHeight="1">
      <c r="B15" s="243"/>
      <c r="C15" s="252" t="s">
        <v>181</v>
      </c>
      <c r="D15" s="253"/>
      <c r="E15" s="254"/>
      <c r="F15" s="254"/>
      <c r="G15" s="255"/>
      <c r="H15" s="240"/>
    </row>
    <row r="16" spans="1:14" s="242" customFormat="1" ht="30" customHeight="1">
      <c r="B16" s="256" t="s">
        <v>184</v>
      </c>
      <c r="C16" s="1144" t="s">
        <v>509</v>
      </c>
      <c r="D16" s="1145"/>
      <c r="E16" s="257"/>
      <c r="F16" s="257"/>
      <c r="G16" s="258"/>
      <c r="H16" s="240"/>
    </row>
    <row r="17" spans="1:14" s="242" customFormat="1" ht="20.100000000000001" customHeight="1">
      <c r="B17" s="243"/>
      <c r="C17" s="244" t="s">
        <v>181</v>
      </c>
      <c r="D17" s="245"/>
      <c r="E17" s="246"/>
      <c r="F17" s="246"/>
      <c r="G17" s="247"/>
      <c r="H17" s="240"/>
    </row>
    <row r="18" spans="1:14" s="242" customFormat="1" ht="20.100000000000001" customHeight="1">
      <c r="B18" s="243"/>
      <c r="C18" s="248" t="s">
        <v>181</v>
      </c>
      <c r="D18" s="249"/>
      <c r="E18" s="250"/>
      <c r="F18" s="250"/>
      <c r="G18" s="251"/>
      <c r="H18" s="240"/>
    </row>
    <row r="19" spans="1:14" s="242" customFormat="1" ht="20.100000000000001" customHeight="1">
      <c r="B19" s="243"/>
      <c r="C19" s="252" t="s">
        <v>181</v>
      </c>
      <c r="D19" s="253"/>
      <c r="E19" s="254"/>
      <c r="F19" s="254"/>
      <c r="G19" s="255"/>
      <c r="H19" s="240"/>
    </row>
    <row r="20" spans="1:14" s="242" customFormat="1" ht="20.100000000000001" customHeight="1">
      <c r="B20" s="256" t="s">
        <v>185</v>
      </c>
      <c r="C20" s="1133" t="s">
        <v>508</v>
      </c>
      <c r="D20" s="1134"/>
      <c r="E20" s="257"/>
      <c r="F20" s="257"/>
      <c r="G20" s="258"/>
      <c r="H20" s="240"/>
    </row>
    <row r="21" spans="1:14" s="242" customFormat="1" ht="20.100000000000001" customHeight="1">
      <c r="B21" s="243"/>
      <c r="C21" s="248" t="s">
        <v>181</v>
      </c>
      <c r="D21" s="249"/>
      <c r="E21" s="250"/>
      <c r="F21" s="250"/>
      <c r="G21" s="251"/>
      <c r="H21" s="240"/>
    </row>
    <row r="22" spans="1:14" s="242" customFormat="1" ht="20.100000000000001" customHeight="1">
      <c r="B22" s="243"/>
      <c r="C22" s="252" t="s">
        <v>181</v>
      </c>
      <c r="D22" s="253"/>
      <c r="E22" s="254"/>
      <c r="F22" s="254"/>
      <c r="G22" s="255"/>
      <c r="H22" s="240"/>
    </row>
    <row r="23" spans="1:14" s="242" customFormat="1" ht="20.100000000000001" customHeight="1">
      <c r="B23" s="256" t="s">
        <v>186</v>
      </c>
      <c r="C23" s="1133" t="s">
        <v>187</v>
      </c>
      <c r="D23" s="1134"/>
      <c r="E23" s="259"/>
      <c r="F23" s="260"/>
      <c r="G23" s="261"/>
      <c r="H23" s="240"/>
    </row>
    <row r="24" spans="1:14" s="242" customFormat="1" ht="20.100000000000001" customHeight="1">
      <c r="B24" s="243"/>
      <c r="C24" s="248" t="s">
        <v>181</v>
      </c>
      <c r="D24" s="249"/>
      <c r="E24" s="250"/>
      <c r="F24" s="250"/>
      <c r="G24" s="262" t="s">
        <v>188</v>
      </c>
      <c r="H24" s="240"/>
    </row>
    <row r="25" spans="1:14" s="242" customFormat="1" ht="20.100000000000001" customHeight="1">
      <c r="B25" s="243"/>
      <c r="C25" s="252" t="s">
        <v>181</v>
      </c>
      <c r="D25" s="253"/>
      <c r="E25" s="254"/>
      <c r="F25" s="254"/>
      <c r="G25" s="255"/>
      <c r="H25" s="240"/>
    </row>
    <row r="26" spans="1:14" s="242" customFormat="1" ht="20.100000000000001" customHeight="1">
      <c r="B26" s="256" t="s">
        <v>189</v>
      </c>
      <c r="C26" s="1133" t="s">
        <v>190</v>
      </c>
      <c r="D26" s="1134"/>
      <c r="E26" s="259"/>
      <c r="F26" s="260"/>
      <c r="G26" s="261"/>
      <c r="H26" s="240"/>
    </row>
    <row r="27" spans="1:14" s="242" customFormat="1" ht="20.100000000000001" customHeight="1" thickBot="1">
      <c r="B27" s="1149" t="s">
        <v>144</v>
      </c>
      <c r="C27" s="1150"/>
      <c r="D27" s="1151"/>
      <c r="E27" s="263"/>
      <c r="F27" s="264"/>
      <c r="G27" s="265"/>
      <c r="H27" s="240"/>
    </row>
    <row r="28" spans="1:14" ht="19.5" customHeight="1"/>
    <row r="29" spans="1:14" s="237" customFormat="1" ht="20.100000000000001" customHeight="1">
      <c r="A29" s="235"/>
      <c r="B29" s="1135" t="s">
        <v>191</v>
      </c>
      <c r="C29" s="1135"/>
      <c r="D29" s="1135"/>
      <c r="E29" s="1135"/>
      <c r="F29" s="1135"/>
      <c r="G29" s="1135"/>
      <c r="H29" s="233"/>
      <c r="I29" s="233"/>
      <c r="J29" s="233"/>
      <c r="K29" s="233"/>
      <c r="L29" s="236"/>
      <c r="M29" s="236"/>
      <c r="N29" s="236"/>
    </row>
    <row r="30" spans="1:14" ht="8.25" customHeight="1" thickBot="1">
      <c r="A30" s="233"/>
      <c r="B30" s="233"/>
      <c r="C30" s="233"/>
      <c r="D30" s="233"/>
      <c r="E30" s="233"/>
      <c r="F30" s="233"/>
      <c r="G30" s="233"/>
      <c r="H30" s="233"/>
      <c r="I30" s="233"/>
      <c r="J30" s="233"/>
      <c r="K30" s="233"/>
    </row>
    <row r="31" spans="1:14" ht="20.100000000000001" customHeight="1">
      <c r="B31" s="1136" t="s">
        <v>192</v>
      </c>
      <c r="C31" s="1137"/>
      <c r="D31" s="1138"/>
      <c r="E31" s="238" t="s">
        <v>176</v>
      </c>
      <c r="F31" s="239" t="s">
        <v>575</v>
      </c>
      <c r="G31" s="1142" t="s">
        <v>193</v>
      </c>
      <c r="H31" s="240"/>
    </row>
    <row r="32" spans="1:14" ht="20.100000000000001" customHeight="1" thickBot="1">
      <c r="B32" s="1152"/>
      <c r="C32" s="1153"/>
      <c r="D32" s="1154"/>
      <c r="E32" s="241" t="s">
        <v>178</v>
      </c>
      <c r="F32" s="241" t="s">
        <v>179</v>
      </c>
      <c r="G32" s="1143"/>
      <c r="H32" s="240"/>
    </row>
    <row r="33" spans="2:8" ht="20.100000000000001" customHeight="1">
      <c r="B33" s="243"/>
      <c r="C33" s="244" t="s">
        <v>181</v>
      </c>
      <c r="D33" s="245"/>
      <c r="E33" s="246"/>
      <c r="F33" s="246"/>
      <c r="G33" s="247"/>
      <c r="H33" s="240"/>
    </row>
    <row r="34" spans="2:8" ht="20.100000000000001" customHeight="1">
      <c r="B34" s="243"/>
      <c r="C34" s="266" t="s">
        <v>181</v>
      </c>
      <c r="D34" s="267"/>
      <c r="E34" s="257"/>
      <c r="F34" s="257"/>
      <c r="G34" s="258"/>
      <c r="H34" s="240"/>
    </row>
    <row r="35" spans="2:8" ht="20.100000000000001" customHeight="1">
      <c r="B35" s="256" t="s">
        <v>182</v>
      </c>
      <c r="C35" s="1133" t="s">
        <v>510</v>
      </c>
      <c r="D35" s="1134"/>
      <c r="E35" s="257"/>
      <c r="F35" s="257"/>
      <c r="G35" s="258"/>
      <c r="H35" s="240"/>
    </row>
    <row r="36" spans="2:8" s="242" customFormat="1" ht="20.100000000000001" customHeight="1">
      <c r="B36" s="243"/>
      <c r="C36" s="268" t="s">
        <v>181</v>
      </c>
      <c r="D36" s="269"/>
      <c r="E36" s="270"/>
      <c r="F36" s="270"/>
      <c r="G36" s="262"/>
      <c r="H36" s="240"/>
    </row>
    <row r="37" spans="2:8" s="242" customFormat="1" ht="20.100000000000001" customHeight="1">
      <c r="B37" s="243"/>
      <c r="C37" s="266" t="s">
        <v>181</v>
      </c>
      <c r="D37" s="267"/>
      <c r="E37" s="257"/>
      <c r="F37" s="257"/>
      <c r="G37" s="258"/>
      <c r="H37" s="240"/>
    </row>
    <row r="38" spans="2:8" s="242" customFormat="1" ht="20.100000000000001" customHeight="1">
      <c r="B38" s="256" t="s">
        <v>184</v>
      </c>
      <c r="C38" s="1133" t="s">
        <v>194</v>
      </c>
      <c r="D38" s="1134"/>
      <c r="E38" s="260"/>
      <c r="F38" s="260"/>
      <c r="G38" s="261"/>
      <c r="H38" s="240"/>
    </row>
    <row r="39" spans="2:8" s="242" customFormat="1" ht="20.100000000000001" customHeight="1">
      <c r="B39" s="243"/>
      <c r="C39" s="268" t="s">
        <v>181</v>
      </c>
      <c r="D39" s="269"/>
      <c r="E39" s="270"/>
      <c r="F39" s="270"/>
      <c r="G39" s="262"/>
      <c r="H39" s="240"/>
    </row>
    <row r="40" spans="2:8" s="242" customFormat="1" ht="20.100000000000001" customHeight="1">
      <c r="B40" s="243"/>
      <c r="C40" s="266" t="s">
        <v>181</v>
      </c>
      <c r="D40" s="267"/>
      <c r="E40" s="257"/>
      <c r="F40" s="257"/>
      <c r="G40" s="258"/>
      <c r="H40" s="240"/>
    </row>
    <row r="41" spans="2:8" s="242" customFormat="1" ht="20.100000000000001" customHeight="1">
      <c r="B41" s="256" t="s">
        <v>185</v>
      </c>
      <c r="C41" s="1133" t="s">
        <v>507</v>
      </c>
      <c r="D41" s="1134"/>
      <c r="E41" s="260"/>
      <c r="F41" s="260"/>
      <c r="G41" s="261"/>
      <c r="H41" s="240"/>
    </row>
    <row r="42" spans="2:8" s="242" customFormat="1" ht="20.100000000000001" customHeight="1">
      <c r="B42" s="243"/>
      <c r="C42" s="268" t="s">
        <v>181</v>
      </c>
      <c r="D42" s="269"/>
      <c r="E42" s="270"/>
      <c r="F42" s="270"/>
      <c r="G42" s="262"/>
      <c r="H42" s="240"/>
    </row>
    <row r="43" spans="2:8" s="242" customFormat="1" ht="20.100000000000001" customHeight="1">
      <c r="B43" s="243"/>
      <c r="C43" s="244" t="s">
        <v>181</v>
      </c>
      <c r="D43" s="245"/>
      <c r="E43" s="246"/>
      <c r="F43" s="246"/>
      <c r="G43" s="247"/>
      <c r="H43" s="240"/>
    </row>
    <row r="44" spans="2:8" s="242" customFormat="1" ht="20.100000000000001" customHeight="1">
      <c r="B44" s="243"/>
      <c r="C44" s="266" t="s">
        <v>181</v>
      </c>
      <c r="D44" s="267"/>
      <c r="E44" s="257"/>
      <c r="F44" s="257"/>
      <c r="G44" s="258"/>
      <c r="H44" s="240"/>
    </row>
    <row r="45" spans="2:8" s="242" customFormat="1" ht="20.100000000000001" customHeight="1">
      <c r="B45" s="256" t="s">
        <v>186</v>
      </c>
      <c r="C45" s="1133" t="s">
        <v>195</v>
      </c>
      <c r="D45" s="1134"/>
      <c r="E45" s="259"/>
      <c r="F45" s="260"/>
      <c r="G45" s="261"/>
      <c r="H45" s="240"/>
    </row>
    <row r="46" spans="2:8" s="242" customFormat="1" ht="20.100000000000001" customHeight="1">
      <c r="B46" s="243"/>
      <c r="C46" s="268" t="s">
        <v>181</v>
      </c>
      <c r="D46" s="269"/>
      <c r="E46" s="270"/>
      <c r="F46" s="270"/>
      <c r="G46" s="262" t="s">
        <v>579</v>
      </c>
      <c r="H46" s="240"/>
    </row>
    <row r="47" spans="2:8" s="242" customFormat="1" ht="20.100000000000001" customHeight="1">
      <c r="B47" s="243"/>
      <c r="C47" s="244" t="s">
        <v>181</v>
      </c>
      <c r="D47" s="245"/>
      <c r="E47" s="246"/>
      <c r="F47" s="246"/>
      <c r="G47" s="247"/>
      <c r="H47" s="240"/>
    </row>
    <row r="48" spans="2:8" s="242" customFormat="1" ht="20.100000000000001" customHeight="1">
      <c r="B48" s="256" t="s">
        <v>189</v>
      </c>
      <c r="C48" s="1133" t="s">
        <v>190</v>
      </c>
      <c r="D48" s="1134"/>
      <c r="E48" s="259"/>
      <c r="F48" s="260"/>
      <c r="G48" s="261"/>
      <c r="H48" s="240"/>
    </row>
    <row r="49" spans="2:8" s="242" customFormat="1" ht="20.100000000000001" customHeight="1" thickBot="1">
      <c r="B49" s="1146" t="s">
        <v>144</v>
      </c>
      <c r="C49" s="1147"/>
      <c r="D49" s="1148"/>
      <c r="E49" s="263"/>
      <c r="F49" s="264"/>
      <c r="G49" s="265"/>
      <c r="H49" s="240"/>
    </row>
    <row r="50" spans="2:8" ht="8.25" customHeight="1"/>
    <row r="51" spans="2:8" s="578" customFormat="1" ht="13.5" customHeight="1">
      <c r="B51" s="271" t="s">
        <v>124</v>
      </c>
      <c r="C51" s="293" t="s">
        <v>196</v>
      </c>
      <c r="D51" s="293"/>
      <c r="E51" s="293"/>
      <c r="F51" s="293"/>
      <c r="G51" s="293"/>
    </row>
    <row r="52" spans="2:8" s="578" customFormat="1" ht="13.5" customHeight="1">
      <c r="B52" s="271" t="s">
        <v>126</v>
      </c>
      <c r="C52" s="553" t="s">
        <v>148</v>
      </c>
      <c r="D52" s="553"/>
      <c r="E52" s="553"/>
      <c r="F52" s="553"/>
      <c r="G52" s="553"/>
    </row>
    <row r="53" spans="2:8" s="578" customFormat="1" ht="13.5" customHeight="1">
      <c r="B53" s="271" t="s">
        <v>127</v>
      </c>
      <c r="C53" s="293" t="s">
        <v>197</v>
      </c>
      <c r="D53" s="293"/>
      <c r="E53" s="293"/>
      <c r="F53" s="293"/>
      <c r="G53" s="293"/>
    </row>
    <row r="54" spans="2:8" s="578" customFormat="1" ht="11.25">
      <c r="B54" s="271" t="s">
        <v>198</v>
      </c>
      <c r="C54" s="578" t="s">
        <v>443</v>
      </c>
    </row>
    <row r="55" spans="2:8" ht="13.5" customHeight="1" thickBot="1">
      <c r="B55" s="271"/>
    </row>
    <row r="56" spans="2:8" s="203" customFormat="1" ht="27" customHeight="1" thickBot="1">
      <c r="G56" s="272" t="s">
        <v>429</v>
      </c>
    </row>
  </sheetData>
  <mergeCells count="18">
    <mergeCell ref="B49:D49"/>
    <mergeCell ref="C23:D23"/>
    <mergeCell ref="C26:D26"/>
    <mergeCell ref="B27:D27"/>
    <mergeCell ref="B29:G29"/>
    <mergeCell ref="B31:D32"/>
    <mergeCell ref="G31:G32"/>
    <mergeCell ref="C35:D35"/>
    <mergeCell ref="C38:D38"/>
    <mergeCell ref="C41:D41"/>
    <mergeCell ref="C45:D45"/>
    <mergeCell ref="C48:D48"/>
    <mergeCell ref="C20:D20"/>
    <mergeCell ref="B3:G3"/>
    <mergeCell ref="B5:D6"/>
    <mergeCell ref="G5:G6"/>
    <mergeCell ref="C10:D10"/>
    <mergeCell ref="C16:D16"/>
  </mergeCells>
  <phoneticPr fontId="12"/>
  <pageMargins left="0.70866141732283472" right="0.70866141732283472" top="0.74803149606299213" bottom="0.74803149606299213" header="0.31496062992125984" footer="0.31496062992125984"/>
  <pageSetup paperSize="9" scale="75"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24"/>
  <sheetViews>
    <sheetView zoomScaleNormal="100" zoomScaleSheetLayoutView="100" workbookViewId="0"/>
  </sheetViews>
  <sheetFormatPr defaultColWidth="9" defaultRowHeight="12"/>
  <cols>
    <col min="1" max="1" width="2.25" style="227" customWidth="1"/>
    <col min="2" max="2" width="2.875" style="227" customWidth="1"/>
    <col min="3" max="4" width="30.625" style="227" customWidth="1"/>
    <col min="5" max="19" width="12.375" style="227" customWidth="1"/>
    <col min="20" max="20" width="15.625" style="227" customWidth="1"/>
    <col min="21" max="21" width="0.75" style="276" customWidth="1"/>
    <col min="22" max="16384" width="9" style="276"/>
  </cols>
  <sheetData>
    <row r="1" spans="1:24" s="273" customFormat="1" ht="20.100000000000001" customHeight="1">
      <c r="A1" s="228"/>
      <c r="B1" s="606" t="s">
        <v>34</v>
      </c>
      <c r="C1" s="607"/>
      <c r="D1" s="607"/>
      <c r="E1" s="607"/>
      <c r="F1" s="607"/>
      <c r="G1" s="607"/>
      <c r="H1" s="607"/>
      <c r="I1" s="607"/>
      <c r="J1" s="607"/>
      <c r="K1" s="607"/>
      <c r="L1" s="607"/>
      <c r="M1" s="607"/>
      <c r="N1" s="607"/>
      <c r="O1" s="607"/>
      <c r="P1" s="607"/>
      <c r="Q1" s="607"/>
      <c r="R1" s="607"/>
      <c r="S1" s="607"/>
      <c r="T1" s="607"/>
    </row>
    <row r="2" spans="1:24" s="273" customFormat="1" ht="9.9499999999999993" customHeight="1">
      <c r="A2" s="228"/>
      <c r="B2" s="232"/>
      <c r="C2" s="231"/>
      <c r="D2" s="231"/>
      <c r="E2" s="231"/>
      <c r="F2" s="231"/>
      <c r="G2" s="231"/>
      <c r="H2" s="231"/>
      <c r="I2" s="231"/>
      <c r="J2" s="231"/>
      <c r="K2" s="228"/>
      <c r="L2" s="228"/>
      <c r="M2" s="228"/>
      <c r="N2" s="228"/>
      <c r="O2" s="228"/>
      <c r="P2" s="231"/>
      <c r="Q2" s="228"/>
      <c r="R2" s="228"/>
      <c r="S2" s="228"/>
      <c r="T2" s="234"/>
    </row>
    <row r="3" spans="1:24" s="274" customFormat="1" ht="20.100000000000001" customHeight="1">
      <c r="A3" s="608"/>
      <c r="B3" s="1155" t="s">
        <v>199</v>
      </c>
      <c r="C3" s="1155"/>
      <c r="D3" s="1155"/>
      <c r="E3" s="1155"/>
      <c r="F3" s="1155"/>
      <c r="G3" s="1155"/>
      <c r="H3" s="1155"/>
      <c r="I3" s="1155"/>
      <c r="J3" s="1155"/>
      <c r="K3" s="1155"/>
      <c r="L3" s="1155"/>
      <c r="M3" s="1155"/>
      <c r="N3" s="1155"/>
      <c r="O3" s="1155"/>
      <c r="P3" s="1155"/>
      <c r="Q3" s="1155"/>
      <c r="R3" s="1155"/>
      <c r="S3" s="1155"/>
      <c r="T3" s="1155"/>
      <c r="U3" s="275"/>
      <c r="V3" s="275"/>
      <c r="W3" s="275"/>
      <c r="X3" s="275"/>
    </row>
    <row r="4" spans="1:24" s="274" customFormat="1" ht="8.25" customHeight="1">
      <c r="A4" s="608"/>
      <c r="B4" s="609"/>
      <c r="C4" s="610"/>
      <c r="D4" s="610"/>
      <c r="E4" s="610"/>
      <c r="F4" s="610"/>
      <c r="G4" s="610"/>
      <c r="H4" s="610"/>
      <c r="I4" s="610"/>
      <c r="J4" s="610"/>
      <c r="K4" s="610"/>
      <c r="L4" s="610"/>
      <c r="M4" s="610"/>
      <c r="N4" s="610"/>
      <c r="O4" s="610"/>
      <c r="P4" s="610"/>
      <c r="Q4" s="610"/>
      <c r="R4" s="610"/>
      <c r="S4" s="610"/>
      <c r="T4" s="610"/>
      <c r="U4" s="275"/>
      <c r="V4" s="275"/>
      <c r="W4" s="275"/>
      <c r="X4" s="275"/>
    </row>
    <row r="5" spans="1:24" ht="20.100000000000001" customHeight="1" thickBot="1">
      <c r="T5" s="611" t="s">
        <v>134</v>
      </c>
    </row>
    <row r="6" spans="1:24" s="169" customFormat="1" ht="20.100000000000001" customHeight="1" thickBot="1">
      <c r="A6" s="612"/>
      <c r="B6" s="1156" t="s">
        <v>200</v>
      </c>
      <c r="C6" s="1157"/>
      <c r="D6" s="613" t="s">
        <v>201</v>
      </c>
      <c r="E6" s="614" t="s">
        <v>449</v>
      </c>
      <c r="F6" s="614" t="s">
        <v>450</v>
      </c>
      <c r="G6" s="614" t="s">
        <v>451</v>
      </c>
      <c r="H6" s="614" t="s">
        <v>452</v>
      </c>
      <c r="I6" s="614" t="s">
        <v>453</v>
      </c>
      <c r="J6" s="614" t="s">
        <v>454</v>
      </c>
      <c r="K6" s="614" t="s">
        <v>455</v>
      </c>
      <c r="L6" s="614" t="s">
        <v>456</v>
      </c>
      <c r="M6" s="614" t="s">
        <v>457</v>
      </c>
      <c r="N6" s="614" t="s">
        <v>458</v>
      </c>
      <c r="O6" s="614" t="s">
        <v>459</v>
      </c>
      <c r="P6" s="614" t="s">
        <v>460</v>
      </c>
      <c r="Q6" s="614" t="s">
        <v>461</v>
      </c>
      <c r="R6" s="614" t="s">
        <v>499</v>
      </c>
      <c r="S6" s="614" t="s">
        <v>500</v>
      </c>
      <c r="T6" s="615" t="s">
        <v>202</v>
      </c>
    </row>
    <row r="7" spans="1:24" s="277" customFormat="1" ht="20.100000000000001" customHeight="1">
      <c r="A7" s="616"/>
      <c r="B7" s="617" t="s">
        <v>181</v>
      </c>
      <c r="C7" s="618"/>
      <c r="D7" s="619"/>
      <c r="E7" s="620"/>
      <c r="F7" s="620"/>
      <c r="G7" s="620"/>
      <c r="H7" s="620"/>
      <c r="I7" s="620"/>
      <c r="J7" s="620"/>
      <c r="K7" s="620"/>
      <c r="L7" s="620"/>
      <c r="M7" s="620"/>
      <c r="N7" s="620"/>
      <c r="O7" s="620"/>
      <c r="P7" s="620"/>
      <c r="Q7" s="620"/>
      <c r="R7" s="620"/>
      <c r="S7" s="620"/>
      <c r="T7" s="621">
        <f t="shared" ref="T7:T13" si="0">SUM(E7:S7)</f>
        <v>0</v>
      </c>
    </row>
    <row r="8" spans="1:24" s="277" customFormat="1" ht="20.100000000000001" customHeight="1">
      <c r="A8" s="616"/>
      <c r="B8" s="248" t="s">
        <v>181</v>
      </c>
      <c r="C8" s="622"/>
      <c r="D8" s="623"/>
      <c r="E8" s="624"/>
      <c r="F8" s="624"/>
      <c r="G8" s="624"/>
      <c r="H8" s="624"/>
      <c r="I8" s="624"/>
      <c r="J8" s="624"/>
      <c r="K8" s="624"/>
      <c r="L8" s="624"/>
      <c r="M8" s="624"/>
      <c r="N8" s="624"/>
      <c r="O8" s="624"/>
      <c r="P8" s="624"/>
      <c r="Q8" s="624"/>
      <c r="R8" s="624"/>
      <c r="S8" s="624"/>
      <c r="T8" s="625">
        <f t="shared" si="0"/>
        <v>0</v>
      </c>
    </row>
    <row r="9" spans="1:24" s="277" customFormat="1" ht="20.100000000000001" customHeight="1">
      <c r="A9" s="616"/>
      <c r="B9" s="248" t="s">
        <v>181</v>
      </c>
      <c r="C9" s="622"/>
      <c r="D9" s="623"/>
      <c r="E9" s="624"/>
      <c r="F9" s="624"/>
      <c r="G9" s="624"/>
      <c r="H9" s="624"/>
      <c r="I9" s="624"/>
      <c r="J9" s="624"/>
      <c r="K9" s="624"/>
      <c r="L9" s="624"/>
      <c r="M9" s="624"/>
      <c r="N9" s="624"/>
      <c r="O9" s="624"/>
      <c r="P9" s="624"/>
      <c r="Q9" s="624"/>
      <c r="R9" s="624"/>
      <c r="S9" s="624"/>
      <c r="T9" s="625">
        <f t="shared" si="0"/>
        <v>0</v>
      </c>
    </row>
    <row r="10" spans="1:24" s="277" customFormat="1" ht="20.100000000000001" customHeight="1">
      <c r="A10" s="616"/>
      <c r="B10" s="248" t="s">
        <v>181</v>
      </c>
      <c r="C10" s="622"/>
      <c r="D10" s="623"/>
      <c r="E10" s="624"/>
      <c r="F10" s="624"/>
      <c r="G10" s="624"/>
      <c r="H10" s="624"/>
      <c r="I10" s="624"/>
      <c r="J10" s="624"/>
      <c r="K10" s="624"/>
      <c r="L10" s="624"/>
      <c r="M10" s="624"/>
      <c r="N10" s="624"/>
      <c r="O10" s="624"/>
      <c r="P10" s="624"/>
      <c r="Q10" s="624"/>
      <c r="R10" s="624"/>
      <c r="S10" s="624"/>
      <c r="T10" s="625">
        <f t="shared" si="0"/>
        <v>0</v>
      </c>
    </row>
    <row r="11" spans="1:24" s="277" customFormat="1" ht="20.100000000000001" customHeight="1">
      <c r="A11" s="616"/>
      <c r="B11" s="248" t="s">
        <v>181</v>
      </c>
      <c r="C11" s="622"/>
      <c r="D11" s="623"/>
      <c r="E11" s="624"/>
      <c r="F11" s="624"/>
      <c r="G11" s="624"/>
      <c r="H11" s="624"/>
      <c r="I11" s="624"/>
      <c r="J11" s="624"/>
      <c r="K11" s="624"/>
      <c r="L11" s="624"/>
      <c r="M11" s="624"/>
      <c r="N11" s="624"/>
      <c r="O11" s="624"/>
      <c r="P11" s="624"/>
      <c r="Q11" s="624"/>
      <c r="R11" s="624"/>
      <c r="S11" s="624"/>
      <c r="T11" s="625">
        <f t="shared" si="0"/>
        <v>0</v>
      </c>
    </row>
    <row r="12" spans="1:24" s="277" customFormat="1" ht="20.100000000000001" customHeight="1">
      <c r="A12" s="616"/>
      <c r="B12" s="248" t="s">
        <v>181</v>
      </c>
      <c r="C12" s="622"/>
      <c r="D12" s="623"/>
      <c r="E12" s="624"/>
      <c r="F12" s="624"/>
      <c r="G12" s="624"/>
      <c r="H12" s="624"/>
      <c r="I12" s="624"/>
      <c r="J12" s="624"/>
      <c r="K12" s="624"/>
      <c r="L12" s="624"/>
      <c r="M12" s="624"/>
      <c r="N12" s="624"/>
      <c r="O12" s="624"/>
      <c r="P12" s="624"/>
      <c r="Q12" s="624"/>
      <c r="R12" s="624"/>
      <c r="S12" s="624"/>
      <c r="T12" s="625">
        <f t="shared" si="0"/>
        <v>0</v>
      </c>
    </row>
    <row r="13" spans="1:24" s="277" customFormat="1" ht="20.100000000000001" customHeight="1" thickBot="1">
      <c r="A13" s="616"/>
      <c r="B13" s="626" t="s">
        <v>181</v>
      </c>
      <c r="C13" s="627"/>
      <c r="D13" s="628"/>
      <c r="E13" s="629"/>
      <c r="F13" s="629"/>
      <c r="G13" s="629"/>
      <c r="H13" s="629"/>
      <c r="I13" s="629"/>
      <c r="J13" s="629"/>
      <c r="K13" s="629"/>
      <c r="L13" s="629"/>
      <c r="M13" s="629"/>
      <c r="N13" s="629"/>
      <c r="O13" s="629"/>
      <c r="P13" s="629"/>
      <c r="Q13" s="629"/>
      <c r="R13" s="629"/>
      <c r="S13" s="629"/>
      <c r="T13" s="630">
        <f t="shared" si="0"/>
        <v>0</v>
      </c>
    </row>
    <row r="14" spans="1:24" s="277" customFormat="1" ht="20.100000000000001" customHeight="1" thickBot="1">
      <c r="A14" s="616"/>
      <c r="B14" s="1158" t="s">
        <v>144</v>
      </c>
      <c r="C14" s="1159"/>
      <c r="D14" s="1160"/>
      <c r="E14" s="631">
        <f t="shared" ref="E14:O14" si="1">SUM(E7:E13)</f>
        <v>0</v>
      </c>
      <c r="F14" s="631">
        <f t="shared" si="1"/>
        <v>0</v>
      </c>
      <c r="G14" s="631">
        <f t="shared" si="1"/>
        <v>0</v>
      </c>
      <c r="H14" s="631">
        <f t="shared" si="1"/>
        <v>0</v>
      </c>
      <c r="I14" s="631">
        <f t="shared" si="1"/>
        <v>0</v>
      </c>
      <c r="J14" s="631">
        <f t="shared" si="1"/>
        <v>0</v>
      </c>
      <c r="K14" s="631">
        <f t="shared" si="1"/>
        <v>0</v>
      </c>
      <c r="L14" s="631">
        <f t="shared" si="1"/>
        <v>0</v>
      </c>
      <c r="M14" s="631">
        <f t="shared" si="1"/>
        <v>0</v>
      </c>
      <c r="N14" s="631">
        <f t="shared" si="1"/>
        <v>0</v>
      </c>
      <c r="O14" s="631">
        <f t="shared" si="1"/>
        <v>0</v>
      </c>
      <c r="P14" s="631">
        <f t="shared" ref="P14:S14" si="2">SUM(P7:P13)</f>
        <v>0</v>
      </c>
      <c r="Q14" s="631">
        <f t="shared" si="2"/>
        <v>0</v>
      </c>
      <c r="R14" s="631">
        <f t="shared" si="2"/>
        <v>0</v>
      </c>
      <c r="S14" s="631">
        <f t="shared" si="2"/>
        <v>0</v>
      </c>
      <c r="T14" s="632">
        <f>SUM(T7:T13)</f>
        <v>0</v>
      </c>
    </row>
    <row r="15" spans="1:24" ht="8.25" customHeight="1"/>
    <row r="16" spans="1:24" s="279" customFormat="1" ht="13.5" customHeight="1">
      <c r="A16" s="580"/>
      <c r="B16" s="633" t="s">
        <v>203</v>
      </c>
      <c r="C16" s="158" t="s">
        <v>196</v>
      </c>
      <c r="D16" s="579"/>
      <c r="E16" s="579"/>
      <c r="F16" s="579"/>
      <c r="G16" s="579"/>
      <c r="H16" s="579"/>
      <c r="I16" s="579"/>
      <c r="J16" s="579"/>
      <c r="K16" s="579"/>
      <c r="L16" s="579"/>
      <c r="M16" s="579"/>
      <c r="N16" s="579"/>
      <c r="O16" s="579"/>
      <c r="P16" s="579"/>
      <c r="Q16" s="579"/>
      <c r="R16" s="579"/>
      <c r="S16" s="579"/>
      <c r="T16" s="579"/>
    </row>
    <row r="17" spans="1:20" s="279" customFormat="1" ht="13.5" customHeight="1">
      <c r="A17" s="580"/>
      <c r="B17" s="633" t="s">
        <v>204</v>
      </c>
      <c r="C17" s="634" t="s">
        <v>148</v>
      </c>
      <c r="D17" s="579"/>
      <c r="E17" s="579"/>
      <c r="F17" s="579"/>
      <c r="G17" s="579"/>
      <c r="H17" s="579"/>
      <c r="I17" s="579"/>
      <c r="J17" s="579"/>
      <c r="K17" s="579"/>
      <c r="L17" s="579"/>
      <c r="M17" s="579"/>
      <c r="N17" s="579"/>
      <c r="O17" s="579"/>
      <c r="P17" s="579"/>
      <c r="Q17" s="579"/>
      <c r="R17" s="579"/>
      <c r="S17" s="579"/>
      <c r="T17" s="579"/>
    </row>
    <row r="18" spans="1:20" s="279" customFormat="1" ht="13.5" customHeight="1">
      <c r="A18" s="580"/>
      <c r="B18" s="633" t="s">
        <v>127</v>
      </c>
      <c r="C18" s="158" t="s">
        <v>197</v>
      </c>
      <c r="D18" s="579"/>
      <c r="E18" s="579"/>
      <c r="F18" s="579"/>
      <c r="G18" s="579"/>
      <c r="H18" s="579"/>
      <c r="I18" s="579"/>
      <c r="J18" s="579"/>
      <c r="K18" s="579"/>
      <c r="L18" s="579"/>
      <c r="M18" s="579"/>
      <c r="N18" s="579"/>
      <c r="O18" s="579"/>
      <c r="P18" s="579"/>
      <c r="Q18" s="579"/>
      <c r="R18" s="579"/>
      <c r="S18" s="579"/>
      <c r="T18" s="579"/>
    </row>
    <row r="19" spans="1:20" s="279" customFormat="1" ht="13.5" customHeight="1">
      <c r="A19" s="580"/>
      <c r="B19" s="633" t="s">
        <v>100</v>
      </c>
      <c r="C19" s="158" t="s">
        <v>205</v>
      </c>
      <c r="D19" s="579"/>
      <c r="E19" s="579"/>
      <c r="F19" s="579"/>
      <c r="G19" s="579"/>
      <c r="H19" s="579"/>
      <c r="I19" s="579"/>
      <c r="J19" s="579"/>
      <c r="K19" s="579"/>
      <c r="L19" s="579"/>
      <c r="M19" s="579"/>
      <c r="N19" s="579"/>
      <c r="O19" s="579"/>
      <c r="P19" s="579"/>
      <c r="Q19" s="579"/>
      <c r="R19" s="579"/>
      <c r="S19" s="579"/>
      <c r="T19" s="579"/>
    </row>
    <row r="20" spans="1:20" s="279" customFormat="1" ht="13.5" customHeight="1">
      <c r="A20" s="580"/>
      <c r="B20" s="633" t="s">
        <v>129</v>
      </c>
      <c r="C20" s="635" t="s">
        <v>443</v>
      </c>
      <c r="D20" s="579"/>
      <c r="E20" s="579"/>
      <c r="F20" s="579"/>
      <c r="G20" s="579"/>
      <c r="H20" s="579"/>
      <c r="I20" s="579"/>
      <c r="J20" s="579"/>
      <c r="K20" s="579"/>
      <c r="L20" s="579"/>
      <c r="M20" s="579"/>
      <c r="N20" s="579"/>
      <c r="O20" s="579"/>
      <c r="P20" s="579"/>
      <c r="Q20" s="579"/>
      <c r="R20" s="579"/>
      <c r="S20" s="579"/>
      <c r="T20" s="579"/>
    </row>
    <row r="21" spans="1:20" s="279" customFormat="1" ht="13.5" customHeight="1">
      <c r="A21" s="580"/>
      <c r="B21" s="633" t="s">
        <v>131</v>
      </c>
      <c r="C21" s="158" t="s">
        <v>206</v>
      </c>
      <c r="D21" s="579"/>
      <c r="E21" s="579"/>
      <c r="F21" s="579"/>
      <c r="G21" s="579"/>
      <c r="H21" s="579"/>
      <c r="I21" s="579"/>
      <c r="J21" s="579"/>
      <c r="K21" s="579"/>
      <c r="L21" s="579"/>
      <c r="M21" s="579"/>
      <c r="N21" s="579"/>
      <c r="O21" s="579"/>
      <c r="P21" s="579"/>
      <c r="Q21" s="579"/>
      <c r="R21" s="579"/>
      <c r="S21" s="580"/>
      <c r="T21" s="580"/>
    </row>
    <row r="22" spans="1:20" s="279" customFormat="1" ht="13.5" customHeight="1">
      <c r="A22" s="580"/>
      <c r="B22" s="633"/>
      <c r="C22" s="634"/>
      <c r="D22" s="579"/>
      <c r="E22" s="579"/>
      <c r="F22" s="579"/>
      <c r="G22" s="579"/>
      <c r="H22" s="579"/>
      <c r="I22" s="579"/>
      <c r="J22" s="579"/>
      <c r="K22" s="579"/>
      <c r="L22" s="579"/>
      <c r="M22" s="579"/>
      <c r="N22" s="579"/>
      <c r="O22" s="579"/>
      <c r="P22" s="579"/>
      <c r="Q22" s="579"/>
      <c r="R22" s="579"/>
      <c r="S22" s="579"/>
      <c r="T22" s="579"/>
    </row>
    <row r="23" spans="1:20" ht="8.25" customHeight="1" thickBot="1">
      <c r="T23" s="636"/>
    </row>
    <row r="24" spans="1:20" s="203" customFormat="1" ht="27" customHeight="1" thickBot="1">
      <c r="R24" s="1161" t="s">
        <v>429</v>
      </c>
      <c r="S24" s="1162"/>
      <c r="T24" s="1163"/>
    </row>
  </sheetData>
  <mergeCells count="4">
    <mergeCell ref="B3:T3"/>
    <mergeCell ref="B6:C6"/>
    <mergeCell ref="B14:D14"/>
    <mergeCell ref="R24:T24"/>
  </mergeCells>
  <phoneticPr fontId="12"/>
  <pageMargins left="0.70866141732283472" right="0.70866141732283472" top="0.74803149606299213" bottom="0.74803149606299213" header="0.31496062992125984" footer="0.31496062992125984"/>
  <pageSetup paperSize="9" scale="28"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5"/>
  <sheetViews>
    <sheetView zoomScaleNormal="100" zoomScaleSheetLayoutView="100" workbookViewId="0"/>
  </sheetViews>
  <sheetFormatPr defaultColWidth="9" defaultRowHeight="12"/>
  <cols>
    <col min="1" max="1" width="1.5" style="227" customWidth="1"/>
    <col min="2" max="2" width="3.375" style="227" customWidth="1"/>
    <col min="3" max="3" width="21.875" style="227" customWidth="1"/>
    <col min="4" max="4" width="25" style="227" customWidth="1"/>
    <col min="5" max="6" width="14.375" style="227" customWidth="1"/>
    <col min="7" max="7" width="1.5" style="227" customWidth="1"/>
    <col min="8" max="11" width="13.625" style="227" customWidth="1"/>
    <col min="12" max="16384" width="9" style="227"/>
  </cols>
  <sheetData>
    <row r="1" spans="1:14" s="228" customFormat="1" ht="20.100000000000001" customHeight="1">
      <c r="B1" s="1170" t="s">
        <v>35</v>
      </c>
      <c r="C1" s="1171"/>
      <c r="D1" s="1171"/>
      <c r="E1" s="1171"/>
      <c r="F1" s="1171"/>
      <c r="G1" s="234"/>
      <c r="H1" s="231"/>
      <c r="I1" s="231"/>
      <c r="J1" s="231"/>
      <c r="K1" s="231"/>
    </row>
    <row r="2" spans="1:14" s="228" customFormat="1" ht="9.9499999999999993" customHeight="1">
      <c r="B2" s="232"/>
      <c r="C2" s="231"/>
      <c r="D2" s="231"/>
      <c r="E2" s="233"/>
      <c r="F2" s="234"/>
      <c r="G2" s="231"/>
      <c r="H2" s="231"/>
    </row>
    <row r="3" spans="1:14" s="228" customFormat="1" ht="20.100000000000001" customHeight="1">
      <c r="B3" s="1155" t="s">
        <v>207</v>
      </c>
      <c r="C3" s="1172"/>
      <c r="D3" s="1172"/>
      <c r="E3" s="1172"/>
      <c r="F3" s="1172"/>
      <c r="G3" s="281"/>
      <c r="H3" s="233"/>
      <c r="I3" s="233"/>
      <c r="J3" s="233"/>
      <c r="K3" s="233"/>
      <c r="L3" s="282"/>
      <c r="M3" s="282"/>
      <c r="N3" s="282"/>
    </row>
    <row r="4" spans="1:14" s="228" customFormat="1" ht="8.25" customHeight="1" thickBot="1">
      <c r="A4" s="283"/>
      <c r="B4" s="284"/>
      <c r="C4" s="284"/>
      <c r="D4" s="284"/>
      <c r="E4" s="284"/>
      <c r="F4" s="284"/>
      <c r="G4" s="284"/>
      <c r="H4" s="233"/>
      <c r="I4" s="233"/>
      <c r="J4" s="233"/>
      <c r="K4" s="233"/>
      <c r="L4" s="282"/>
      <c r="M4" s="282"/>
      <c r="N4" s="282"/>
    </row>
    <row r="5" spans="1:14" s="231" customFormat="1" ht="20.100000000000001" customHeight="1">
      <c r="B5" s="1173" t="s">
        <v>208</v>
      </c>
      <c r="C5" s="1174"/>
      <c r="D5" s="1174" t="s">
        <v>201</v>
      </c>
      <c r="E5" s="1177" t="s">
        <v>209</v>
      </c>
      <c r="F5" s="1178"/>
    </row>
    <row r="6" spans="1:14" s="231" customFormat="1" ht="20.100000000000001" customHeight="1" thickBot="1">
      <c r="B6" s="1175"/>
      <c r="C6" s="1176"/>
      <c r="D6" s="1176"/>
      <c r="E6" s="285" t="s">
        <v>210</v>
      </c>
      <c r="F6" s="286" t="s">
        <v>211</v>
      </c>
    </row>
    <row r="7" spans="1:14" s="231" customFormat="1" ht="20.100000000000001" customHeight="1">
      <c r="B7" s="1164"/>
      <c r="C7" s="1165"/>
      <c r="D7" s="287"/>
      <c r="E7" s="288"/>
      <c r="F7" s="1166">
        <f>SUM(E7:E16)</f>
        <v>0</v>
      </c>
    </row>
    <row r="8" spans="1:14" s="231" customFormat="1" ht="20.100000000000001" customHeight="1">
      <c r="B8" s="1168"/>
      <c r="C8" s="1169"/>
      <c r="D8" s="289"/>
      <c r="E8" s="290"/>
      <c r="F8" s="1166"/>
    </row>
    <row r="9" spans="1:14" s="231" customFormat="1" ht="20.100000000000001" customHeight="1">
      <c r="B9" s="1168"/>
      <c r="C9" s="1169"/>
      <c r="D9" s="289"/>
      <c r="E9" s="290"/>
      <c r="F9" s="1166"/>
    </row>
    <row r="10" spans="1:14" s="231" customFormat="1" ht="20.100000000000001" customHeight="1">
      <c r="B10" s="1168"/>
      <c r="C10" s="1169"/>
      <c r="D10" s="289"/>
      <c r="E10" s="290"/>
      <c r="F10" s="1166"/>
    </row>
    <row r="11" spans="1:14" s="231" customFormat="1" ht="20.100000000000001" customHeight="1">
      <c r="B11" s="1168"/>
      <c r="C11" s="1169"/>
      <c r="D11" s="289"/>
      <c r="E11" s="290"/>
      <c r="F11" s="1166"/>
    </row>
    <row r="12" spans="1:14" s="231" customFormat="1" ht="20.100000000000001" customHeight="1">
      <c r="B12" s="1168"/>
      <c r="C12" s="1169"/>
      <c r="D12" s="289"/>
      <c r="E12" s="290"/>
      <c r="F12" s="1166"/>
    </row>
    <row r="13" spans="1:14" s="231" customFormat="1" ht="20.100000000000001" customHeight="1">
      <c r="B13" s="1168"/>
      <c r="C13" s="1169"/>
      <c r="D13" s="289"/>
      <c r="E13" s="290"/>
      <c r="F13" s="1166"/>
    </row>
    <row r="14" spans="1:14" s="231" customFormat="1" ht="20.100000000000001" customHeight="1">
      <c r="B14" s="1168"/>
      <c r="C14" s="1169"/>
      <c r="D14" s="289"/>
      <c r="E14" s="290"/>
      <c r="F14" s="1166"/>
    </row>
    <row r="15" spans="1:14" s="231" customFormat="1" ht="20.100000000000001" customHeight="1">
      <c r="B15" s="1168"/>
      <c r="C15" s="1169"/>
      <c r="D15" s="289"/>
      <c r="E15" s="290"/>
      <c r="F15" s="1166"/>
    </row>
    <row r="16" spans="1:14" s="231" customFormat="1" ht="20.100000000000001" customHeight="1" thickBot="1">
      <c r="B16" s="1185"/>
      <c r="C16" s="1186"/>
      <c r="D16" s="291"/>
      <c r="E16" s="292"/>
      <c r="F16" s="1167"/>
    </row>
    <row r="17" spans="2:7" ht="19.5" customHeight="1"/>
    <row r="18" spans="2:7" ht="13.5" customHeight="1">
      <c r="B18" s="271" t="s">
        <v>124</v>
      </c>
      <c r="C18" s="1187" t="s">
        <v>196</v>
      </c>
      <c r="D18" s="1188"/>
      <c r="E18" s="1188"/>
      <c r="F18" s="1188"/>
    </row>
    <row r="19" spans="2:7" ht="13.5" customHeight="1">
      <c r="B19" s="271" t="s">
        <v>212</v>
      </c>
      <c r="C19" s="1187" t="s">
        <v>213</v>
      </c>
      <c r="D19" s="1188"/>
      <c r="E19" s="1188"/>
      <c r="F19" s="1188"/>
    </row>
    <row r="20" spans="2:7" ht="13.5" customHeight="1">
      <c r="B20" s="271" t="s">
        <v>127</v>
      </c>
      <c r="C20" s="1189" t="s">
        <v>148</v>
      </c>
      <c r="D20" s="1188"/>
      <c r="E20" s="1188"/>
      <c r="F20" s="1188"/>
    </row>
    <row r="21" spans="2:7" ht="13.5" customHeight="1">
      <c r="B21" s="271" t="s">
        <v>100</v>
      </c>
      <c r="C21" s="1187" t="s">
        <v>197</v>
      </c>
      <c r="D21" s="1188"/>
      <c r="E21" s="1188"/>
      <c r="F21" s="1188"/>
    </row>
    <row r="22" spans="2:7" ht="12.75" customHeight="1">
      <c r="B22" s="271" t="s">
        <v>214</v>
      </c>
      <c r="C22" s="1190" t="s">
        <v>443</v>
      </c>
      <c r="D22" s="1190"/>
      <c r="E22" s="1190"/>
      <c r="F22" s="1190"/>
    </row>
    <row r="23" spans="2:7" ht="12.75" thickBot="1">
      <c r="B23" s="271"/>
      <c r="C23" s="293"/>
    </row>
    <row r="24" spans="2:7">
      <c r="E24" s="1179" t="s">
        <v>429</v>
      </c>
      <c r="F24" s="1180"/>
      <c r="G24" s="1181"/>
    </row>
    <row r="25" spans="2:7" ht="12.75" thickBot="1">
      <c r="E25" s="1182"/>
      <c r="F25" s="1183"/>
      <c r="G25" s="1184"/>
    </row>
  </sheetData>
  <mergeCells count="22">
    <mergeCell ref="E24:G25"/>
    <mergeCell ref="B11:C11"/>
    <mergeCell ref="B12:C12"/>
    <mergeCell ref="B13:C13"/>
    <mergeCell ref="B14:C14"/>
    <mergeCell ref="B15:C15"/>
    <mergeCell ref="B16:C16"/>
    <mergeCell ref="C18:F18"/>
    <mergeCell ref="C19:F19"/>
    <mergeCell ref="C20:F20"/>
    <mergeCell ref="C21:F21"/>
    <mergeCell ref="C22:F22"/>
    <mergeCell ref="B1:F1"/>
    <mergeCell ref="B3:F3"/>
    <mergeCell ref="B5:C6"/>
    <mergeCell ref="D5:D6"/>
    <mergeCell ref="E5:F5"/>
    <mergeCell ref="B7:C7"/>
    <mergeCell ref="F7:F16"/>
    <mergeCell ref="B8:C8"/>
    <mergeCell ref="B9:C9"/>
    <mergeCell ref="B10:C10"/>
  </mergeCells>
  <phoneticPr fontId="12"/>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33"/>
  <sheetViews>
    <sheetView zoomScaleNormal="100" zoomScaleSheetLayoutView="100" workbookViewId="0"/>
  </sheetViews>
  <sheetFormatPr defaultColWidth="9" defaultRowHeight="12"/>
  <cols>
    <col min="1" max="1" width="5.25" style="106" customWidth="1"/>
    <col min="2" max="2" width="4.5" style="106" customWidth="1"/>
    <col min="3" max="5" width="17.75" style="106" customWidth="1"/>
    <col min="6" max="8" width="13.25" style="106" customWidth="1"/>
    <col min="9" max="9" width="33.125" style="106" customWidth="1"/>
    <col min="10" max="10" width="9" style="106"/>
    <col min="11" max="11" width="31.5" style="106" customWidth="1"/>
    <col min="12" max="12" width="23.75" style="106" customWidth="1"/>
    <col min="13" max="13" width="5.25" style="106" customWidth="1"/>
    <col min="14" max="16384" width="9" style="106"/>
  </cols>
  <sheetData>
    <row r="2" spans="2:12" ht="14.25" customHeight="1">
      <c r="B2" s="1170" t="s">
        <v>36</v>
      </c>
      <c r="C2" s="1171"/>
      <c r="D2" s="1171"/>
      <c r="E2" s="1171"/>
      <c r="F2" s="1171"/>
    </row>
    <row r="3" spans="2:12" ht="20.100000000000001" customHeight="1">
      <c r="B3" s="1191" t="s">
        <v>216</v>
      </c>
      <c r="C3" s="1191"/>
      <c r="D3" s="1191"/>
      <c r="E3" s="1191"/>
      <c r="F3" s="1191"/>
      <c r="G3" s="1191"/>
      <c r="H3" s="1191"/>
      <c r="I3" s="1191"/>
      <c r="J3" s="1191"/>
      <c r="K3" s="1191"/>
      <c r="L3" s="1191"/>
    </row>
    <row r="4" spans="2:12" ht="9.9499999999999993" customHeight="1"/>
    <row r="5" spans="2:12" ht="21" customHeight="1">
      <c r="B5" s="1192" t="s">
        <v>58</v>
      </c>
      <c r="C5" s="1194" t="s">
        <v>217</v>
      </c>
      <c r="D5" s="1194" t="s">
        <v>218</v>
      </c>
      <c r="E5" s="1194" t="s">
        <v>219</v>
      </c>
      <c r="F5" s="294" t="s">
        <v>220</v>
      </c>
      <c r="G5" s="294" t="s">
        <v>221</v>
      </c>
      <c r="H5" s="294" t="s">
        <v>222</v>
      </c>
      <c r="I5" s="1194" t="s">
        <v>223</v>
      </c>
      <c r="J5" s="1196" t="s">
        <v>224</v>
      </c>
      <c r="K5" s="1197"/>
      <c r="L5" s="1194" t="s">
        <v>225</v>
      </c>
    </row>
    <row r="6" spans="2:12" ht="21" customHeight="1">
      <c r="B6" s="1193"/>
      <c r="C6" s="1195"/>
      <c r="D6" s="1195"/>
      <c r="E6" s="1195"/>
      <c r="F6" s="295" t="s">
        <v>226</v>
      </c>
      <c r="G6" s="295" t="s">
        <v>227</v>
      </c>
      <c r="H6" s="295" t="s">
        <v>228</v>
      </c>
      <c r="I6" s="1195"/>
      <c r="J6" s="296" t="s">
        <v>229</v>
      </c>
      <c r="K6" s="296" t="s">
        <v>230</v>
      </c>
      <c r="L6" s="1195"/>
    </row>
    <row r="7" spans="2:12" ht="18" customHeight="1">
      <c r="B7" s="297">
        <v>1</v>
      </c>
      <c r="C7" s="297"/>
      <c r="D7" s="297"/>
      <c r="E7" s="297"/>
      <c r="F7" s="297"/>
      <c r="G7" s="297"/>
      <c r="H7" s="297"/>
      <c r="I7" s="298"/>
      <c r="J7" s="299"/>
      <c r="K7" s="299"/>
      <c r="L7" s="297"/>
    </row>
    <row r="8" spans="2:12" ht="18" customHeight="1">
      <c r="B8" s="297">
        <v>2</v>
      </c>
      <c r="C8" s="299"/>
      <c r="D8" s="299"/>
      <c r="E8" s="299"/>
      <c r="F8" s="299"/>
      <c r="G8" s="299"/>
      <c r="H8" s="299"/>
      <c r="I8" s="299"/>
      <c r="J8" s="299"/>
      <c r="K8" s="299"/>
      <c r="L8" s="299"/>
    </row>
    <row r="9" spans="2:12" ht="18" customHeight="1">
      <c r="B9" s="297">
        <v>3</v>
      </c>
      <c r="C9" s="299"/>
      <c r="D9" s="299"/>
      <c r="E9" s="299"/>
      <c r="F9" s="299"/>
      <c r="G9" s="299"/>
      <c r="H9" s="299"/>
      <c r="I9" s="299"/>
      <c r="J9" s="299"/>
      <c r="K9" s="299"/>
      <c r="L9" s="299"/>
    </row>
    <row r="10" spans="2:12" ht="18" customHeight="1">
      <c r="B10" s="297">
        <v>4</v>
      </c>
      <c r="C10" s="299"/>
      <c r="D10" s="299"/>
      <c r="E10" s="299"/>
      <c r="F10" s="299"/>
      <c r="G10" s="299"/>
      <c r="H10" s="299"/>
      <c r="I10" s="299"/>
      <c r="J10" s="299"/>
      <c r="K10" s="299"/>
      <c r="L10" s="299"/>
    </row>
    <row r="11" spans="2:12" ht="18" customHeight="1">
      <c r="B11" s="297">
        <v>5</v>
      </c>
      <c r="C11" s="299"/>
      <c r="D11" s="299"/>
      <c r="E11" s="299"/>
      <c r="F11" s="299"/>
      <c r="G11" s="299"/>
      <c r="H11" s="299"/>
      <c r="I11" s="299"/>
      <c r="J11" s="299"/>
      <c r="K11" s="299"/>
      <c r="L11" s="299"/>
    </row>
    <row r="12" spans="2:12" ht="18" customHeight="1">
      <c r="B12" s="297">
        <v>6</v>
      </c>
      <c r="C12" s="299"/>
      <c r="D12" s="299"/>
      <c r="E12" s="299"/>
      <c r="F12" s="299"/>
      <c r="G12" s="299"/>
      <c r="H12" s="299"/>
      <c r="I12" s="299"/>
      <c r="J12" s="299"/>
      <c r="K12" s="299"/>
      <c r="L12" s="299"/>
    </row>
    <row r="13" spans="2:12" ht="18" customHeight="1">
      <c r="B13" s="297">
        <v>7</v>
      </c>
      <c r="C13" s="299"/>
      <c r="D13" s="299"/>
      <c r="E13" s="299"/>
      <c r="F13" s="299"/>
      <c r="G13" s="299"/>
      <c r="H13" s="299"/>
      <c r="I13" s="299"/>
      <c r="J13" s="299"/>
      <c r="K13" s="299"/>
      <c r="L13" s="299"/>
    </row>
    <row r="14" spans="2:12" ht="18" customHeight="1">
      <c r="B14" s="297">
        <v>8</v>
      </c>
      <c r="C14" s="299"/>
      <c r="D14" s="299"/>
      <c r="E14" s="299"/>
      <c r="F14" s="299"/>
      <c r="G14" s="299"/>
      <c r="H14" s="299"/>
      <c r="I14" s="299"/>
      <c r="J14" s="299"/>
      <c r="K14" s="299"/>
      <c r="L14" s="299"/>
    </row>
    <row r="15" spans="2:12" ht="18" customHeight="1">
      <c r="B15" s="297">
        <v>9</v>
      </c>
      <c r="C15" s="299"/>
      <c r="D15" s="299"/>
      <c r="E15" s="299"/>
      <c r="F15" s="299"/>
      <c r="G15" s="299"/>
      <c r="H15" s="299"/>
      <c r="I15" s="299"/>
      <c r="J15" s="299"/>
      <c r="K15" s="299"/>
      <c r="L15" s="299"/>
    </row>
    <row r="16" spans="2:12" ht="18" customHeight="1">
      <c r="B16" s="297">
        <v>10</v>
      </c>
      <c r="C16" s="299"/>
      <c r="D16" s="299"/>
      <c r="E16" s="299"/>
      <c r="F16" s="299"/>
      <c r="G16" s="299"/>
      <c r="H16" s="299"/>
      <c r="I16" s="299"/>
      <c r="J16" s="299"/>
      <c r="K16" s="299"/>
      <c r="L16" s="299"/>
    </row>
    <row r="17" spans="2:13" ht="18" customHeight="1">
      <c r="B17" s="297">
        <v>11</v>
      </c>
      <c r="C17" s="299"/>
      <c r="D17" s="299"/>
      <c r="E17" s="299"/>
      <c r="F17" s="299"/>
      <c r="G17" s="299"/>
      <c r="H17" s="299"/>
      <c r="I17" s="299"/>
      <c r="J17" s="299"/>
      <c r="K17" s="299"/>
      <c r="L17" s="299"/>
    </row>
    <row r="18" spans="2:13" ht="18" customHeight="1">
      <c r="B18" s="297">
        <v>12</v>
      </c>
      <c r="C18" s="299"/>
      <c r="D18" s="299"/>
      <c r="E18" s="299"/>
      <c r="F18" s="299"/>
      <c r="G18" s="299"/>
      <c r="H18" s="299"/>
      <c r="I18" s="299"/>
      <c r="J18" s="299"/>
      <c r="K18" s="299"/>
      <c r="L18" s="299"/>
    </row>
    <row r="19" spans="2:13" ht="18" customHeight="1">
      <c r="B19" s="297">
        <v>13</v>
      </c>
      <c r="C19" s="299"/>
      <c r="D19" s="299"/>
      <c r="E19" s="299"/>
      <c r="F19" s="299"/>
      <c r="G19" s="299"/>
      <c r="H19" s="299"/>
      <c r="I19" s="299"/>
      <c r="J19" s="299"/>
      <c r="K19" s="299"/>
      <c r="L19" s="299"/>
    </row>
    <row r="20" spans="2:13" ht="18" customHeight="1">
      <c r="B20" s="297">
        <v>14</v>
      </c>
      <c r="C20" s="299"/>
      <c r="D20" s="299"/>
      <c r="E20" s="299"/>
      <c r="F20" s="299"/>
      <c r="G20" s="299"/>
      <c r="H20" s="299"/>
      <c r="I20" s="299"/>
      <c r="J20" s="299"/>
      <c r="K20" s="299"/>
      <c r="L20" s="299"/>
    </row>
    <row r="21" spans="2:13" ht="18" customHeight="1">
      <c r="B21" s="297">
        <v>15</v>
      </c>
      <c r="C21" s="299"/>
      <c r="D21" s="299"/>
      <c r="E21" s="299"/>
      <c r="F21" s="299"/>
      <c r="G21" s="299"/>
      <c r="H21" s="299"/>
      <c r="I21" s="299"/>
      <c r="J21" s="299"/>
      <c r="K21" s="299"/>
      <c r="L21" s="299"/>
    </row>
    <row r="22" spans="2:13" ht="18" customHeight="1">
      <c r="B22" s="297">
        <v>16</v>
      </c>
      <c r="C22" s="299"/>
      <c r="D22" s="299"/>
      <c r="E22" s="299"/>
      <c r="F22" s="299"/>
      <c r="G22" s="299"/>
      <c r="H22" s="299"/>
      <c r="I22" s="299"/>
      <c r="J22" s="299"/>
      <c r="K22" s="299"/>
      <c r="L22" s="299"/>
    </row>
    <row r="23" spans="2:13" ht="18" customHeight="1">
      <c r="B23" s="297">
        <v>17</v>
      </c>
      <c r="C23" s="299"/>
      <c r="D23" s="299"/>
      <c r="E23" s="299"/>
      <c r="F23" s="299"/>
      <c r="G23" s="299"/>
      <c r="H23" s="299"/>
      <c r="I23" s="299"/>
      <c r="J23" s="299"/>
      <c r="K23" s="299"/>
      <c r="L23" s="299"/>
    </row>
    <row r="24" spans="2:13" ht="18" customHeight="1">
      <c r="B24" s="297">
        <v>18</v>
      </c>
      <c r="C24" s="299"/>
      <c r="D24" s="299"/>
      <c r="E24" s="299"/>
      <c r="F24" s="299"/>
      <c r="G24" s="299"/>
      <c r="H24" s="299"/>
      <c r="I24" s="299"/>
      <c r="J24" s="299"/>
      <c r="K24" s="299"/>
      <c r="L24" s="299"/>
    </row>
    <row r="25" spans="2:13" ht="18" customHeight="1">
      <c r="B25" s="297">
        <v>19</v>
      </c>
      <c r="C25" s="299"/>
      <c r="D25" s="299"/>
      <c r="E25" s="299"/>
      <c r="F25" s="299"/>
      <c r="G25" s="299"/>
      <c r="H25" s="299"/>
      <c r="I25" s="299"/>
      <c r="J25" s="299"/>
      <c r="K25" s="299"/>
      <c r="L25" s="299"/>
    </row>
    <row r="26" spans="2:13" ht="18" customHeight="1">
      <c r="B26" s="297">
        <v>20</v>
      </c>
      <c r="C26" s="299"/>
      <c r="D26" s="299"/>
      <c r="E26" s="299"/>
      <c r="F26" s="299"/>
      <c r="G26" s="299"/>
      <c r="H26" s="299"/>
      <c r="I26" s="299"/>
      <c r="J26" s="299"/>
      <c r="K26" s="299"/>
      <c r="L26" s="299"/>
    </row>
    <row r="28" spans="2:13">
      <c r="B28" s="300" t="s">
        <v>89</v>
      </c>
      <c r="C28" s="1198" t="s">
        <v>231</v>
      </c>
      <c r="D28" s="1198"/>
      <c r="E28" s="1198"/>
      <c r="F28" s="1198"/>
      <c r="G28" s="1198"/>
      <c r="H28" s="1198"/>
      <c r="I28" s="1198"/>
      <c r="J28" s="1198"/>
      <c r="K28" s="1198"/>
      <c r="L28" s="1198"/>
    </row>
    <row r="29" spans="2:13">
      <c r="B29" s="300" t="s">
        <v>92</v>
      </c>
      <c r="C29" s="1199" t="s">
        <v>215</v>
      </c>
      <c r="D29" s="1199"/>
      <c r="E29" s="1199"/>
      <c r="F29" s="1199"/>
      <c r="G29" s="1199"/>
      <c r="H29" s="1199"/>
      <c r="I29" s="1199"/>
      <c r="J29" s="1199"/>
      <c r="K29" s="1199"/>
      <c r="L29" s="1199"/>
      <c r="M29" s="301"/>
    </row>
    <row r="30" spans="2:13">
      <c r="B30" s="300" t="s">
        <v>127</v>
      </c>
      <c r="C30" s="1200" t="s">
        <v>232</v>
      </c>
      <c r="D30" s="1200"/>
      <c r="E30" s="1200"/>
      <c r="F30" s="1200"/>
      <c r="G30" s="1200"/>
      <c r="H30" s="1200"/>
      <c r="I30" s="1200"/>
      <c r="J30" s="1200"/>
      <c r="K30" s="1200"/>
      <c r="L30" s="1200"/>
      <c r="M30" s="301"/>
    </row>
    <row r="31" spans="2:13" ht="12.75" thickBot="1">
      <c r="B31" s="300"/>
      <c r="C31" s="1199"/>
      <c r="D31" s="1199"/>
      <c r="E31" s="1199"/>
      <c r="F31" s="1199"/>
      <c r="G31" s="1199"/>
      <c r="H31" s="1199"/>
      <c r="I31" s="1199"/>
      <c r="J31" s="1199"/>
      <c r="K31" s="1199"/>
      <c r="L31" s="1199"/>
      <c r="M31" s="302"/>
    </row>
    <row r="32" spans="2:13" ht="13.5">
      <c r="K32" s="1179" t="s">
        <v>430</v>
      </c>
      <c r="L32" s="1181"/>
      <c r="M32" s="303"/>
    </row>
    <row r="33" spans="11:13" ht="14.25" thickBot="1">
      <c r="K33" s="1182"/>
      <c r="L33" s="1184"/>
      <c r="M33" s="303"/>
    </row>
  </sheetData>
  <mergeCells count="14">
    <mergeCell ref="C28:L28"/>
    <mergeCell ref="C29:L29"/>
    <mergeCell ref="C30:L30"/>
    <mergeCell ref="C31:L31"/>
    <mergeCell ref="K32:L33"/>
    <mergeCell ref="B2:F2"/>
    <mergeCell ref="B3:L3"/>
    <mergeCell ref="B5:B6"/>
    <mergeCell ref="C5:C6"/>
    <mergeCell ref="D5:D6"/>
    <mergeCell ref="E5:E6"/>
    <mergeCell ref="I5:I6"/>
    <mergeCell ref="J5:K5"/>
    <mergeCell ref="L5:L6"/>
  </mergeCells>
  <phoneticPr fontId="12"/>
  <pageMargins left="0.70866141732283472" right="0.70866141732283472" top="0.74803149606299213" bottom="0.74803149606299213" header="0.31496062992125984" footer="0.31496062992125984"/>
  <pageSetup paperSize="9" scale="4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zoomScaleSheetLayoutView="100" workbookViewId="0"/>
  </sheetViews>
  <sheetFormatPr defaultColWidth="9" defaultRowHeight="12"/>
  <cols>
    <col min="1" max="1" width="2.625" style="100" customWidth="1"/>
    <col min="2" max="2" width="27.5" style="100" customWidth="1"/>
    <col min="3" max="3" width="37.5" style="100" customWidth="1"/>
    <col min="4" max="4" width="8.75" style="100" customWidth="1"/>
    <col min="5" max="5" width="37.5" style="304" customWidth="1"/>
    <col min="6" max="6" width="2.25" style="100" customWidth="1"/>
    <col min="7" max="16384" width="9" style="100"/>
  </cols>
  <sheetData>
    <row r="1" spans="1:9" ht="14.25" customHeight="1"/>
    <row r="2" spans="1:9" s="305" customFormat="1" ht="20.100000000000001" customHeight="1">
      <c r="B2" s="1206" t="s">
        <v>612</v>
      </c>
      <c r="C2" s="1207"/>
      <c r="D2" s="1207"/>
      <c r="E2" s="1207"/>
    </row>
    <row r="3" spans="1:9" s="305" customFormat="1" ht="9.9499999999999993" customHeight="1">
      <c r="B3" s="307"/>
      <c r="C3" s="308"/>
      <c r="D3" s="308"/>
      <c r="E3" s="309"/>
    </row>
    <row r="4" spans="1:9" s="305" customFormat="1" ht="20.100000000000001" customHeight="1">
      <c r="B4" s="1208" t="s">
        <v>719</v>
      </c>
      <c r="C4" s="1092"/>
      <c r="D4" s="1092"/>
      <c r="E4" s="1092"/>
      <c r="F4" s="311"/>
      <c r="G4" s="311"/>
      <c r="H4" s="311"/>
      <c r="I4" s="311"/>
    </row>
    <row r="5" spans="1:9" s="305" customFormat="1" ht="7.15" customHeight="1">
      <c r="B5" s="312"/>
      <c r="C5" s="310"/>
      <c r="D5" s="310"/>
      <c r="E5" s="310"/>
      <c r="F5" s="311"/>
      <c r="G5" s="311"/>
      <c r="H5" s="311"/>
      <c r="I5" s="311"/>
    </row>
    <row r="6" spans="1:9" s="305" customFormat="1" ht="17.45" customHeight="1" thickBot="1">
      <c r="B6" s="313"/>
      <c r="C6" s="310"/>
      <c r="D6" s="310"/>
      <c r="E6" s="310"/>
      <c r="F6" s="311"/>
      <c r="G6" s="311"/>
      <c r="H6" s="311"/>
      <c r="I6" s="311"/>
    </row>
    <row r="7" spans="1:9" ht="20.100000000000001" customHeight="1">
      <c r="B7" s="1209" t="s">
        <v>233</v>
      </c>
      <c r="C7" s="1210"/>
      <c r="D7" s="1213" t="s">
        <v>234</v>
      </c>
      <c r="E7" s="1215" t="s">
        <v>152</v>
      </c>
    </row>
    <row r="8" spans="1:9" s="308" customFormat="1" ht="20.100000000000001" customHeight="1" thickBot="1">
      <c r="B8" s="1211"/>
      <c r="C8" s="1212"/>
      <c r="D8" s="1214"/>
      <c r="E8" s="1216"/>
    </row>
    <row r="9" spans="1:9" s="308" customFormat="1" ht="20.100000000000001" customHeight="1">
      <c r="A9" s="317"/>
      <c r="B9" s="1204" t="s">
        <v>676</v>
      </c>
      <c r="C9" s="318" t="s">
        <v>236</v>
      </c>
      <c r="D9" s="319" t="s">
        <v>237</v>
      </c>
      <c r="E9" s="320"/>
    </row>
    <row r="10" spans="1:9" s="308" customFormat="1" ht="20.100000000000001" customHeight="1">
      <c r="A10" s="317"/>
      <c r="B10" s="1205"/>
      <c r="C10" s="321"/>
      <c r="D10" s="322" t="s">
        <v>237</v>
      </c>
      <c r="E10" s="323"/>
    </row>
    <row r="11" spans="1:9" s="308" customFormat="1" ht="20.100000000000001" customHeight="1">
      <c r="A11" s="317"/>
      <c r="B11" s="1205"/>
      <c r="C11" s="321"/>
      <c r="D11" s="322" t="s">
        <v>237</v>
      </c>
      <c r="E11" s="323"/>
    </row>
    <row r="12" spans="1:9" s="308" customFormat="1" ht="20.100000000000001" customHeight="1">
      <c r="A12" s="317"/>
      <c r="B12" s="1205"/>
      <c r="C12" s="321"/>
      <c r="D12" s="322" t="s">
        <v>237</v>
      </c>
      <c r="E12" s="323"/>
    </row>
    <row r="13" spans="1:9" s="308" customFormat="1" ht="20.100000000000001" customHeight="1">
      <c r="A13" s="317"/>
      <c r="B13" s="1205"/>
      <c r="C13" s="321"/>
      <c r="D13" s="322" t="s">
        <v>237</v>
      </c>
      <c r="E13" s="323"/>
    </row>
    <row r="14" spans="1:9" s="308" customFormat="1" ht="20.100000000000001" customHeight="1">
      <c r="A14" s="317"/>
      <c r="B14" s="1205"/>
      <c r="C14" s="324"/>
      <c r="D14" s="325" t="s">
        <v>237</v>
      </c>
      <c r="E14" s="323"/>
    </row>
    <row r="15" spans="1:9" s="308" customFormat="1" ht="20.100000000000001" customHeight="1">
      <c r="A15" s="317"/>
      <c r="B15" s="1205"/>
      <c r="C15" s="326"/>
      <c r="D15" s="327" t="s">
        <v>237</v>
      </c>
      <c r="E15" s="328"/>
    </row>
    <row r="16" spans="1:9" s="308" customFormat="1" ht="20.100000000000001" customHeight="1" thickBot="1">
      <c r="A16" s="317"/>
      <c r="B16" s="329"/>
      <c r="C16" s="330" t="s">
        <v>675</v>
      </c>
      <c r="D16" s="331" t="s">
        <v>237</v>
      </c>
      <c r="E16" s="332">
        <f>SUM(E9:E15)</f>
        <v>0</v>
      </c>
    </row>
    <row r="17" spans="2:5" s="308" customFormat="1" ht="20.100000000000001" customHeight="1" thickTop="1" thickBot="1">
      <c r="B17" s="1201" t="s">
        <v>674</v>
      </c>
      <c r="C17" s="1202"/>
      <c r="D17" s="336" t="s">
        <v>237</v>
      </c>
      <c r="E17" s="337">
        <f>SUM('様式第13号-14-1'!E18,E16)</f>
        <v>0</v>
      </c>
    </row>
    <row r="18" spans="2:5" ht="15" customHeight="1">
      <c r="B18" s="369" t="s">
        <v>251</v>
      </c>
    </row>
    <row r="19" spans="2:5" ht="15" customHeight="1">
      <c r="B19" s="100" t="s">
        <v>587</v>
      </c>
    </row>
    <row r="20" spans="2:5" ht="38.25" customHeight="1">
      <c r="B20" s="1203" t="s">
        <v>463</v>
      </c>
      <c r="C20" s="1203"/>
      <c r="D20" s="1203"/>
      <c r="E20" s="1203"/>
    </row>
    <row r="21" spans="2:5" ht="24" customHeight="1">
      <c r="B21" s="1203"/>
      <c r="C21" s="1203"/>
      <c r="D21" s="1203"/>
      <c r="E21" s="1203"/>
    </row>
  </sheetData>
  <mergeCells count="9">
    <mergeCell ref="B17:C17"/>
    <mergeCell ref="B21:E21"/>
    <mergeCell ref="B9:B15"/>
    <mergeCell ref="B20:E20"/>
    <mergeCell ref="B2:E2"/>
    <mergeCell ref="B4:E4"/>
    <mergeCell ref="B7:C8"/>
    <mergeCell ref="D7:D8"/>
    <mergeCell ref="E7:E8"/>
  </mergeCells>
  <phoneticPr fontId="12"/>
  <printOptions horizontalCentered="1"/>
  <pageMargins left="0.78740157480314965" right="0.39370078740157483" top="0.39370078740157483" bottom="0.39370078740157483" header="0.51181102362204722" footer="0.51181102362204722"/>
  <pageSetup paperSize="9" scale="63"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21"/>
  <sheetViews>
    <sheetView zoomScaleNormal="100" zoomScaleSheetLayoutView="100" workbookViewId="0"/>
  </sheetViews>
  <sheetFormatPr defaultColWidth="9" defaultRowHeight="12"/>
  <cols>
    <col min="1" max="1" width="2.625" style="100" customWidth="1"/>
    <col min="2" max="2" width="27.5" style="100" customWidth="1"/>
    <col min="3" max="3" width="37.5" style="100" customWidth="1"/>
    <col min="4" max="4" width="8.75" style="100" customWidth="1"/>
    <col min="5" max="5" width="37.5" style="304" customWidth="1"/>
    <col min="6" max="6" width="2.25" style="100" customWidth="1"/>
    <col min="7" max="16384" width="9" style="100"/>
  </cols>
  <sheetData>
    <row r="1" spans="2:9" ht="14.25" customHeight="1"/>
    <row r="2" spans="2:9" s="305" customFormat="1" ht="20.100000000000001" customHeight="1">
      <c r="B2" s="1206" t="s">
        <v>610</v>
      </c>
      <c r="C2" s="1207"/>
      <c r="D2" s="1207"/>
      <c r="E2" s="1207"/>
    </row>
    <row r="3" spans="2:9" s="305" customFormat="1" ht="9.9499999999999993" customHeight="1">
      <c r="B3" s="307"/>
      <c r="C3" s="308"/>
      <c r="D3" s="308"/>
      <c r="E3" s="309"/>
    </row>
    <row r="4" spans="2:9" s="305" customFormat="1" ht="20.100000000000001" customHeight="1">
      <c r="B4" s="1208" t="s">
        <v>718</v>
      </c>
      <c r="C4" s="1092"/>
      <c r="D4" s="1092"/>
      <c r="E4" s="1092"/>
      <c r="F4" s="311"/>
      <c r="G4" s="311"/>
      <c r="H4" s="311"/>
      <c r="I4" s="311"/>
    </row>
    <row r="5" spans="2:9" s="305" customFormat="1" ht="7.15" customHeight="1">
      <c r="B5" s="312"/>
      <c r="C5" s="310"/>
      <c r="D5" s="310"/>
      <c r="E5" s="310"/>
      <c r="F5" s="311"/>
      <c r="G5" s="311"/>
      <c r="H5" s="311"/>
      <c r="I5" s="311"/>
    </row>
    <row r="6" spans="2:9" s="305" customFormat="1" ht="17.45" customHeight="1" thickBot="1">
      <c r="B6" s="313"/>
      <c r="C6" s="310"/>
      <c r="D6" s="310"/>
      <c r="E6" s="310"/>
      <c r="F6" s="311"/>
      <c r="G6" s="311"/>
      <c r="H6" s="311"/>
      <c r="I6" s="311"/>
    </row>
    <row r="7" spans="2:9" ht="20.100000000000001" customHeight="1">
      <c r="B7" s="1209" t="s">
        <v>233</v>
      </c>
      <c r="C7" s="1210"/>
      <c r="D7" s="1213" t="s">
        <v>234</v>
      </c>
      <c r="E7" s="1215" t="s">
        <v>152</v>
      </c>
    </row>
    <row r="8" spans="2:9" s="308" customFormat="1" ht="20.100000000000001" customHeight="1" thickBot="1">
      <c r="B8" s="1211"/>
      <c r="C8" s="1212"/>
      <c r="D8" s="1214"/>
      <c r="E8" s="1216"/>
    </row>
    <row r="9" spans="2:9" ht="19.899999999999999" customHeight="1">
      <c r="B9" s="1205" t="s">
        <v>673</v>
      </c>
      <c r="C9" s="321" t="s">
        <v>239</v>
      </c>
      <c r="D9" s="322" t="s">
        <v>237</v>
      </c>
      <c r="E9" s="335"/>
    </row>
    <row r="10" spans="2:9" ht="19.899999999999999" customHeight="1">
      <c r="B10" s="1205"/>
      <c r="C10" s="321"/>
      <c r="D10" s="322" t="s">
        <v>237</v>
      </c>
      <c r="E10" s="323"/>
    </row>
    <row r="11" spans="2:9" ht="19.899999999999999" customHeight="1">
      <c r="B11" s="1205"/>
      <c r="C11" s="321"/>
      <c r="D11" s="322" t="s">
        <v>237</v>
      </c>
      <c r="E11" s="323"/>
    </row>
    <row r="12" spans="2:9" ht="19.899999999999999" customHeight="1">
      <c r="B12" s="1205"/>
      <c r="C12" s="324"/>
      <c r="D12" s="325" t="s">
        <v>237</v>
      </c>
      <c r="E12" s="323"/>
    </row>
    <row r="13" spans="2:9" ht="19.899999999999999" customHeight="1">
      <c r="B13" s="1205"/>
      <c r="C13" s="326"/>
      <c r="D13" s="327" t="s">
        <v>237</v>
      </c>
      <c r="E13" s="328"/>
    </row>
    <row r="14" spans="2:9" ht="19.899999999999999" customHeight="1">
      <c r="B14" s="1205"/>
      <c r="C14" s="324"/>
      <c r="D14" s="325" t="s">
        <v>237</v>
      </c>
      <c r="E14" s="323"/>
    </row>
    <row r="15" spans="2:9" ht="19.899999999999999" customHeight="1">
      <c r="B15" s="1205"/>
      <c r="C15" s="326"/>
      <c r="D15" s="327" t="s">
        <v>237</v>
      </c>
      <c r="E15" s="328"/>
    </row>
    <row r="16" spans="2:9" ht="19.899999999999999" customHeight="1" thickBot="1">
      <c r="B16" s="329"/>
      <c r="C16" s="330" t="s">
        <v>675</v>
      </c>
      <c r="D16" s="331" t="s">
        <v>237</v>
      </c>
      <c r="E16" s="332">
        <f>SUM(E9:E15)</f>
        <v>0</v>
      </c>
    </row>
    <row r="17" spans="2:5" s="308" customFormat="1" ht="20.100000000000001" customHeight="1" thickTop="1" thickBot="1">
      <c r="B17" s="1201" t="s">
        <v>674</v>
      </c>
      <c r="C17" s="1202"/>
      <c r="D17" s="336" t="s">
        <v>237</v>
      </c>
      <c r="E17" s="337">
        <f>SUM('様式第13号-14-1'!E16,E16)</f>
        <v>0</v>
      </c>
    </row>
    <row r="18" spans="2:5" ht="15" customHeight="1">
      <c r="B18" s="369" t="s">
        <v>251</v>
      </c>
    </row>
    <row r="19" spans="2:5" ht="15" customHeight="1">
      <c r="B19" s="100" t="s">
        <v>587</v>
      </c>
    </row>
    <row r="20" spans="2:5" ht="38.25" customHeight="1">
      <c r="B20" s="1203" t="s">
        <v>463</v>
      </c>
      <c r="C20" s="1203"/>
      <c r="D20" s="1203"/>
      <c r="E20" s="1203"/>
    </row>
    <row r="21" spans="2:5" ht="24" customHeight="1">
      <c r="B21" s="1203"/>
      <c r="C21" s="1203"/>
      <c r="D21" s="1203"/>
      <c r="E21" s="1203"/>
    </row>
  </sheetData>
  <mergeCells count="9">
    <mergeCell ref="B9:B15"/>
    <mergeCell ref="B17:C17"/>
    <mergeCell ref="B20:E20"/>
    <mergeCell ref="B21:E21"/>
    <mergeCell ref="B2:E2"/>
    <mergeCell ref="B4:E4"/>
    <mergeCell ref="B7:C8"/>
    <mergeCell ref="D7:D8"/>
    <mergeCell ref="E7:E8"/>
  </mergeCells>
  <phoneticPr fontId="12"/>
  <printOptions horizontalCentered="1"/>
  <pageMargins left="0.78740157480314965" right="0.39370078740157483" top="0.39370078740157483" bottom="0.39370078740157483" header="0.51181102362204722" footer="0.51181102362204722"/>
  <pageSetup paperSize="9" scale="63"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0"/>
  <sheetViews>
    <sheetView zoomScaleNormal="100" zoomScaleSheetLayoutView="100" workbookViewId="0"/>
  </sheetViews>
  <sheetFormatPr defaultColWidth="9" defaultRowHeight="10.5"/>
  <cols>
    <col min="1" max="1" width="9" style="384"/>
    <col min="2" max="2" width="6.875" style="384" customWidth="1"/>
    <col min="3" max="3" width="28.375" style="384" customWidth="1"/>
    <col min="4" max="4" width="12.5" style="384" customWidth="1"/>
    <col min="5" max="5" width="8.625" style="384" customWidth="1"/>
    <col min="6" max="6" width="8.875" style="384" customWidth="1"/>
    <col min="7" max="7" width="11.625" style="384" customWidth="1"/>
    <col min="8" max="8" width="8.875" style="384" customWidth="1"/>
    <col min="9" max="10" width="15.875" style="384" bestFit="1" customWidth="1"/>
    <col min="11" max="11" width="20.75" style="384" customWidth="1"/>
    <col min="12" max="16384" width="9" style="384"/>
  </cols>
  <sheetData>
    <row r="1" spans="1:17" s="388" customFormat="1" ht="17.25">
      <c r="A1" s="384"/>
      <c r="B1" s="308" t="s">
        <v>611</v>
      </c>
      <c r="C1" s="385"/>
      <c r="D1" s="385"/>
      <c r="E1" s="385"/>
      <c r="F1" s="386"/>
      <c r="G1" s="384"/>
      <c r="H1" s="387"/>
      <c r="I1" s="387"/>
      <c r="J1" s="387"/>
      <c r="L1" s="384"/>
      <c r="M1" s="384"/>
      <c r="N1" s="384"/>
      <c r="O1" s="384"/>
      <c r="P1" s="384"/>
      <c r="Q1" s="384"/>
    </row>
    <row r="2" spans="1:17" s="389" customFormat="1" ht="17.25">
      <c r="A2" s="384"/>
      <c r="B2" s="1217" t="s">
        <v>274</v>
      </c>
      <c r="C2" s="1217"/>
      <c r="D2" s="1217"/>
      <c r="E2" s="1217"/>
      <c r="F2" s="1217"/>
      <c r="G2" s="1217"/>
      <c r="H2" s="1217"/>
      <c r="I2" s="1217"/>
      <c r="J2" s="1217"/>
      <c r="K2" s="1217"/>
      <c r="L2" s="384"/>
      <c r="M2" s="384"/>
      <c r="N2" s="384"/>
      <c r="O2" s="384"/>
      <c r="P2" s="384"/>
      <c r="Q2" s="384"/>
    </row>
    <row r="4" spans="1:17" s="385" customFormat="1" ht="154.5" customHeight="1">
      <c r="B4" s="390" t="s">
        <v>275</v>
      </c>
      <c r="C4" s="1218" t="s">
        <v>580</v>
      </c>
      <c r="D4" s="1219"/>
      <c r="E4" s="1219"/>
      <c r="F4" s="1219"/>
      <c r="G4" s="1219"/>
      <c r="H4" s="1219"/>
      <c r="I4" s="1219"/>
      <c r="J4" s="1219"/>
      <c r="K4" s="1220"/>
    </row>
    <row r="5" spans="1:17" s="385" customFormat="1" ht="18" customHeight="1">
      <c r="B5" s="391" t="s">
        <v>276</v>
      </c>
      <c r="C5" s="1221" t="s">
        <v>277</v>
      </c>
      <c r="D5" s="1222"/>
      <c r="E5" s="1222"/>
      <c r="F5" s="1222"/>
      <c r="G5" s="1222"/>
      <c r="H5" s="1222"/>
      <c r="I5" s="1222"/>
      <c r="J5" s="1222"/>
      <c r="K5" s="1223"/>
    </row>
    <row r="6" spans="1:17" s="385" customFormat="1" ht="12"/>
    <row r="7" spans="1:17" s="385" customFormat="1" ht="12"/>
    <row r="8" spans="1:17" s="385" customFormat="1" ht="17.25" customHeight="1">
      <c r="B8" s="392" t="s">
        <v>278</v>
      </c>
      <c r="C8" s="384"/>
      <c r="D8" s="384"/>
      <c r="E8" s="384"/>
      <c r="F8" s="384"/>
      <c r="G8" s="384"/>
      <c r="H8" s="384"/>
      <c r="I8" s="384"/>
      <c r="J8" s="384"/>
      <c r="K8" s="384"/>
    </row>
    <row r="9" spans="1:17" s="385" customFormat="1" ht="17.25" customHeight="1">
      <c r="B9" s="1224" t="s">
        <v>279</v>
      </c>
      <c r="C9" s="1225"/>
      <c r="D9" s="1226"/>
      <c r="E9" s="1224" t="s">
        <v>280</v>
      </c>
      <c r="F9" s="1226"/>
      <c r="G9" s="1227" t="s">
        <v>281</v>
      </c>
      <c r="H9" s="1228"/>
      <c r="I9" s="393" t="s">
        <v>282</v>
      </c>
      <c r="J9" s="393" t="s">
        <v>283</v>
      </c>
      <c r="K9" s="390" t="s">
        <v>284</v>
      </c>
    </row>
    <row r="10" spans="1:17" s="385" customFormat="1" ht="17.25" customHeight="1">
      <c r="B10" s="1229" t="s">
        <v>285</v>
      </c>
      <c r="C10" s="399"/>
      <c r="D10" s="399"/>
      <c r="E10" s="399"/>
      <c r="F10" s="399"/>
      <c r="G10" s="399"/>
      <c r="H10" s="399"/>
      <c r="I10" s="398"/>
      <c r="J10" s="398"/>
      <c r="K10" s="396"/>
    </row>
    <row r="11" spans="1:17" s="385" customFormat="1" ht="17.25" customHeight="1">
      <c r="B11" s="1230"/>
      <c r="C11" s="399"/>
      <c r="D11" s="399"/>
      <c r="E11" s="399"/>
      <c r="F11" s="399"/>
      <c r="G11" s="399"/>
      <c r="H11" s="399"/>
      <c r="I11" s="400"/>
      <c r="J11" s="400"/>
      <c r="K11" s="399"/>
    </row>
    <row r="12" spans="1:17" s="385" customFormat="1" ht="17.25" customHeight="1">
      <c r="B12" s="1231"/>
      <c r="C12" s="399"/>
      <c r="D12" s="399"/>
      <c r="E12" s="399"/>
      <c r="F12" s="399"/>
      <c r="G12" s="399"/>
      <c r="H12" s="399"/>
      <c r="I12" s="400"/>
      <c r="J12" s="400"/>
      <c r="K12" s="399"/>
    </row>
    <row r="13" spans="1:17" s="385" customFormat="1" ht="17.25" customHeight="1">
      <c r="B13" s="401"/>
      <c r="C13" s="401"/>
      <c r="D13" s="401"/>
      <c r="E13" s="402"/>
      <c r="F13" s="401"/>
      <c r="G13" s="1224" t="s">
        <v>287</v>
      </c>
      <c r="H13" s="1226"/>
      <c r="I13" s="400"/>
      <c r="J13" s="400"/>
      <c r="K13" s="402"/>
    </row>
    <row r="14" spans="1:17" s="385" customFormat="1" ht="12"/>
    <row r="15" spans="1:17" s="385" customFormat="1" ht="17.25" customHeight="1">
      <c r="B15" s="392" t="s">
        <v>288</v>
      </c>
      <c r="C15" s="384"/>
      <c r="D15" s="384"/>
      <c r="E15" s="384"/>
      <c r="F15" s="384"/>
      <c r="G15" s="384"/>
      <c r="H15" s="384"/>
      <c r="I15" s="384"/>
      <c r="J15" s="384"/>
      <c r="K15" s="384"/>
    </row>
    <row r="16" spans="1:17" s="385" customFormat="1" ht="17.25" customHeight="1">
      <c r="B16" s="1224" t="s">
        <v>279</v>
      </c>
      <c r="C16" s="1225"/>
      <c r="D16" s="1226"/>
      <c r="E16" s="1224" t="s">
        <v>289</v>
      </c>
      <c r="F16" s="1226"/>
      <c r="G16" s="1227" t="s">
        <v>281</v>
      </c>
      <c r="H16" s="1228"/>
      <c r="I16" s="393" t="s">
        <v>282</v>
      </c>
      <c r="J16" s="393" t="s">
        <v>283</v>
      </c>
      <c r="K16" s="390" t="s">
        <v>284</v>
      </c>
    </row>
    <row r="17" spans="2:11" s="385" customFormat="1" ht="17.25" customHeight="1">
      <c r="B17" s="1229" t="s">
        <v>290</v>
      </c>
      <c r="C17" s="394" t="s">
        <v>589</v>
      </c>
      <c r="D17" s="394"/>
      <c r="E17" s="395">
        <v>65.2</v>
      </c>
      <c r="F17" s="394" t="s">
        <v>286</v>
      </c>
      <c r="G17" s="396"/>
      <c r="H17" s="397" t="s">
        <v>291</v>
      </c>
      <c r="I17" s="398"/>
      <c r="J17" s="398"/>
      <c r="K17" s="399"/>
    </row>
    <row r="18" spans="2:11" s="385" customFormat="1" ht="17.25" customHeight="1">
      <c r="B18" s="1230"/>
      <c r="C18" s="403" t="s">
        <v>590</v>
      </c>
      <c r="D18" s="403"/>
      <c r="E18" s="404">
        <v>370</v>
      </c>
      <c r="F18" s="403" t="s">
        <v>286</v>
      </c>
      <c r="G18" s="399"/>
      <c r="H18" s="405" t="s">
        <v>291</v>
      </c>
      <c r="I18" s="400"/>
      <c r="J18" s="400"/>
      <c r="K18" s="399"/>
    </row>
    <row r="19" spans="2:11" s="385" customFormat="1" ht="17.25" customHeight="1">
      <c r="B19" s="1230"/>
      <c r="C19" s="403" t="s">
        <v>591</v>
      </c>
      <c r="D19" s="403"/>
      <c r="E19" s="404">
        <v>900</v>
      </c>
      <c r="F19" s="403" t="s">
        <v>286</v>
      </c>
      <c r="G19" s="399"/>
      <c r="H19" s="405" t="s">
        <v>291</v>
      </c>
      <c r="I19" s="400"/>
      <c r="J19" s="400"/>
      <c r="K19" s="399"/>
    </row>
    <row r="20" spans="2:11" s="385" customFormat="1" ht="17.25" customHeight="1">
      <c r="B20" s="1230"/>
      <c r="C20" s="394" t="s">
        <v>592</v>
      </c>
      <c r="D20" s="394"/>
      <c r="E20" s="395">
        <v>15</v>
      </c>
      <c r="F20" s="394" t="s">
        <v>286</v>
      </c>
      <c r="G20" s="396"/>
      <c r="H20" s="397" t="s">
        <v>291</v>
      </c>
      <c r="I20" s="398"/>
      <c r="J20" s="398"/>
      <c r="K20" s="399"/>
    </row>
    <row r="21" spans="2:11" s="385" customFormat="1" ht="17.25" customHeight="1">
      <c r="B21" s="1230"/>
      <c r="C21" s="403" t="s">
        <v>593</v>
      </c>
      <c r="D21" s="403"/>
      <c r="E21" s="404">
        <v>22</v>
      </c>
      <c r="F21" s="403" t="s">
        <v>286</v>
      </c>
      <c r="G21" s="399"/>
      <c r="H21" s="405" t="s">
        <v>291</v>
      </c>
      <c r="I21" s="400"/>
      <c r="J21" s="400"/>
      <c r="K21" s="399"/>
    </row>
    <row r="22" spans="2:11" s="385" customFormat="1" ht="17.25" customHeight="1">
      <c r="B22" s="1230"/>
      <c r="C22" s="403" t="s">
        <v>594</v>
      </c>
      <c r="D22" s="403"/>
      <c r="E22" s="404">
        <v>68</v>
      </c>
      <c r="F22" s="403" t="s">
        <v>286</v>
      </c>
      <c r="G22" s="399"/>
      <c r="H22" s="405" t="s">
        <v>291</v>
      </c>
      <c r="I22" s="400"/>
      <c r="J22" s="400"/>
      <c r="K22" s="399"/>
    </row>
    <row r="23" spans="2:11" s="385" customFormat="1" ht="17.25" customHeight="1">
      <c r="B23" s="1230"/>
      <c r="C23" s="399"/>
      <c r="D23" s="399"/>
      <c r="E23" s="399"/>
      <c r="F23" s="399"/>
      <c r="G23" s="399"/>
      <c r="H23" s="399"/>
      <c r="I23" s="398"/>
      <c r="J23" s="398"/>
      <c r="K23" s="399"/>
    </row>
    <row r="24" spans="2:11" s="385" customFormat="1" ht="17.25" customHeight="1">
      <c r="B24" s="1230"/>
      <c r="C24" s="399"/>
      <c r="D24" s="399"/>
      <c r="E24" s="399"/>
      <c r="F24" s="399"/>
      <c r="G24" s="399"/>
      <c r="H24" s="399"/>
      <c r="I24" s="400"/>
      <c r="J24" s="400"/>
      <c r="K24" s="399"/>
    </row>
    <row r="25" spans="2:11" s="385" customFormat="1" ht="17.25" customHeight="1">
      <c r="B25" s="1230"/>
      <c r="C25" s="399"/>
      <c r="D25" s="399"/>
      <c r="E25" s="399"/>
      <c r="F25" s="399"/>
      <c r="G25" s="399"/>
      <c r="H25" s="399"/>
      <c r="I25" s="400"/>
      <c r="J25" s="400"/>
      <c r="K25" s="399"/>
    </row>
    <row r="26" spans="2:11" s="385" customFormat="1" ht="17.25" customHeight="1">
      <c r="B26" s="1230"/>
      <c r="C26" s="399"/>
      <c r="D26" s="399"/>
      <c r="E26" s="399"/>
      <c r="F26" s="399"/>
      <c r="G26" s="399"/>
      <c r="H26" s="399"/>
      <c r="I26" s="400"/>
      <c r="J26" s="400"/>
      <c r="K26" s="399"/>
    </row>
    <row r="27" spans="2:11" s="385" customFormat="1" ht="17.25" customHeight="1">
      <c r="B27" s="1230"/>
      <c r="C27" s="399"/>
      <c r="D27" s="399"/>
      <c r="E27" s="399"/>
      <c r="F27" s="399"/>
      <c r="G27" s="399"/>
      <c r="H27" s="399"/>
      <c r="I27" s="400"/>
      <c r="J27" s="400"/>
      <c r="K27" s="399"/>
    </row>
    <row r="28" spans="2:11" s="385" customFormat="1" ht="17.25" customHeight="1">
      <c r="B28" s="1230"/>
      <c r="C28" s="399"/>
      <c r="D28" s="399"/>
      <c r="E28" s="399"/>
      <c r="F28" s="399"/>
      <c r="G28" s="399"/>
      <c r="H28" s="399"/>
      <c r="I28" s="398"/>
      <c r="J28" s="398"/>
      <c r="K28" s="399"/>
    </row>
    <row r="29" spans="2:11" s="385" customFormat="1" ht="17.25" customHeight="1">
      <c r="B29" s="1230"/>
      <c r="C29" s="399"/>
      <c r="D29" s="399"/>
      <c r="E29" s="399"/>
      <c r="F29" s="399"/>
      <c r="G29" s="399"/>
      <c r="H29" s="399"/>
      <c r="I29" s="400"/>
      <c r="J29" s="400"/>
      <c r="K29" s="399"/>
    </row>
    <row r="30" spans="2:11" s="385" customFormat="1" ht="17.25" customHeight="1">
      <c r="B30" s="1230"/>
      <c r="C30" s="399"/>
      <c r="D30" s="399"/>
      <c r="E30" s="399"/>
      <c r="F30" s="399"/>
      <c r="G30" s="399"/>
      <c r="H30" s="399"/>
      <c r="I30" s="400"/>
      <c r="J30" s="400"/>
      <c r="K30" s="399"/>
    </row>
    <row r="31" spans="2:11" s="385" customFormat="1" ht="17.25" customHeight="1">
      <c r="B31" s="1230"/>
      <c r="C31" s="399"/>
      <c r="D31" s="399"/>
      <c r="E31" s="399"/>
      <c r="F31" s="399"/>
      <c r="G31" s="399"/>
      <c r="H31" s="399"/>
      <c r="I31" s="400"/>
      <c r="J31" s="400"/>
      <c r="K31" s="399"/>
    </row>
    <row r="32" spans="2:11" s="385" customFormat="1" ht="17.25" customHeight="1">
      <c r="B32" s="1231"/>
      <c r="C32" s="399"/>
      <c r="D32" s="399"/>
      <c r="E32" s="399"/>
      <c r="F32" s="399"/>
      <c r="G32" s="399"/>
      <c r="H32" s="399"/>
      <c r="I32" s="400"/>
      <c r="J32" s="400"/>
      <c r="K32" s="399"/>
    </row>
    <row r="33" spans="2:11" s="385" customFormat="1" ht="17.25" customHeight="1">
      <c r="B33" s="406"/>
      <c r="C33" s="406"/>
      <c r="D33" s="406"/>
      <c r="E33" s="407"/>
      <c r="F33" s="408"/>
      <c r="G33" s="1224" t="s">
        <v>292</v>
      </c>
      <c r="H33" s="1226"/>
      <c r="I33" s="400"/>
      <c r="J33" s="400"/>
      <c r="K33" s="409"/>
    </row>
    <row r="34" spans="2:11" s="385" customFormat="1" ht="12"/>
    <row r="35" spans="2:11" s="385" customFormat="1" ht="17.25" customHeight="1">
      <c r="B35" s="392" t="s">
        <v>293</v>
      </c>
      <c r="C35" s="384"/>
      <c r="D35" s="384"/>
      <c r="E35" s="384"/>
      <c r="F35" s="384"/>
      <c r="G35" s="384"/>
      <c r="H35" s="384"/>
      <c r="I35" s="384"/>
      <c r="J35" s="384"/>
      <c r="K35" s="384"/>
    </row>
    <row r="36" spans="2:11" s="385" customFormat="1" ht="17.25" customHeight="1">
      <c r="B36" s="1224" t="s">
        <v>279</v>
      </c>
      <c r="C36" s="1225"/>
      <c r="D36" s="1226"/>
      <c r="E36" s="1224" t="s">
        <v>289</v>
      </c>
      <c r="F36" s="1226"/>
      <c r="G36" s="1227" t="s">
        <v>281</v>
      </c>
      <c r="H36" s="1228"/>
      <c r="I36" s="393" t="s">
        <v>282</v>
      </c>
      <c r="J36" s="393" t="s">
        <v>283</v>
      </c>
      <c r="K36" s="390" t="s">
        <v>284</v>
      </c>
    </row>
    <row r="37" spans="2:11" s="385" customFormat="1" ht="17.25" customHeight="1">
      <c r="B37" s="1229" t="s">
        <v>294</v>
      </c>
      <c r="C37" s="394" t="s">
        <v>595</v>
      </c>
      <c r="D37" s="394" t="s">
        <v>596</v>
      </c>
      <c r="E37" s="395">
        <v>643</v>
      </c>
      <c r="F37" s="394" t="s">
        <v>286</v>
      </c>
      <c r="G37" s="396"/>
      <c r="H37" s="397" t="s">
        <v>291</v>
      </c>
      <c r="I37" s="398"/>
      <c r="J37" s="398"/>
      <c r="K37" s="396"/>
    </row>
    <row r="38" spans="2:11" s="385" customFormat="1" ht="17.25" customHeight="1">
      <c r="B38" s="1230"/>
      <c r="C38" s="403" t="s">
        <v>595</v>
      </c>
      <c r="D38" s="403" t="s">
        <v>597</v>
      </c>
      <c r="E38" s="404">
        <v>315</v>
      </c>
      <c r="F38" s="403" t="s">
        <v>286</v>
      </c>
      <c r="G38" s="399"/>
      <c r="H38" s="405" t="s">
        <v>291</v>
      </c>
      <c r="I38" s="400"/>
      <c r="J38" s="400"/>
      <c r="K38" s="399"/>
    </row>
    <row r="39" spans="2:11" s="385" customFormat="1" ht="17.25" customHeight="1">
      <c r="B39" s="1230"/>
      <c r="C39" s="399"/>
      <c r="D39" s="399"/>
      <c r="E39" s="399"/>
      <c r="F39" s="399"/>
      <c r="G39" s="399"/>
      <c r="H39" s="399"/>
      <c r="I39" s="400"/>
      <c r="J39" s="400"/>
      <c r="K39" s="399"/>
    </row>
    <row r="40" spans="2:11" s="385" customFormat="1" ht="17.25" customHeight="1">
      <c r="B40" s="1231"/>
      <c r="C40" s="399"/>
      <c r="D40" s="399"/>
      <c r="E40" s="399"/>
      <c r="F40" s="399"/>
      <c r="G40" s="399"/>
      <c r="H40" s="399"/>
      <c r="I40" s="400"/>
      <c r="J40" s="400"/>
      <c r="K40" s="399"/>
    </row>
    <row r="41" spans="2:11" s="385" customFormat="1" ht="17.25" customHeight="1">
      <c r="B41" s="401"/>
      <c r="C41" s="401"/>
      <c r="D41" s="401"/>
      <c r="E41" s="402"/>
      <c r="F41" s="401"/>
      <c r="G41" s="1224" t="s">
        <v>295</v>
      </c>
      <c r="H41" s="1226"/>
      <c r="I41" s="400"/>
      <c r="J41" s="400"/>
      <c r="K41" s="402"/>
    </row>
    <row r="42" spans="2:11" s="385" customFormat="1" ht="12"/>
    <row r="43" spans="2:11" s="385" customFormat="1" ht="17.25" customHeight="1">
      <c r="B43" s="392" t="s">
        <v>296</v>
      </c>
      <c r="C43" s="392"/>
      <c r="D43" s="392"/>
      <c r="E43" s="392"/>
      <c r="F43" s="392"/>
      <c r="G43" s="392"/>
      <c r="H43" s="410"/>
      <c r="I43" s="410"/>
      <c r="J43" s="410"/>
      <c r="K43" s="410"/>
    </row>
    <row r="44" spans="2:11" s="385" customFormat="1" ht="17.25" customHeight="1">
      <c r="B44" s="1224" t="s">
        <v>279</v>
      </c>
      <c r="C44" s="1225"/>
      <c r="D44" s="1226"/>
      <c r="E44" s="1224" t="s">
        <v>289</v>
      </c>
      <c r="F44" s="1226"/>
      <c r="G44" s="1227" t="s">
        <v>281</v>
      </c>
      <c r="H44" s="1228"/>
      <c r="I44" s="393" t="s">
        <v>282</v>
      </c>
      <c r="J44" s="393" t="s">
        <v>283</v>
      </c>
      <c r="K44" s="390" t="s">
        <v>284</v>
      </c>
    </row>
    <row r="45" spans="2:11" s="385" customFormat="1" ht="17.25" customHeight="1">
      <c r="B45" s="1229" t="s">
        <v>297</v>
      </c>
      <c r="C45" s="411" t="s">
        <v>298</v>
      </c>
      <c r="D45" s="412"/>
      <c r="E45" s="413"/>
      <c r="F45" s="403" t="s">
        <v>299</v>
      </c>
      <c r="G45" s="399"/>
      <c r="H45" s="405" t="s">
        <v>273</v>
      </c>
      <c r="I45" s="400"/>
      <c r="J45" s="400"/>
      <c r="K45" s="414"/>
    </row>
    <row r="46" spans="2:11" s="385" customFormat="1" ht="17.25" customHeight="1">
      <c r="B46" s="1231"/>
      <c r="C46" s="411" t="s">
        <v>300</v>
      </c>
      <c r="D46" s="412"/>
      <c r="E46" s="415"/>
      <c r="F46" s="403" t="s">
        <v>301</v>
      </c>
      <c r="G46" s="399"/>
      <c r="H46" s="405" t="s">
        <v>302</v>
      </c>
      <c r="I46" s="400"/>
      <c r="J46" s="400"/>
      <c r="K46" s="414"/>
    </row>
    <row r="47" spans="2:11" s="385" customFormat="1" ht="16.899999999999999" customHeight="1">
      <c r="B47" s="401"/>
      <c r="C47" s="401"/>
      <c r="D47" s="401"/>
      <c r="E47" s="402"/>
      <c r="F47" s="401"/>
      <c r="G47" s="1224" t="s">
        <v>303</v>
      </c>
      <c r="H47" s="1226"/>
      <c r="I47" s="400"/>
      <c r="J47" s="400"/>
      <c r="K47" s="402"/>
    </row>
    <row r="48" spans="2:11" s="385" customFormat="1" ht="16.899999999999999" customHeight="1"/>
    <row r="49" spans="2:11" s="385" customFormat="1" ht="16.899999999999999" customHeight="1">
      <c r="B49" s="392" t="s">
        <v>598</v>
      </c>
      <c r="C49" s="392"/>
      <c r="D49" s="392"/>
      <c r="E49" s="392"/>
      <c r="F49" s="392"/>
      <c r="G49" s="392"/>
      <c r="H49" s="410"/>
      <c r="I49" s="410"/>
      <c r="J49" s="410"/>
      <c r="K49" s="410"/>
    </row>
    <row r="50" spans="2:11" s="385" customFormat="1" ht="16.899999999999999" customHeight="1">
      <c r="B50" s="1224" t="s">
        <v>279</v>
      </c>
      <c r="C50" s="1225"/>
      <c r="D50" s="1226"/>
      <c r="E50" s="1224" t="s">
        <v>304</v>
      </c>
      <c r="F50" s="1226"/>
      <c r="G50" s="1227" t="s">
        <v>281</v>
      </c>
      <c r="H50" s="1228"/>
      <c r="I50" s="393" t="s">
        <v>282</v>
      </c>
      <c r="J50" s="393" t="s">
        <v>283</v>
      </c>
      <c r="K50" s="390" t="s">
        <v>284</v>
      </c>
    </row>
    <row r="51" spans="2:11" s="385" customFormat="1" ht="23.25">
      <c r="B51" s="1229" t="s">
        <v>599</v>
      </c>
      <c r="C51" s="411" t="s">
        <v>298</v>
      </c>
      <c r="D51" s="412"/>
      <c r="E51" s="413"/>
      <c r="F51" s="403" t="s">
        <v>513</v>
      </c>
      <c r="G51" s="399"/>
      <c r="H51" s="405" t="s">
        <v>511</v>
      </c>
      <c r="I51" s="400"/>
      <c r="J51" s="400"/>
      <c r="K51" s="414"/>
    </row>
    <row r="52" spans="2:11" s="385" customFormat="1" ht="17.25" customHeight="1">
      <c r="B52" s="1231"/>
      <c r="C52" s="411" t="s">
        <v>305</v>
      </c>
      <c r="D52" s="412"/>
      <c r="E52" s="415"/>
      <c r="F52" s="403" t="s">
        <v>306</v>
      </c>
      <c r="G52" s="399"/>
      <c r="H52" s="405" t="s">
        <v>512</v>
      </c>
      <c r="I52" s="400"/>
      <c r="J52" s="400"/>
      <c r="K52" s="414"/>
    </row>
    <row r="53" spans="2:11" s="385" customFormat="1" ht="17.25" customHeight="1">
      <c r="B53" s="401"/>
      <c r="C53" s="401"/>
      <c r="D53" s="401"/>
      <c r="E53" s="402"/>
      <c r="F53" s="401"/>
      <c r="G53" s="1224" t="s">
        <v>307</v>
      </c>
      <c r="H53" s="1226"/>
      <c r="I53" s="400"/>
      <c r="J53" s="400"/>
      <c r="K53" s="402"/>
    </row>
    <row r="54" spans="2:11" s="385" customFormat="1" ht="9.75" customHeight="1"/>
    <row r="55" spans="2:11" s="385" customFormat="1" ht="12">
      <c r="B55" s="385" t="s">
        <v>422</v>
      </c>
    </row>
    <row r="56" spans="2:11" s="410" customFormat="1" ht="9.75" customHeight="1" thickBot="1"/>
    <row r="57" spans="2:11" s="401" customFormat="1" ht="25.5" customHeight="1" thickBot="1">
      <c r="I57" s="1161" t="s">
        <v>429</v>
      </c>
      <c r="J57" s="1162"/>
      <c r="K57" s="1163"/>
    </row>
    <row r="58" spans="2:11" s="401" customFormat="1" ht="18" customHeight="1"/>
    <row r="59" spans="2:11" s="385" customFormat="1" ht="18" customHeight="1"/>
    <row r="60" spans="2:11" s="385" customFormat="1" ht="14.1" customHeight="1"/>
    <row r="61" spans="2:11" s="385" customFormat="1" ht="14.1" customHeight="1">
      <c r="B61" s="401"/>
      <c r="C61" s="401"/>
      <c r="D61" s="401"/>
      <c r="E61" s="402"/>
      <c r="F61" s="401"/>
      <c r="G61" s="402"/>
      <c r="H61" s="416"/>
      <c r="I61" s="416"/>
      <c r="J61" s="416"/>
      <c r="K61" s="402"/>
    </row>
    <row r="63" spans="2:11" s="401" customFormat="1" ht="20.100000000000001" customHeight="1"/>
    <row r="64" spans="2:11" s="385" customFormat="1" ht="18" customHeight="1"/>
    <row r="65" s="385" customFormat="1" ht="18" customHeight="1"/>
    <row r="66" s="385" customFormat="1" ht="18" customHeight="1"/>
    <row r="67" s="385" customFormat="1" ht="18" customHeight="1"/>
    <row r="68" s="385" customFormat="1" ht="18" customHeight="1"/>
    <row r="69" s="385" customFormat="1" ht="18" customHeight="1"/>
    <row r="70" s="385" customFormat="1" ht="18" customHeight="1"/>
    <row r="71" s="385" customFormat="1" ht="18" customHeight="1"/>
    <row r="72" s="385" customFormat="1" ht="18" customHeight="1"/>
    <row r="73" s="385" customFormat="1" ht="18" customHeight="1"/>
    <row r="74" s="385" customFormat="1" ht="18" customHeight="1"/>
    <row r="75" s="385" customFormat="1" ht="18" customHeight="1"/>
    <row r="76" s="385" customFormat="1" ht="18" customHeight="1"/>
    <row r="77" s="385" customFormat="1" ht="18" customHeight="1"/>
    <row r="78" s="385" customFormat="1" ht="18" customHeight="1"/>
    <row r="79" s="385" customFormat="1" ht="18" customHeight="1"/>
    <row r="80" s="385" customFormat="1" ht="18" customHeight="1"/>
    <row r="81" spans="2:11" s="385" customFormat="1" ht="18" customHeight="1">
      <c r="B81" s="401"/>
      <c r="C81" s="401"/>
      <c r="D81" s="401"/>
      <c r="E81" s="402"/>
      <c r="F81" s="401"/>
      <c r="G81" s="402"/>
      <c r="H81" s="416"/>
      <c r="I81" s="416"/>
      <c r="J81" s="416"/>
      <c r="K81" s="402"/>
    </row>
    <row r="83" spans="2:11" s="401" customFormat="1" ht="20.100000000000001" customHeight="1"/>
    <row r="84" spans="2:11" s="385" customFormat="1" ht="18" customHeight="1"/>
    <row r="85" spans="2:11" s="385" customFormat="1" ht="18" customHeight="1"/>
    <row r="86" spans="2:11" s="385" customFormat="1" ht="18" customHeight="1"/>
    <row r="87" spans="2:11" s="385" customFormat="1" ht="18" customHeight="1"/>
    <row r="88" spans="2:11" s="385" customFormat="1" ht="18" customHeight="1"/>
    <row r="91" spans="2:11" s="401" customFormat="1" ht="20.100000000000001" customHeight="1"/>
    <row r="92" spans="2:11" s="385" customFormat="1" ht="18" customHeight="1"/>
    <row r="93" spans="2:11" s="385" customFormat="1" ht="18" customHeight="1"/>
    <row r="94" spans="2:11" s="385" customFormat="1" ht="18" customHeight="1"/>
    <row r="95" spans="2:11" s="385" customFormat="1" ht="18" customHeight="1"/>
    <row r="98" s="385" customFormat="1" ht="14.1" customHeight="1"/>
    <row r="100" s="385" customFormat="1" ht="14.1" customHeight="1"/>
  </sheetData>
  <mergeCells count="29">
    <mergeCell ref="I57:K57"/>
    <mergeCell ref="B51:B52"/>
    <mergeCell ref="G53:H53"/>
    <mergeCell ref="B44:D44"/>
    <mergeCell ref="E44:F44"/>
    <mergeCell ref="G44:H44"/>
    <mergeCell ref="B45:B46"/>
    <mergeCell ref="G47:H47"/>
    <mergeCell ref="B50:D50"/>
    <mergeCell ref="E50:F50"/>
    <mergeCell ref="G50:H50"/>
    <mergeCell ref="G41:H41"/>
    <mergeCell ref="B10:B12"/>
    <mergeCell ref="G13:H13"/>
    <mergeCell ref="B16:D16"/>
    <mergeCell ref="E16:F16"/>
    <mergeCell ref="G16:H16"/>
    <mergeCell ref="B17:B32"/>
    <mergeCell ref="G33:H33"/>
    <mergeCell ref="B36:D36"/>
    <mergeCell ref="E36:F36"/>
    <mergeCell ref="G36:H36"/>
    <mergeCell ref="B37:B40"/>
    <mergeCell ref="B2:K2"/>
    <mergeCell ref="C4:K4"/>
    <mergeCell ref="C5:K5"/>
    <mergeCell ref="B9:D9"/>
    <mergeCell ref="E9:F9"/>
    <mergeCell ref="G9:H9"/>
  </mergeCells>
  <phoneticPr fontId="12"/>
  <printOptions horizontalCentered="1"/>
  <pageMargins left="0.59055118110236227" right="0.39370078740157483" top="0.98425196850393704" bottom="0.59055118110236227" header="0.51181102362204722" footer="0.51181102362204722"/>
  <pageSetup paperSize="9" scale="63"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6"/>
  <sheetViews>
    <sheetView zoomScaleNormal="100" zoomScaleSheetLayoutView="100" workbookViewId="0"/>
  </sheetViews>
  <sheetFormatPr defaultRowHeight="13.5"/>
  <cols>
    <col min="1" max="1" width="4.375" customWidth="1"/>
    <col min="2" max="2" width="31.375" customWidth="1"/>
    <col min="3" max="3" width="24" customWidth="1"/>
    <col min="4" max="5" width="12.875" customWidth="1"/>
    <col min="6" max="7" width="11" customWidth="1"/>
    <col min="8" max="8" width="13.375" customWidth="1"/>
    <col min="9" max="9" width="11" customWidth="1"/>
    <col min="10" max="10" width="11.375" customWidth="1"/>
  </cols>
  <sheetData>
    <row r="1" spans="1:11">
      <c r="B1" s="308" t="s">
        <v>609</v>
      </c>
      <c r="I1" s="371"/>
    </row>
    <row r="2" spans="1:11">
      <c r="A2" s="308"/>
    </row>
    <row r="3" spans="1:11" ht="17.25">
      <c r="B3" s="1217" t="s">
        <v>420</v>
      </c>
      <c r="C3" s="1217"/>
      <c r="D3" s="1217"/>
      <c r="E3" s="1217"/>
      <c r="F3" s="1217"/>
      <c r="G3" s="1217"/>
      <c r="H3" s="1217"/>
      <c r="I3" s="1217"/>
      <c r="J3" s="514"/>
      <c r="K3" s="514"/>
    </row>
    <row r="5" spans="1:11">
      <c r="B5" s="372" t="s">
        <v>252</v>
      </c>
      <c r="C5" s="372" t="s">
        <v>253</v>
      </c>
      <c r="D5" s="373" t="s">
        <v>254</v>
      </c>
      <c r="E5" s="373" t="s">
        <v>255</v>
      </c>
      <c r="F5" s="373" t="s">
        <v>256</v>
      </c>
      <c r="G5" s="373" t="s">
        <v>257</v>
      </c>
      <c r="H5" s="373" t="s">
        <v>258</v>
      </c>
      <c r="I5" s="373" t="s">
        <v>259</v>
      </c>
    </row>
    <row r="6" spans="1:11">
      <c r="B6" s="374"/>
      <c r="C6" s="374"/>
      <c r="D6" s="373" t="s">
        <v>260</v>
      </c>
      <c r="E6" s="373" t="s">
        <v>261</v>
      </c>
      <c r="F6" s="373" t="s">
        <v>262</v>
      </c>
      <c r="G6" s="373" t="s">
        <v>263</v>
      </c>
      <c r="H6" s="373" t="s">
        <v>264</v>
      </c>
      <c r="I6" s="373" t="s">
        <v>265</v>
      </c>
    </row>
    <row r="7" spans="1:11">
      <c r="B7" s="375" t="s">
        <v>678</v>
      </c>
      <c r="C7" s="376"/>
      <c r="D7" s="376"/>
      <c r="E7" s="376"/>
      <c r="F7" s="376"/>
      <c r="G7" s="376"/>
      <c r="H7" s="376"/>
      <c r="I7" s="376"/>
    </row>
    <row r="8" spans="1:11">
      <c r="B8" s="377"/>
      <c r="C8" s="376"/>
      <c r="D8" s="376"/>
      <c r="E8" s="376"/>
      <c r="F8" s="376"/>
      <c r="G8" s="376"/>
      <c r="H8" s="376"/>
      <c r="I8" s="376"/>
    </row>
    <row r="9" spans="1:11">
      <c r="B9" s="377"/>
      <c r="C9" s="376"/>
      <c r="D9" s="376"/>
      <c r="E9" s="376"/>
      <c r="F9" s="376"/>
      <c r="G9" s="376"/>
      <c r="H9" s="376"/>
      <c r="I9" s="376"/>
    </row>
    <row r="10" spans="1:11">
      <c r="B10" s="377"/>
      <c r="C10" s="376"/>
      <c r="D10" s="376"/>
      <c r="E10" s="376"/>
      <c r="F10" s="376"/>
      <c r="G10" s="376"/>
      <c r="H10" s="376"/>
      <c r="I10" s="376"/>
    </row>
    <row r="11" spans="1:11">
      <c r="B11" s="377"/>
      <c r="C11" s="376"/>
      <c r="D11" s="376"/>
      <c r="E11" s="376"/>
      <c r="F11" s="376"/>
      <c r="G11" s="376"/>
      <c r="H11" s="376"/>
      <c r="I11" s="376"/>
    </row>
    <row r="12" spans="1:11">
      <c r="B12" s="377"/>
      <c r="C12" s="376"/>
      <c r="D12" s="376"/>
      <c r="E12" s="376"/>
      <c r="F12" s="376"/>
      <c r="G12" s="376"/>
      <c r="H12" s="376"/>
      <c r="I12" s="376"/>
    </row>
    <row r="13" spans="1:11">
      <c r="B13" s="377"/>
      <c r="C13" s="376"/>
      <c r="D13" s="376"/>
      <c r="E13" s="376"/>
      <c r="F13" s="376"/>
      <c r="G13" s="376"/>
      <c r="H13" s="376"/>
      <c r="I13" s="376"/>
    </row>
    <row r="14" spans="1:11">
      <c r="B14" s="378"/>
      <c r="C14" s="376"/>
      <c r="D14" s="376"/>
      <c r="E14" s="376"/>
      <c r="F14" s="376"/>
      <c r="G14" s="376"/>
      <c r="H14" s="376"/>
      <c r="I14" s="376"/>
    </row>
    <row r="15" spans="1:11">
      <c r="B15" s="375" t="s">
        <v>581</v>
      </c>
      <c r="C15" s="376"/>
      <c r="D15" s="376"/>
      <c r="E15" s="376"/>
      <c r="F15" s="376"/>
      <c r="G15" s="376"/>
      <c r="H15" s="376"/>
      <c r="I15" s="376"/>
    </row>
    <row r="16" spans="1:11">
      <c r="B16" s="377"/>
      <c r="C16" s="376"/>
      <c r="D16" s="376"/>
      <c r="E16" s="376"/>
      <c r="F16" s="376"/>
      <c r="G16" s="376"/>
      <c r="H16" s="376"/>
      <c r="I16" s="376"/>
    </row>
    <row r="17" spans="2:9">
      <c r="B17" s="377"/>
      <c r="C17" s="376"/>
      <c r="D17" s="376"/>
      <c r="E17" s="376"/>
      <c r="F17" s="376"/>
      <c r="G17" s="376"/>
      <c r="H17" s="376"/>
      <c r="I17" s="376"/>
    </row>
    <row r="18" spans="2:9">
      <c r="B18" s="377"/>
      <c r="C18" s="376"/>
      <c r="D18" s="376"/>
      <c r="E18" s="376"/>
      <c r="F18" s="376"/>
      <c r="G18" s="376"/>
      <c r="H18" s="376"/>
      <c r="I18" s="376"/>
    </row>
    <row r="19" spans="2:9">
      <c r="B19" s="377"/>
      <c r="C19" s="376"/>
      <c r="D19" s="376"/>
      <c r="E19" s="376"/>
      <c r="F19" s="376"/>
      <c r="G19" s="376"/>
      <c r="H19" s="376"/>
      <c r="I19" s="376"/>
    </row>
    <row r="20" spans="2:9">
      <c r="B20" s="377"/>
      <c r="C20" s="376"/>
      <c r="D20" s="376"/>
      <c r="E20" s="376"/>
      <c r="F20" s="376"/>
      <c r="G20" s="376"/>
      <c r="H20" s="376"/>
      <c r="I20" s="376"/>
    </row>
    <row r="21" spans="2:9">
      <c r="B21" s="377"/>
      <c r="C21" s="376"/>
      <c r="D21" s="376"/>
      <c r="E21" s="376"/>
      <c r="F21" s="376"/>
      <c r="G21" s="376"/>
      <c r="H21" s="376"/>
      <c r="I21" s="376"/>
    </row>
    <row r="22" spans="2:9">
      <c r="B22" s="378"/>
      <c r="C22" s="376"/>
      <c r="D22" s="376"/>
      <c r="E22" s="376"/>
      <c r="F22" s="376"/>
      <c r="G22" s="376"/>
      <c r="H22" s="376"/>
      <c r="I22" s="376"/>
    </row>
    <row r="23" spans="2:9">
      <c r="B23" s="375" t="s">
        <v>688</v>
      </c>
      <c r="C23" s="376"/>
      <c r="D23" s="376"/>
      <c r="E23" s="376"/>
      <c r="F23" s="376"/>
      <c r="G23" s="376"/>
      <c r="H23" s="376"/>
      <c r="I23" s="376"/>
    </row>
    <row r="24" spans="2:9">
      <c r="B24" s="377"/>
      <c r="C24" s="376"/>
      <c r="D24" s="376"/>
      <c r="E24" s="376"/>
      <c r="F24" s="376"/>
      <c r="G24" s="376"/>
      <c r="H24" s="376"/>
      <c r="I24" s="376"/>
    </row>
    <row r="25" spans="2:9">
      <c r="B25" s="377"/>
      <c r="C25" s="376"/>
      <c r="D25" s="376"/>
      <c r="E25" s="376"/>
      <c r="F25" s="376"/>
      <c r="G25" s="376"/>
      <c r="H25" s="376"/>
      <c r="I25" s="376"/>
    </row>
    <row r="26" spans="2:9">
      <c r="B26" s="377"/>
      <c r="C26" s="376"/>
      <c r="D26" s="376"/>
      <c r="E26" s="376"/>
      <c r="F26" s="376"/>
      <c r="G26" s="376"/>
      <c r="H26" s="376"/>
      <c r="I26" s="376"/>
    </row>
    <row r="27" spans="2:9">
      <c r="B27" s="377"/>
      <c r="C27" s="376"/>
      <c r="D27" s="376"/>
      <c r="E27" s="376"/>
      <c r="F27" s="376"/>
      <c r="G27" s="376"/>
      <c r="H27" s="376"/>
      <c r="I27" s="376"/>
    </row>
    <row r="28" spans="2:9">
      <c r="B28" s="377"/>
      <c r="C28" s="376"/>
      <c r="D28" s="376"/>
      <c r="E28" s="376"/>
      <c r="F28" s="376"/>
      <c r="G28" s="376"/>
      <c r="H28" s="376"/>
      <c r="I28" s="376"/>
    </row>
    <row r="29" spans="2:9">
      <c r="B29" s="377"/>
      <c r="C29" s="376"/>
      <c r="D29" s="376"/>
      <c r="E29" s="376"/>
      <c r="F29" s="376"/>
      <c r="G29" s="376"/>
      <c r="H29" s="376"/>
      <c r="I29" s="376"/>
    </row>
    <row r="30" spans="2:9">
      <c r="B30" s="378"/>
      <c r="C30" s="376"/>
      <c r="D30" s="376"/>
      <c r="E30" s="376"/>
      <c r="F30" s="376"/>
      <c r="G30" s="376"/>
      <c r="H30" s="376"/>
      <c r="I30" s="376"/>
    </row>
    <row r="31" spans="2:9">
      <c r="B31" s="375" t="s">
        <v>689</v>
      </c>
      <c r="C31" s="376"/>
      <c r="D31" s="376"/>
      <c r="E31" s="376"/>
      <c r="F31" s="376"/>
      <c r="G31" s="376"/>
      <c r="H31" s="376"/>
      <c r="I31" s="376"/>
    </row>
    <row r="32" spans="2:9">
      <c r="B32" s="377"/>
      <c r="C32" s="376"/>
      <c r="D32" s="376"/>
      <c r="E32" s="376"/>
      <c r="F32" s="376"/>
      <c r="G32" s="376"/>
      <c r="H32" s="376"/>
      <c r="I32" s="376"/>
    </row>
    <row r="33" spans="2:9">
      <c r="B33" s="377"/>
      <c r="C33" s="376"/>
      <c r="D33" s="376"/>
      <c r="E33" s="376"/>
      <c r="F33" s="376"/>
      <c r="G33" s="376"/>
      <c r="H33" s="376"/>
      <c r="I33" s="376"/>
    </row>
    <row r="34" spans="2:9">
      <c r="B34" s="377"/>
      <c r="C34" s="376"/>
      <c r="D34" s="376"/>
      <c r="E34" s="376"/>
      <c r="F34" s="376"/>
      <c r="G34" s="376"/>
      <c r="H34" s="376"/>
      <c r="I34" s="376"/>
    </row>
    <row r="35" spans="2:9">
      <c r="B35" s="377"/>
      <c r="C35" s="376"/>
      <c r="D35" s="376"/>
      <c r="E35" s="376"/>
      <c r="F35" s="376"/>
      <c r="G35" s="376"/>
      <c r="H35" s="376"/>
      <c r="I35" s="376"/>
    </row>
    <row r="36" spans="2:9">
      <c r="B36" s="377"/>
      <c r="C36" s="376"/>
      <c r="D36" s="376"/>
      <c r="E36" s="376"/>
      <c r="F36" s="376"/>
      <c r="G36" s="376"/>
      <c r="H36" s="376"/>
      <c r="I36" s="376"/>
    </row>
    <row r="37" spans="2:9">
      <c r="B37" s="377"/>
      <c r="C37" s="376"/>
      <c r="D37" s="376"/>
      <c r="E37" s="376"/>
      <c r="F37" s="376"/>
      <c r="G37" s="376"/>
      <c r="H37" s="376"/>
      <c r="I37" s="376"/>
    </row>
    <row r="38" spans="2:9">
      <c r="B38" s="378"/>
      <c r="C38" s="376"/>
      <c r="D38" s="376"/>
      <c r="E38" s="376"/>
      <c r="F38" s="376"/>
      <c r="G38" s="376"/>
      <c r="H38" s="376"/>
      <c r="I38" s="376"/>
    </row>
    <row r="39" spans="2:9">
      <c r="B39" s="375" t="s">
        <v>582</v>
      </c>
      <c r="C39" s="376"/>
      <c r="D39" s="376"/>
      <c r="E39" s="376"/>
      <c r="F39" s="376"/>
      <c r="G39" s="376"/>
      <c r="H39" s="376"/>
      <c r="I39" s="376"/>
    </row>
    <row r="40" spans="2:9">
      <c r="B40" s="377"/>
      <c r="C40" s="376"/>
      <c r="D40" s="376"/>
      <c r="E40" s="376"/>
      <c r="F40" s="376"/>
      <c r="G40" s="376"/>
      <c r="H40" s="376"/>
      <c r="I40" s="376"/>
    </row>
    <row r="41" spans="2:9">
      <c r="B41" s="377"/>
      <c r="C41" s="376"/>
      <c r="D41" s="376"/>
      <c r="E41" s="376"/>
      <c r="F41" s="376"/>
      <c r="G41" s="376"/>
      <c r="H41" s="376"/>
      <c r="I41" s="376"/>
    </row>
    <row r="42" spans="2:9">
      <c r="B42" s="377"/>
      <c r="C42" s="376"/>
      <c r="D42" s="376"/>
      <c r="E42" s="376"/>
      <c r="F42" s="376"/>
      <c r="G42" s="376"/>
      <c r="H42" s="376"/>
      <c r="I42" s="376"/>
    </row>
    <row r="43" spans="2:9">
      <c r="B43" s="377"/>
      <c r="C43" s="376"/>
      <c r="D43" s="376"/>
      <c r="E43" s="376"/>
      <c r="F43" s="376"/>
      <c r="G43" s="376"/>
      <c r="H43" s="376"/>
      <c r="I43" s="376"/>
    </row>
    <row r="44" spans="2:9">
      <c r="B44" s="377"/>
      <c r="C44" s="376"/>
      <c r="D44" s="376"/>
      <c r="E44" s="376"/>
      <c r="F44" s="376"/>
      <c r="G44" s="376"/>
      <c r="H44" s="376"/>
      <c r="I44" s="376"/>
    </row>
    <row r="45" spans="2:9">
      <c r="B45" s="377"/>
      <c r="C45" s="376"/>
      <c r="D45" s="376"/>
      <c r="E45" s="376"/>
      <c r="F45" s="376"/>
      <c r="G45" s="376"/>
      <c r="H45" s="376"/>
      <c r="I45" s="376"/>
    </row>
    <row r="46" spans="2:9">
      <c r="B46" s="378"/>
      <c r="C46" s="376"/>
      <c r="D46" s="376"/>
      <c r="E46" s="376"/>
      <c r="F46" s="376"/>
      <c r="G46" s="376"/>
      <c r="H46" s="376"/>
      <c r="I46" s="376"/>
    </row>
    <row r="47" spans="2:9">
      <c r="B47" s="375" t="s">
        <v>690</v>
      </c>
      <c r="C47" s="376"/>
      <c r="D47" s="376"/>
      <c r="E47" s="376"/>
      <c r="F47" s="376"/>
      <c r="G47" s="376"/>
      <c r="H47" s="376"/>
      <c r="I47" s="376"/>
    </row>
    <row r="48" spans="2:9">
      <c r="B48" s="377"/>
      <c r="C48" s="376"/>
      <c r="D48" s="376"/>
      <c r="E48" s="376"/>
      <c r="F48" s="376"/>
      <c r="G48" s="376"/>
      <c r="H48" s="376"/>
      <c r="I48" s="376"/>
    </row>
    <row r="49" spans="2:9">
      <c r="B49" s="377"/>
      <c r="C49" s="376"/>
      <c r="D49" s="376"/>
      <c r="E49" s="376"/>
      <c r="F49" s="376"/>
      <c r="G49" s="376"/>
      <c r="H49" s="376"/>
      <c r="I49" s="376"/>
    </row>
    <row r="50" spans="2:9">
      <c r="B50" s="377"/>
      <c r="C50" s="376"/>
      <c r="D50" s="376"/>
      <c r="E50" s="376"/>
      <c r="F50" s="376"/>
      <c r="G50" s="376"/>
      <c r="H50" s="376"/>
      <c r="I50" s="376"/>
    </row>
    <row r="51" spans="2:9">
      <c r="B51" s="377"/>
      <c r="C51" s="376"/>
      <c r="D51" s="376"/>
      <c r="E51" s="376"/>
      <c r="F51" s="376"/>
      <c r="G51" s="376"/>
      <c r="H51" s="376"/>
      <c r="I51" s="376"/>
    </row>
    <row r="52" spans="2:9">
      <c r="B52" s="377"/>
      <c r="C52" s="376"/>
      <c r="D52" s="376"/>
      <c r="E52" s="376"/>
      <c r="F52" s="376"/>
      <c r="G52" s="376"/>
      <c r="H52" s="376"/>
      <c r="I52" s="376"/>
    </row>
    <row r="53" spans="2:9">
      <c r="B53" s="377"/>
      <c r="C53" s="376"/>
      <c r="D53" s="376"/>
      <c r="E53" s="376"/>
      <c r="F53" s="376"/>
      <c r="G53" s="376"/>
      <c r="H53" s="376"/>
      <c r="I53" s="376"/>
    </row>
    <row r="54" spans="2:9">
      <c r="B54" s="378"/>
      <c r="C54" s="376"/>
      <c r="D54" s="376"/>
      <c r="E54" s="376"/>
      <c r="F54" s="376"/>
      <c r="G54" s="376"/>
      <c r="H54" s="376"/>
      <c r="I54" s="376"/>
    </row>
    <row r="55" spans="2:9">
      <c r="B55" s="375" t="s">
        <v>691</v>
      </c>
      <c r="C55" s="376"/>
      <c r="D55" s="376"/>
      <c r="E55" s="376"/>
      <c r="F55" s="376"/>
      <c r="G55" s="376"/>
      <c r="H55" s="376"/>
      <c r="I55" s="376"/>
    </row>
    <row r="56" spans="2:9">
      <c r="B56" s="377"/>
      <c r="C56" s="376"/>
      <c r="D56" s="376"/>
      <c r="E56" s="376"/>
      <c r="F56" s="376"/>
      <c r="G56" s="376"/>
      <c r="H56" s="376"/>
      <c r="I56" s="376"/>
    </row>
    <row r="57" spans="2:9">
      <c r="B57" s="377"/>
      <c r="C57" s="376"/>
      <c r="D57" s="376"/>
      <c r="E57" s="376"/>
      <c r="F57" s="376"/>
      <c r="G57" s="376"/>
      <c r="H57" s="376"/>
      <c r="I57" s="376"/>
    </row>
    <row r="58" spans="2:9">
      <c r="B58" s="377"/>
      <c r="C58" s="376"/>
      <c r="D58" s="376"/>
      <c r="E58" s="376"/>
      <c r="F58" s="376"/>
      <c r="G58" s="376"/>
      <c r="H58" s="376"/>
      <c r="I58" s="376"/>
    </row>
    <row r="59" spans="2:9">
      <c r="B59" s="377"/>
      <c r="C59" s="376"/>
      <c r="D59" s="376"/>
      <c r="E59" s="376"/>
      <c r="F59" s="376"/>
      <c r="G59" s="376"/>
      <c r="H59" s="376"/>
      <c r="I59" s="376"/>
    </row>
    <row r="60" spans="2:9">
      <c r="B60" s="377"/>
      <c r="C60" s="376"/>
      <c r="D60" s="376"/>
      <c r="E60" s="376"/>
      <c r="F60" s="376"/>
      <c r="G60" s="376"/>
      <c r="H60" s="376"/>
      <c r="I60" s="376"/>
    </row>
    <row r="61" spans="2:9">
      <c r="B61" s="377"/>
      <c r="C61" s="376"/>
      <c r="D61" s="376"/>
      <c r="E61" s="376"/>
      <c r="F61" s="376"/>
      <c r="G61" s="376"/>
      <c r="H61" s="376"/>
      <c r="I61" s="376"/>
    </row>
    <row r="62" spans="2:9">
      <c r="B62" s="378"/>
      <c r="C62" s="376"/>
      <c r="D62" s="376"/>
      <c r="E62" s="376"/>
      <c r="F62" s="376"/>
      <c r="G62" s="376"/>
      <c r="H62" s="375"/>
      <c r="I62" s="375"/>
    </row>
    <row r="63" spans="2:9">
      <c r="B63" s="375" t="s">
        <v>266</v>
      </c>
      <c r="C63" s="376"/>
      <c r="D63" s="376"/>
      <c r="E63" s="376"/>
      <c r="F63" s="376"/>
      <c r="G63" s="376"/>
      <c r="H63" s="376"/>
      <c r="I63" s="376"/>
    </row>
    <row r="64" spans="2:9">
      <c r="B64" s="377"/>
      <c r="C64" s="376"/>
      <c r="D64" s="376"/>
      <c r="E64" s="376"/>
      <c r="F64" s="376"/>
      <c r="G64" s="376"/>
      <c r="H64" s="376"/>
      <c r="I64" s="376"/>
    </row>
    <row r="65" spans="2:9">
      <c r="B65" s="377"/>
      <c r="C65" s="376"/>
      <c r="D65" s="376"/>
      <c r="E65" s="376"/>
      <c r="F65" s="376"/>
      <c r="G65" s="376"/>
      <c r="H65" s="376"/>
      <c r="I65" s="376"/>
    </row>
    <row r="66" spans="2:9">
      <c r="B66" s="377"/>
      <c r="C66" s="376"/>
      <c r="D66" s="376"/>
      <c r="E66" s="376"/>
      <c r="F66" s="376"/>
      <c r="G66" s="376"/>
      <c r="H66" s="376"/>
      <c r="I66" s="376"/>
    </row>
    <row r="67" spans="2:9">
      <c r="B67" s="377"/>
      <c r="C67" s="376"/>
      <c r="D67" s="376"/>
      <c r="E67" s="376"/>
      <c r="F67" s="376"/>
      <c r="G67" s="376"/>
      <c r="H67" s="376"/>
      <c r="I67" s="376"/>
    </row>
    <row r="68" spans="2:9">
      <c r="B68" s="377"/>
      <c r="C68" s="376"/>
      <c r="D68" s="376"/>
      <c r="E68" s="376"/>
      <c r="F68" s="376"/>
      <c r="G68" s="376"/>
      <c r="H68" s="376"/>
      <c r="I68" s="376"/>
    </row>
    <row r="69" spans="2:9">
      <c r="B69" s="377"/>
      <c r="C69" s="376"/>
      <c r="D69" s="376"/>
      <c r="E69" s="376"/>
      <c r="F69" s="376"/>
      <c r="G69" s="376"/>
      <c r="H69" s="376"/>
      <c r="I69" s="376"/>
    </row>
    <row r="70" spans="2:9">
      <c r="B70" s="378"/>
      <c r="C70" s="376"/>
      <c r="D70" s="376"/>
      <c r="E70" s="376"/>
      <c r="F70" s="376"/>
      <c r="G70" s="376"/>
      <c r="H70" s="375"/>
      <c r="I70" s="375"/>
    </row>
    <row r="71" spans="2:9">
      <c r="B71" s="379" t="s">
        <v>267</v>
      </c>
      <c r="C71" s="379"/>
      <c r="D71" s="379"/>
      <c r="E71" s="379"/>
      <c r="G71" s="373" t="s">
        <v>268</v>
      </c>
      <c r="H71" s="376"/>
      <c r="I71" s="376"/>
    </row>
    <row r="72" spans="2:9">
      <c r="B72" s="1232" t="s">
        <v>421</v>
      </c>
      <c r="C72" s="1232"/>
      <c r="D72" s="1232"/>
      <c r="E72" s="1232"/>
      <c r="F72" s="380"/>
    </row>
    <row r="73" spans="2:9">
      <c r="B73" s="1232" t="s">
        <v>269</v>
      </c>
      <c r="C73" s="1232"/>
      <c r="D73" s="1232"/>
      <c r="E73" s="1233"/>
      <c r="F73" s="381" t="s">
        <v>270</v>
      </c>
      <c r="G73" s="382"/>
      <c r="H73" s="376"/>
      <c r="I73" s="376" t="s">
        <v>264</v>
      </c>
    </row>
    <row r="74" spans="2:9" ht="32.25" customHeight="1">
      <c r="B74" s="1234" t="s">
        <v>271</v>
      </c>
      <c r="C74" s="1234"/>
      <c r="D74" s="1234"/>
      <c r="E74" s="1234"/>
      <c r="F74" s="381" t="s">
        <v>272</v>
      </c>
      <c r="G74" s="382"/>
      <c r="H74" s="376"/>
      <c r="I74" s="376" t="s">
        <v>273</v>
      </c>
    </row>
    <row r="75" spans="2:9" ht="13.5" customHeight="1" thickBot="1">
      <c r="B75" s="1234"/>
      <c r="C75" s="1234"/>
      <c r="D75" s="1234"/>
      <c r="E75" s="1234"/>
    </row>
    <row r="76" spans="2:9" ht="29.25" customHeight="1" thickBot="1">
      <c r="B76" s="383"/>
      <c r="G76" s="1161" t="s">
        <v>431</v>
      </c>
      <c r="H76" s="1162"/>
      <c r="I76" s="1163"/>
    </row>
  </sheetData>
  <mergeCells count="6">
    <mergeCell ref="G76:I76"/>
    <mergeCell ref="B3:I3"/>
    <mergeCell ref="B72:E72"/>
    <mergeCell ref="B73:E73"/>
    <mergeCell ref="B74:E74"/>
    <mergeCell ref="B75:E75"/>
  </mergeCells>
  <phoneticPr fontId="12"/>
  <pageMargins left="0.70866141732283472" right="0.70866141732283472" top="0.74803149606299213" bottom="0.74803149606299213" header="0.31496062992125984" footer="0.31496062992125984"/>
  <pageSetup paperSize="9" scale="68"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R90"/>
  <sheetViews>
    <sheetView zoomScaleNormal="100" zoomScaleSheetLayoutView="100" workbookViewId="0"/>
  </sheetViews>
  <sheetFormatPr defaultColWidth="9" defaultRowHeight="15" customHeight="1"/>
  <cols>
    <col min="1" max="1" width="17.5" style="308" customWidth="1"/>
    <col min="2" max="2" width="26.5" style="308" customWidth="1"/>
    <col min="3" max="3" width="6" style="308" bestFit="1" customWidth="1"/>
    <col min="4" max="4" width="26.5" style="308" customWidth="1"/>
    <col min="5" max="6" width="9.875" style="308" customWidth="1"/>
    <col min="7" max="9" width="4.125" style="308" customWidth="1"/>
    <col min="10" max="13" width="42.75" style="308" customWidth="1"/>
    <col min="14" max="14" width="7.625" style="308" customWidth="1"/>
    <col min="15" max="15" width="14.125" style="308" customWidth="1"/>
    <col min="16" max="16" width="6" style="308" bestFit="1" customWidth="1"/>
    <col min="17" max="17" width="17.875" style="308" customWidth="1"/>
    <col min="18" max="37" width="8.75" style="308" customWidth="1"/>
    <col min="38" max="38" width="11.25" style="308" customWidth="1"/>
    <col min="39" max="39" width="4.625" style="308" customWidth="1"/>
    <col min="40" max="40" width="25.625" style="308" customWidth="1"/>
    <col min="41" max="41" width="13.875" style="308" customWidth="1"/>
    <col min="42" max="42" width="8.75" style="308" customWidth="1"/>
    <col min="43" max="43" width="9" style="308"/>
    <col min="44" max="44" width="23.625" style="308" customWidth="1"/>
    <col min="45" max="16384" width="9" style="308"/>
  </cols>
  <sheetData>
    <row r="1" spans="1:44" ht="15" customHeight="1">
      <c r="A1" s="308" t="s">
        <v>608</v>
      </c>
      <c r="O1" s="308" t="str">
        <f>A1</f>
        <v>様式第13号-17-1</v>
      </c>
    </row>
    <row r="2" spans="1:44" s="452" customFormat="1" ht="20.100000000000001" customHeight="1">
      <c r="A2" s="450" t="s">
        <v>346</v>
      </c>
      <c r="B2" s="450"/>
      <c r="C2" s="450"/>
      <c r="D2" s="450"/>
      <c r="E2" s="450"/>
      <c r="F2" s="450"/>
      <c r="G2" s="450"/>
      <c r="H2" s="450"/>
      <c r="I2" s="450"/>
      <c r="J2" s="450"/>
      <c r="K2" s="450"/>
      <c r="L2" s="450"/>
      <c r="M2" s="450"/>
      <c r="N2" s="450"/>
      <c r="O2" s="450" t="s">
        <v>347</v>
      </c>
      <c r="P2" s="450"/>
      <c r="Q2" s="450"/>
      <c r="R2" s="450"/>
      <c r="S2" s="450"/>
      <c r="T2" s="450"/>
      <c r="U2" s="450"/>
      <c r="V2" s="450"/>
      <c r="W2" s="450"/>
      <c r="X2" s="450"/>
      <c r="Y2" s="450"/>
      <c r="Z2" s="450"/>
      <c r="AA2" s="450"/>
      <c r="AB2" s="450"/>
      <c r="AC2" s="450"/>
      <c r="AD2" s="450"/>
      <c r="AE2" s="450"/>
      <c r="AF2" s="450"/>
      <c r="AG2" s="450"/>
      <c r="AH2" s="450"/>
      <c r="AI2" s="450"/>
      <c r="AJ2" s="450"/>
      <c r="AK2" s="450"/>
      <c r="AL2" s="450"/>
      <c r="AM2" s="451"/>
      <c r="AN2" s="451"/>
      <c r="AO2" s="451"/>
      <c r="AP2" s="451"/>
      <c r="AQ2" s="451"/>
      <c r="AR2" s="451"/>
    </row>
    <row r="3" spans="1:44" ht="15" customHeight="1">
      <c r="A3" s="309"/>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309"/>
      <c r="AG3" s="309"/>
      <c r="AH3" s="309"/>
      <c r="AI3" s="309"/>
      <c r="AJ3" s="309"/>
      <c r="AK3" s="309"/>
      <c r="AL3" s="309"/>
    </row>
    <row r="4" spans="1:44" s="309" customFormat="1" ht="21" customHeight="1">
      <c r="A4" s="1261" t="s">
        <v>348</v>
      </c>
      <c r="B4" s="1247" t="s">
        <v>349</v>
      </c>
      <c r="C4" s="1261" t="s">
        <v>350</v>
      </c>
      <c r="D4" s="1264" t="s">
        <v>351</v>
      </c>
      <c r="E4" s="1260" t="s">
        <v>352</v>
      </c>
      <c r="F4" s="1260" t="s">
        <v>353</v>
      </c>
      <c r="G4" s="1241" t="s">
        <v>354</v>
      </c>
      <c r="H4" s="1242"/>
      <c r="I4" s="1243"/>
      <c r="J4" s="1241" t="s">
        <v>355</v>
      </c>
      <c r="K4" s="1242"/>
      <c r="L4" s="1242"/>
      <c r="M4" s="1242"/>
      <c r="N4" s="1244" t="s">
        <v>356</v>
      </c>
      <c r="O4" s="1247" t="s">
        <v>357</v>
      </c>
      <c r="P4" s="1247" t="s">
        <v>350</v>
      </c>
      <c r="Q4" s="1250" t="s">
        <v>351</v>
      </c>
      <c r="R4" s="1241" t="s">
        <v>358</v>
      </c>
      <c r="S4" s="1242"/>
      <c r="T4" s="1242"/>
      <c r="U4" s="1242"/>
      <c r="V4" s="1242"/>
      <c r="W4" s="1242"/>
      <c r="X4" s="1242"/>
      <c r="Y4" s="1242"/>
      <c r="Z4" s="1242"/>
      <c r="AA4" s="1242"/>
      <c r="AB4" s="1242"/>
      <c r="AC4" s="1242"/>
      <c r="AD4" s="1242"/>
      <c r="AE4" s="1242"/>
      <c r="AF4" s="1242"/>
      <c r="AG4" s="1242"/>
      <c r="AH4" s="1242"/>
      <c r="AI4" s="1242"/>
      <c r="AJ4" s="1242"/>
      <c r="AK4" s="1242"/>
      <c r="AL4" s="1235" t="s">
        <v>359</v>
      </c>
      <c r="AP4" s="453"/>
      <c r="AQ4" s="453"/>
    </row>
    <row r="5" spans="1:44" s="309" customFormat="1" ht="24">
      <c r="A5" s="1262"/>
      <c r="B5" s="1248"/>
      <c r="C5" s="1262"/>
      <c r="D5" s="1265"/>
      <c r="E5" s="1239"/>
      <c r="F5" s="1239"/>
      <c r="G5" s="1238" t="s">
        <v>360</v>
      </c>
      <c r="H5" s="1238" t="s">
        <v>361</v>
      </c>
      <c r="I5" s="1238" t="s">
        <v>362</v>
      </c>
      <c r="J5" s="1238" t="s">
        <v>363</v>
      </c>
      <c r="K5" s="1238" t="s">
        <v>364</v>
      </c>
      <c r="L5" s="1238" t="s">
        <v>365</v>
      </c>
      <c r="M5" s="1238" t="s">
        <v>366</v>
      </c>
      <c r="N5" s="1245"/>
      <c r="O5" s="1248"/>
      <c r="P5" s="1248"/>
      <c r="Q5" s="1251"/>
      <c r="R5" s="511" t="s">
        <v>465</v>
      </c>
      <c r="S5" s="511" t="s">
        <v>466</v>
      </c>
      <c r="T5" s="511" t="s">
        <v>467</v>
      </c>
      <c r="U5" s="511" t="s">
        <v>468</v>
      </c>
      <c r="V5" s="511" t="s">
        <v>469</v>
      </c>
      <c r="W5" s="511" t="s">
        <v>470</v>
      </c>
      <c r="X5" s="511" t="s">
        <v>471</v>
      </c>
      <c r="Y5" s="511" t="s">
        <v>472</v>
      </c>
      <c r="Z5" s="511" t="s">
        <v>473</v>
      </c>
      <c r="AA5" s="511" t="s">
        <v>474</v>
      </c>
      <c r="AB5" s="511" t="s">
        <v>475</v>
      </c>
      <c r="AC5" s="511" t="s">
        <v>476</v>
      </c>
      <c r="AD5" s="511" t="s">
        <v>477</v>
      </c>
      <c r="AE5" s="511" t="s">
        <v>478</v>
      </c>
      <c r="AF5" s="511" t="s">
        <v>479</v>
      </c>
      <c r="AG5" s="511" t="s">
        <v>480</v>
      </c>
      <c r="AH5" s="511" t="s">
        <v>481</v>
      </c>
      <c r="AI5" s="511" t="s">
        <v>482</v>
      </c>
      <c r="AJ5" s="511" t="s">
        <v>483</v>
      </c>
      <c r="AK5" s="581" t="s">
        <v>484</v>
      </c>
      <c r="AL5" s="1236"/>
      <c r="AP5" s="453"/>
      <c r="AQ5" s="453"/>
    </row>
    <row r="6" spans="1:44" s="309" customFormat="1" ht="13.5">
      <c r="A6" s="1262"/>
      <c r="B6" s="1248"/>
      <c r="C6" s="1262"/>
      <c r="D6" s="1265"/>
      <c r="E6" s="1239"/>
      <c r="F6" s="1239"/>
      <c r="G6" s="1239"/>
      <c r="H6" s="1239"/>
      <c r="I6" s="1239"/>
      <c r="J6" s="1239"/>
      <c r="K6" s="1239"/>
      <c r="L6" s="1239"/>
      <c r="M6" s="1239"/>
      <c r="N6" s="1245"/>
      <c r="O6" s="1248"/>
      <c r="P6" s="1248"/>
      <c r="Q6" s="1251"/>
      <c r="R6" s="512" t="s">
        <v>400</v>
      </c>
      <c r="S6" s="512" t="s">
        <v>401</v>
      </c>
      <c r="T6" s="512" t="s">
        <v>402</v>
      </c>
      <c r="U6" s="512" t="s">
        <v>403</v>
      </c>
      <c r="V6" s="512" t="s">
        <v>404</v>
      </c>
      <c r="W6" s="512" t="s">
        <v>405</v>
      </c>
      <c r="X6" s="512" t="s">
        <v>406</v>
      </c>
      <c r="Y6" s="512" t="s">
        <v>407</v>
      </c>
      <c r="Z6" s="512" t="s">
        <v>408</v>
      </c>
      <c r="AA6" s="512" t="s">
        <v>409</v>
      </c>
      <c r="AB6" s="512" t="s">
        <v>410</v>
      </c>
      <c r="AC6" s="512" t="s">
        <v>411</v>
      </c>
      <c r="AD6" s="512" t="s">
        <v>412</v>
      </c>
      <c r="AE6" s="512" t="s">
        <v>413</v>
      </c>
      <c r="AF6" s="512" t="s">
        <v>414</v>
      </c>
      <c r="AG6" s="512" t="s">
        <v>415</v>
      </c>
      <c r="AH6" s="512" t="s">
        <v>416</v>
      </c>
      <c r="AI6" s="512" t="s">
        <v>417</v>
      </c>
      <c r="AJ6" s="512" t="s">
        <v>418</v>
      </c>
      <c r="AK6" s="582" t="s">
        <v>419</v>
      </c>
      <c r="AL6" s="1236"/>
      <c r="AP6" s="453"/>
      <c r="AQ6" s="453"/>
    </row>
    <row r="7" spans="1:44" s="309" customFormat="1" ht="23.25" customHeight="1" thickBot="1">
      <c r="A7" s="1263"/>
      <c r="B7" s="1249"/>
      <c r="C7" s="1263"/>
      <c r="D7" s="1266"/>
      <c r="E7" s="1240"/>
      <c r="F7" s="1240"/>
      <c r="G7" s="1240"/>
      <c r="H7" s="1240"/>
      <c r="I7" s="1240"/>
      <c r="J7" s="1240"/>
      <c r="K7" s="1240"/>
      <c r="L7" s="1240"/>
      <c r="M7" s="1240"/>
      <c r="N7" s="1246"/>
      <c r="O7" s="1249"/>
      <c r="P7" s="1249"/>
      <c r="Q7" s="1252"/>
      <c r="R7" s="513" t="s">
        <v>367</v>
      </c>
      <c r="S7" s="513" t="s">
        <v>368</v>
      </c>
      <c r="T7" s="513" t="s">
        <v>369</v>
      </c>
      <c r="U7" s="513" t="s">
        <v>370</v>
      </c>
      <c r="V7" s="513" t="s">
        <v>371</v>
      </c>
      <c r="W7" s="513" t="s">
        <v>372</v>
      </c>
      <c r="X7" s="513" t="s">
        <v>373</v>
      </c>
      <c r="Y7" s="513" t="s">
        <v>374</v>
      </c>
      <c r="Z7" s="513" t="s">
        <v>375</v>
      </c>
      <c r="AA7" s="513" t="s">
        <v>376</v>
      </c>
      <c r="AB7" s="513" t="s">
        <v>377</v>
      </c>
      <c r="AC7" s="513" t="s">
        <v>378</v>
      </c>
      <c r="AD7" s="513" t="s">
        <v>379</v>
      </c>
      <c r="AE7" s="513" t="s">
        <v>380</v>
      </c>
      <c r="AF7" s="513" t="s">
        <v>381</v>
      </c>
      <c r="AG7" s="513" t="s">
        <v>382</v>
      </c>
      <c r="AH7" s="513" t="s">
        <v>383</v>
      </c>
      <c r="AI7" s="513" t="s">
        <v>384</v>
      </c>
      <c r="AJ7" s="513" t="s">
        <v>385</v>
      </c>
      <c r="AK7" s="513" t="s">
        <v>386</v>
      </c>
      <c r="AL7" s="1237"/>
      <c r="AP7" s="453"/>
      <c r="AQ7" s="453"/>
    </row>
    <row r="8" spans="1:44" ht="15" customHeight="1">
      <c r="A8" s="1253" t="s">
        <v>686</v>
      </c>
      <c r="B8" s="454"/>
      <c r="C8" s="455"/>
      <c r="D8" s="456"/>
      <c r="E8" s="457"/>
      <c r="F8" s="457"/>
      <c r="G8" s="457"/>
      <c r="H8" s="457"/>
      <c r="I8" s="457"/>
      <c r="J8" s="457"/>
      <c r="K8" s="457"/>
      <c r="L8" s="457"/>
      <c r="M8" s="457"/>
      <c r="N8" s="458"/>
      <c r="O8" s="454"/>
      <c r="P8" s="455"/>
      <c r="Q8" s="459"/>
      <c r="R8" s="459"/>
      <c r="S8" s="459"/>
      <c r="T8" s="457"/>
      <c r="U8" s="457"/>
      <c r="V8" s="457"/>
      <c r="W8" s="457"/>
      <c r="X8" s="457"/>
      <c r="Y8" s="457"/>
      <c r="Z8" s="457"/>
      <c r="AA8" s="457"/>
      <c r="AB8" s="457"/>
      <c r="AC8" s="457"/>
      <c r="AD8" s="457"/>
      <c r="AE8" s="457"/>
      <c r="AF8" s="457"/>
      <c r="AG8" s="457"/>
      <c r="AH8" s="457"/>
      <c r="AI8" s="457"/>
      <c r="AJ8" s="457"/>
      <c r="AK8" s="457"/>
      <c r="AL8" s="460"/>
      <c r="AQ8" s="309"/>
    </row>
    <row r="9" spans="1:44" ht="15" customHeight="1">
      <c r="A9" s="1253"/>
      <c r="B9" s="461"/>
      <c r="C9" s="462"/>
      <c r="D9" s="463"/>
      <c r="E9" s="464"/>
      <c r="F9" s="464"/>
      <c r="G9" s="464"/>
      <c r="H9" s="464"/>
      <c r="I9" s="464"/>
      <c r="J9" s="464"/>
      <c r="K9" s="464"/>
      <c r="L9" s="464"/>
      <c r="M9" s="464"/>
      <c r="N9" s="465"/>
      <c r="O9" s="461"/>
      <c r="P9" s="462"/>
      <c r="Q9" s="466"/>
      <c r="R9" s="466"/>
      <c r="S9" s="466"/>
      <c r="T9" s="464"/>
      <c r="U9" s="464"/>
      <c r="V9" s="464"/>
      <c r="W9" s="464"/>
      <c r="X9" s="464"/>
      <c r="Y9" s="464"/>
      <c r="Z9" s="464"/>
      <c r="AA9" s="464"/>
      <c r="AB9" s="464"/>
      <c r="AC9" s="464"/>
      <c r="AD9" s="464"/>
      <c r="AE9" s="464"/>
      <c r="AF9" s="464"/>
      <c r="AG9" s="464"/>
      <c r="AH9" s="464"/>
      <c r="AI9" s="464"/>
      <c r="AJ9" s="464"/>
      <c r="AK9" s="464"/>
      <c r="AL9" s="467"/>
      <c r="AQ9" s="309"/>
    </row>
    <row r="10" spans="1:44" ht="15" customHeight="1">
      <c r="A10" s="1253"/>
      <c r="B10" s="461"/>
      <c r="C10" s="462"/>
      <c r="D10" s="463"/>
      <c r="E10" s="464"/>
      <c r="F10" s="464"/>
      <c r="G10" s="464"/>
      <c r="H10" s="464"/>
      <c r="I10" s="464"/>
      <c r="J10" s="464"/>
      <c r="K10" s="464"/>
      <c r="L10" s="464"/>
      <c r="M10" s="464"/>
      <c r="N10" s="465"/>
      <c r="O10" s="461"/>
      <c r="P10" s="462"/>
      <c r="Q10" s="466"/>
      <c r="R10" s="466"/>
      <c r="S10" s="466"/>
      <c r="T10" s="464"/>
      <c r="U10" s="464"/>
      <c r="V10" s="464"/>
      <c r="W10" s="464"/>
      <c r="X10" s="464"/>
      <c r="Y10" s="464"/>
      <c r="Z10" s="464"/>
      <c r="AA10" s="464"/>
      <c r="AB10" s="464"/>
      <c r="AC10" s="464"/>
      <c r="AD10" s="464"/>
      <c r="AE10" s="464"/>
      <c r="AF10" s="464"/>
      <c r="AG10" s="464"/>
      <c r="AH10" s="464"/>
      <c r="AI10" s="464"/>
      <c r="AJ10" s="464"/>
      <c r="AK10" s="464"/>
      <c r="AL10" s="467"/>
      <c r="AQ10" s="309"/>
    </row>
    <row r="11" spans="1:44" ht="15" customHeight="1">
      <c r="A11" s="1253"/>
      <c r="B11" s="461"/>
      <c r="C11" s="462"/>
      <c r="D11" s="463"/>
      <c r="E11" s="464"/>
      <c r="F11" s="464"/>
      <c r="G11" s="464"/>
      <c r="H11" s="464"/>
      <c r="I11" s="464"/>
      <c r="J11" s="464"/>
      <c r="K11" s="464"/>
      <c r="L11" s="464"/>
      <c r="M11" s="464"/>
      <c r="N11" s="465"/>
      <c r="O11" s="461"/>
      <c r="P11" s="462"/>
      <c r="Q11" s="466"/>
      <c r="R11" s="466"/>
      <c r="S11" s="466"/>
      <c r="T11" s="464"/>
      <c r="U11" s="464"/>
      <c r="V11" s="464"/>
      <c r="W11" s="464"/>
      <c r="X11" s="464"/>
      <c r="Y11" s="464"/>
      <c r="Z11" s="464"/>
      <c r="AA11" s="464"/>
      <c r="AB11" s="464"/>
      <c r="AC11" s="464"/>
      <c r="AD11" s="464"/>
      <c r="AE11" s="464"/>
      <c r="AF11" s="464"/>
      <c r="AG11" s="464"/>
      <c r="AH11" s="464"/>
      <c r="AI11" s="464"/>
      <c r="AJ11" s="464"/>
      <c r="AK11" s="464"/>
      <c r="AL11" s="467"/>
      <c r="AQ11" s="309"/>
    </row>
    <row r="12" spans="1:44" ht="15" customHeight="1">
      <c r="A12" s="1254"/>
      <c r="B12" s="468"/>
      <c r="C12" s="469"/>
      <c r="D12" s="470"/>
      <c r="E12" s="471"/>
      <c r="F12" s="471"/>
      <c r="G12" s="471"/>
      <c r="H12" s="471"/>
      <c r="I12" s="471"/>
      <c r="J12" s="471"/>
      <c r="K12" s="471"/>
      <c r="L12" s="471"/>
      <c r="M12" s="471"/>
      <c r="N12" s="472"/>
      <c r="O12" s="468"/>
      <c r="P12" s="469"/>
      <c r="Q12" s="473"/>
      <c r="R12" s="473"/>
      <c r="S12" s="473"/>
      <c r="T12" s="471"/>
      <c r="U12" s="471"/>
      <c r="V12" s="471"/>
      <c r="W12" s="471"/>
      <c r="X12" s="471"/>
      <c r="Y12" s="471"/>
      <c r="Z12" s="471"/>
      <c r="AA12" s="471"/>
      <c r="AB12" s="471"/>
      <c r="AC12" s="471"/>
      <c r="AD12" s="471"/>
      <c r="AE12" s="471"/>
      <c r="AF12" s="471"/>
      <c r="AG12" s="471"/>
      <c r="AH12" s="471"/>
      <c r="AI12" s="471"/>
      <c r="AJ12" s="471"/>
      <c r="AK12" s="471"/>
      <c r="AL12" s="474"/>
      <c r="AQ12" s="309"/>
    </row>
    <row r="13" spans="1:44" ht="15" customHeight="1">
      <c r="A13" s="1255" t="s">
        <v>687</v>
      </c>
      <c r="B13" s="454"/>
      <c r="C13" s="475"/>
      <c r="D13" s="476"/>
      <c r="E13" s="477"/>
      <c r="F13" s="477"/>
      <c r="G13" s="477"/>
      <c r="H13" s="477"/>
      <c r="I13" s="477"/>
      <c r="J13" s="477"/>
      <c r="K13" s="477"/>
      <c r="L13" s="477"/>
      <c r="M13" s="477"/>
      <c r="N13" s="478"/>
      <c r="O13" s="454"/>
      <c r="P13" s="454"/>
      <c r="Q13" s="479"/>
      <c r="R13" s="479"/>
      <c r="S13" s="479"/>
      <c r="T13" s="477"/>
      <c r="U13" s="477"/>
      <c r="V13" s="477"/>
      <c r="W13" s="477"/>
      <c r="X13" s="477"/>
      <c r="Y13" s="477"/>
      <c r="Z13" s="477"/>
      <c r="AA13" s="477"/>
      <c r="AB13" s="477"/>
      <c r="AC13" s="477"/>
      <c r="AD13" s="477"/>
      <c r="AE13" s="477"/>
      <c r="AF13" s="477"/>
      <c r="AG13" s="477"/>
      <c r="AH13" s="477"/>
      <c r="AI13" s="477"/>
      <c r="AJ13" s="477"/>
      <c r="AK13" s="477"/>
      <c r="AL13" s="480"/>
      <c r="AQ13" s="309"/>
    </row>
    <row r="14" spans="1:44" ht="15" customHeight="1">
      <c r="A14" s="1256"/>
      <c r="B14" s="461"/>
      <c r="C14" s="481"/>
      <c r="D14" s="463"/>
      <c r="E14" s="464"/>
      <c r="F14" s="464"/>
      <c r="G14" s="464"/>
      <c r="H14" s="464"/>
      <c r="I14" s="464"/>
      <c r="J14" s="464"/>
      <c r="K14" s="464"/>
      <c r="L14" s="464"/>
      <c r="M14" s="464"/>
      <c r="N14" s="465"/>
      <c r="O14" s="461"/>
      <c r="P14" s="461"/>
      <c r="Q14" s="466"/>
      <c r="R14" s="466"/>
      <c r="S14" s="466"/>
      <c r="T14" s="464"/>
      <c r="U14" s="464"/>
      <c r="V14" s="464"/>
      <c r="W14" s="464"/>
      <c r="X14" s="464"/>
      <c r="Y14" s="464"/>
      <c r="Z14" s="464"/>
      <c r="AA14" s="464"/>
      <c r="AB14" s="464"/>
      <c r="AC14" s="464"/>
      <c r="AD14" s="464"/>
      <c r="AE14" s="464"/>
      <c r="AF14" s="464"/>
      <c r="AG14" s="464"/>
      <c r="AH14" s="464"/>
      <c r="AI14" s="464"/>
      <c r="AJ14" s="464"/>
      <c r="AK14" s="464"/>
      <c r="AL14" s="467"/>
      <c r="AQ14" s="309"/>
    </row>
    <row r="15" spans="1:44" ht="15" customHeight="1">
      <c r="A15" s="1256"/>
      <c r="B15" s="461"/>
      <c r="C15" s="481"/>
      <c r="D15" s="463"/>
      <c r="E15" s="464"/>
      <c r="F15" s="464"/>
      <c r="G15" s="464"/>
      <c r="H15" s="464"/>
      <c r="I15" s="464"/>
      <c r="J15" s="464"/>
      <c r="K15" s="464"/>
      <c r="L15" s="464"/>
      <c r="M15" s="464"/>
      <c r="N15" s="465"/>
      <c r="O15" s="461"/>
      <c r="P15" s="461"/>
      <c r="Q15" s="466"/>
      <c r="R15" s="466"/>
      <c r="S15" s="466"/>
      <c r="T15" s="464"/>
      <c r="U15" s="464"/>
      <c r="V15" s="464"/>
      <c r="W15" s="464"/>
      <c r="X15" s="464"/>
      <c r="Y15" s="464"/>
      <c r="Z15" s="464"/>
      <c r="AA15" s="464"/>
      <c r="AB15" s="464"/>
      <c r="AC15" s="464"/>
      <c r="AD15" s="464"/>
      <c r="AE15" s="464"/>
      <c r="AF15" s="464"/>
      <c r="AG15" s="464"/>
      <c r="AH15" s="464"/>
      <c r="AI15" s="464"/>
      <c r="AJ15" s="464"/>
      <c r="AK15" s="464"/>
      <c r="AL15" s="467"/>
      <c r="AQ15" s="309"/>
    </row>
    <row r="16" spans="1:44" ht="15" customHeight="1">
      <c r="A16" s="1257"/>
      <c r="B16" s="461"/>
      <c r="C16" s="481"/>
      <c r="D16" s="463"/>
      <c r="E16" s="464"/>
      <c r="F16" s="464"/>
      <c r="G16" s="464"/>
      <c r="H16" s="464"/>
      <c r="I16" s="464"/>
      <c r="J16" s="464"/>
      <c r="K16" s="464"/>
      <c r="L16" s="464"/>
      <c r="M16" s="464"/>
      <c r="N16" s="465"/>
      <c r="O16" s="461"/>
      <c r="P16" s="461"/>
      <c r="Q16" s="466"/>
      <c r="R16" s="466"/>
      <c r="S16" s="466"/>
      <c r="T16" s="464"/>
      <c r="U16" s="464"/>
      <c r="V16" s="464"/>
      <c r="W16" s="464"/>
      <c r="X16" s="464"/>
      <c r="Y16" s="464"/>
      <c r="Z16" s="464"/>
      <c r="AA16" s="464"/>
      <c r="AB16" s="464"/>
      <c r="AC16" s="464"/>
      <c r="AD16" s="464"/>
      <c r="AE16" s="464"/>
      <c r="AF16" s="464"/>
      <c r="AG16" s="464"/>
      <c r="AH16" s="464"/>
      <c r="AI16" s="464"/>
      <c r="AJ16" s="464"/>
      <c r="AK16" s="464"/>
      <c r="AL16" s="467"/>
      <c r="AQ16" s="309"/>
    </row>
    <row r="17" spans="1:44" ht="15" customHeight="1">
      <c r="A17" s="1258"/>
      <c r="B17" s="468"/>
      <c r="C17" s="453"/>
      <c r="D17" s="482"/>
      <c r="E17" s="483"/>
      <c r="F17" s="483"/>
      <c r="G17" s="483"/>
      <c r="H17" s="483"/>
      <c r="I17" s="483"/>
      <c r="J17" s="483"/>
      <c r="K17" s="483"/>
      <c r="L17" s="483"/>
      <c r="M17" s="483"/>
      <c r="N17" s="484"/>
      <c r="O17" s="468"/>
      <c r="P17" s="485"/>
      <c r="Q17" s="486"/>
      <c r="R17" s="486"/>
      <c r="S17" s="486"/>
      <c r="T17" s="483"/>
      <c r="U17" s="483"/>
      <c r="V17" s="483"/>
      <c r="W17" s="483"/>
      <c r="X17" s="483"/>
      <c r="Y17" s="483"/>
      <c r="Z17" s="483"/>
      <c r="AA17" s="483"/>
      <c r="AB17" s="483"/>
      <c r="AC17" s="483"/>
      <c r="AD17" s="483"/>
      <c r="AE17" s="483"/>
      <c r="AF17" s="483"/>
      <c r="AG17" s="483"/>
      <c r="AH17" s="483"/>
      <c r="AI17" s="483"/>
      <c r="AJ17" s="483"/>
      <c r="AK17" s="483"/>
      <c r="AL17" s="487"/>
      <c r="AQ17" s="309"/>
    </row>
    <row r="18" spans="1:44" ht="15" customHeight="1">
      <c r="A18" s="1259" t="s">
        <v>683</v>
      </c>
      <c r="B18" s="454"/>
      <c r="C18" s="475"/>
      <c r="D18" s="476"/>
      <c r="E18" s="477"/>
      <c r="F18" s="477"/>
      <c r="G18" s="477"/>
      <c r="H18" s="477"/>
      <c r="I18" s="477"/>
      <c r="J18" s="477"/>
      <c r="K18" s="477"/>
      <c r="L18" s="477"/>
      <c r="M18" s="477"/>
      <c r="N18" s="478"/>
      <c r="O18" s="454"/>
      <c r="P18" s="454"/>
      <c r="Q18" s="479"/>
      <c r="R18" s="479"/>
      <c r="S18" s="479"/>
      <c r="T18" s="477"/>
      <c r="U18" s="477"/>
      <c r="V18" s="477"/>
      <c r="W18" s="477"/>
      <c r="X18" s="477"/>
      <c r="Y18" s="477"/>
      <c r="Z18" s="477"/>
      <c r="AA18" s="477"/>
      <c r="AB18" s="477"/>
      <c r="AC18" s="477"/>
      <c r="AD18" s="477"/>
      <c r="AE18" s="477"/>
      <c r="AF18" s="477"/>
      <c r="AG18" s="477"/>
      <c r="AH18" s="477"/>
      <c r="AI18" s="477"/>
      <c r="AJ18" s="477"/>
      <c r="AK18" s="477"/>
      <c r="AL18" s="480"/>
      <c r="AQ18" s="309"/>
    </row>
    <row r="19" spans="1:44" ht="15" customHeight="1">
      <c r="A19" s="1257"/>
      <c r="B19" s="461"/>
      <c r="C19" s="481"/>
      <c r="D19" s="463"/>
      <c r="E19" s="464"/>
      <c r="F19" s="464"/>
      <c r="G19" s="464"/>
      <c r="H19" s="464"/>
      <c r="I19" s="464"/>
      <c r="J19" s="464"/>
      <c r="K19" s="464"/>
      <c r="L19" s="464"/>
      <c r="M19" s="464"/>
      <c r="N19" s="465"/>
      <c r="O19" s="461"/>
      <c r="P19" s="461"/>
      <c r="Q19" s="466"/>
      <c r="R19" s="466"/>
      <c r="S19" s="466"/>
      <c r="T19" s="464"/>
      <c r="U19" s="464"/>
      <c r="V19" s="464"/>
      <c r="W19" s="464"/>
      <c r="X19" s="464"/>
      <c r="Y19" s="464"/>
      <c r="Z19" s="464"/>
      <c r="AA19" s="464"/>
      <c r="AB19" s="464"/>
      <c r="AC19" s="464"/>
      <c r="AD19" s="464"/>
      <c r="AE19" s="464"/>
      <c r="AF19" s="464"/>
      <c r="AG19" s="464"/>
      <c r="AH19" s="464"/>
      <c r="AI19" s="464"/>
      <c r="AJ19" s="464"/>
      <c r="AK19" s="464"/>
      <c r="AL19" s="467"/>
      <c r="AQ19" s="309"/>
    </row>
    <row r="20" spans="1:44" ht="15" customHeight="1">
      <c r="A20" s="1257"/>
      <c r="B20" s="461"/>
      <c r="C20" s="481"/>
      <c r="D20" s="463"/>
      <c r="E20" s="464"/>
      <c r="F20" s="464"/>
      <c r="G20" s="464"/>
      <c r="H20" s="464"/>
      <c r="I20" s="464"/>
      <c r="J20" s="464"/>
      <c r="K20" s="464"/>
      <c r="L20" s="464"/>
      <c r="M20" s="464"/>
      <c r="N20" s="465"/>
      <c r="O20" s="461"/>
      <c r="P20" s="461"/>
      <c r="Q20" s="466"/>
      <c r="R20" s="466"/>
      <c r="S20" s="466"/>
      <c r="T20" s="464"/>
      <c r="U20" s="464"/>
      <c r="V20" s="464"/>
      <c r="W20" s="464"/>
      <c r="X20" s="464"/>
      <c r="Y20" s="464"/>
      <c r="Z20" s="464"/>
      <c r="AA20" s="464"/>
      <c r="AB20" s="464"/>
      <c r="AC20" s="464"/>
      <c r="AD20" s="464"/>
      <c r="AE20" s="464"/>
      <c r="AF20" s="464"/>
      <c r="AG20" s="464"/>
      <c r="AH20" s="464"/>
      <c r="AI20" s="464"/>
      <c r="AJ20" s="464"/>
      <c r="AK20" s="464"/>
      <c r="AL20" s="467"/>
      <c r="AQ20" s="309"/>
    </row>
    <row r="21" spans="1:44" ht="15" customHeight="1">
      <c r="A21" s="1257"/>
      <c r="B21" s="461"/>
      <c r="C21" s="481"/>
      <c r="D21" s="463"/>
      <c r="E21" s="464"/>
      <c r="F21" s="464"/>
      <c r="G21" s="464"/>
      <c r="H21" s="464"/>
      <c r="I21" s="464"/>
      <c r="J21" s="464"/>
      <c r="K21" s="464"/>
      <c r="L21" s="464"/>
      <c r="M21" s="464"/>
      <c r="N21" s="465"/>
      <c r="O21" s="461"/>
      <c r="P21" s="461"/>
      <c r="Q21" s="466"/>
      <c r="R21" s="466"/>
      <c r="S21" s="466"/>
      <c r="T21" s="464"/>
      <c r="U21" s="464"/>
      <c r="V21" s="464"/>
      <c r="W21" s="464"/>
      <c r="X21" s="464"/>
      <c r="Y21" s="464"/>
      <c r="Z21" s="464"/>
      <c r="AA21" s="464"/>
      <c r="AB21" s="464"/>
      <c r="AC21" s="464"/>
      <c r="AD21" s="464"/>
      <c r="AE21" s="464"/>
      <c r="AF21" s="464"/>
      <c r="AG21" s="464"/>
      <c r="AH21" s="464"/>
      <c r="AI21" s="464"/>
      <c r="AJ21" s="464"/>
      <c r="AK21" s="464"/>
      <c r="AL21" s="467"/>
      <c r="AQ21" s="309"/>
    </row>
    <row r="22" spans="1:44" ht="15" customHeight="1">
      <c r="A22" s="1258"/>
      <c r="B22" s="468"/>
      <c r="C22" s="488"/>
      <c r="D22" s="470"/>
      <c r="E22" s="471"/>
      <c r="F22" s="471"/>
      <c r="G22" s="471"/>
      <c r="H22" s="471"/>
      <c r="I22" s="471"/>
      <c r="J22" s="471"/>
      <c r="K22" s="471"/>
      <c r="L22" s="471"/>
      <c r="M22" s="471"/>
      <c r="N22" s="472"/>
      <c r="O22" s="468"/>
      <c r="P22" s="468"/>
      <c r="Q22" s="473"/>
      <c r="R22" s="473"/>
      <c r="S22" s="473"/>
      <c r="T22" s="471"/>
      <c r="U22" s="471"/>
      <c r="V22" s="471"/>
      <c r="W22" s="471"/>
      <c r="X22" s="471"/>
      <c r="Y22" s="471"/>
      <c r="Z22" s="471"/>
      <c r="AA22" s="471"/>
      <c r="AB22" s="471"/>
      <c r="AC22" s="471"/>
      <c r="AD22" s="471"/>
      <c r="AE22" s="471"/>
      <c r="AF22" s="471"/>
      <c r="AG22" s="471"/>
      <c r="AH22" s="471"/>
      <c r="AI22" s="471"/>
      <c r="AJ22" s="471"/>
      <c r="AK22" s="471"/>
      <c r="AL22" s="474"/>
      <c r="AQ22" s="309"/>
    </row>
    <row r="23" spans="1:44" s="100" customFormat="1" ht="15" customHeight="1">
      <c r="A23" s="1257" t="s">
        <v>514</v>
      </c>
      <c r="B23" s="454"/>
      <c r="C23" s="489"/>
      <c r="D23" s="490"/>
      <c r="E23" s="491"/>
      <c r="F23" s="491"/>
      <c r="G23" s="491"/>
      <c r="H23" s="491"/>
      <c r="I23" s="491"/>
      <c r="J23" s="491"/>
      <c r="K23" s="491"/>
      <c r="L23" s="491"/>
      <c r="M23" s="491"/>
      <c r="N23" s="492"/>
      <c r="O23" s="454"/>
      <c r="P23" s="493"/>
      <c r="Q23" s="494"/>
      <c r="R23" s="495"/>
      <c r="S23" s="495"/>
      <c r="T23" s="491"/>
      <c r="U23" s="491"/>
      <c r="V23" s="491"/>
      <c r="W23" s="491"/>
      <c r="X23" s="491"/>
      <c r="Y23" s="491"/>
      <c r="Z23" s="491"/>
      <c r="AA23" s="491"/>
      <c r="AB23" s="491"/>
      <c r="AC23" s="491"/>
      <c r="AD23" s="491"/>
      <c r="AE23" s="491"/>
      <c r="AF23" s="491"/>
      <c r="AG23" s="491"/>
      <c r="AH23" s="491"/>
      <c r="AI23" s="491"/>
      <c r="AJ23" s="491"/>
      <c r="AK23" s="491"/>
      <c r="AL23" s="496"/>
      <c r="AN23" s="308"/>
      <c r="AO23" s="308"/>
      <c r="AP23" s="308"/>
      <c r="AQ23" s="308"/>
      <c r="AR23" s="308"/>
    </row>
    <row r="24" spans="1:44" s="100" customFormat="1" ht="15" customHeight="1">
      <c r="A24" s="1257"/>
      <c r="B24" s="461"/>
      <c r="C24" s="481"/>
      <c r="D24" s="497"/>
      <c r="E24" s="498"/>
      <c r="F24" s="498"/>
      <c r="G24" s="498"/>
      <c r="H24" s="498"/>
      <c r="I24" s="498"/>
      <c r="J24" s="498"/>
      <c r="K24" s="498"/>
      <c r="L24" s="498"/>
      <c r="M24" s="498"/>
      <c r="N24" s="499"/>
      <c r="O24" s="461"/>
      <c r="P24" s="461"/>
      <c r="Q24" s="500"/>
      <c r="R24" s="501"/>
      <c r="S24" s="501"/>
      <c r="T24" s="498"/>
      <c r="U24" s="498"/>
      <c r="V24" s="498"/>
      <c r="W24" s="498"/>
      <c r="X24" s="498"/>
      <c r="Y24" s="498"/>
      <c r="Z24" s="498"/>
      <c r="AA24" s="498"/>
      <c r="AB24" s="498"/>
      <c r="AC24" s="498"/>
      <c r="AD24" s="498"/>
      <c r="AE24" s="498"/>
      <c r="AF24" s="498"/>
      <c r="AG24" s="498"/>
      <c r="AH24" s="498"/>
      <c r="AI24" s="498"/>
      <c r="AJ24" s="498"/>
      <c r="AK24" s="498"/>
      <c r="AL24" s="502"/>
      <c r="AN24" s="308"/>
      <c r="AO24" s="308"/>
      <c r="AP24" s="308"/>
      <c r="AQ24" s="308"/>
      <c r="AR24" s="308"/>
    </row>
    <row r="25" spans="1:44" s="100" customFormat="1" ht="15" customHeight="1">
      <c r="A25" s="1257"/>
      <c r="B25" s="461"/>
      <c r="C25" s="481"/>
      <c r="D25" s="497"/>
      <c r="E25" s="498"/>
      <c r="F25" s="498"/>
      <c r="G25" s="498"/>
      <c r="H25" s="498"/>
      <c r="I25" s="498"/>
      <c r="J25" s="498"/>
      <c r="K25" s="498"/>
      <c r="L25" s="498"/>
      <c r="M25" s="498"/>
      <c r="N25" s="499"/>
      <c r="O25" s="461"/>
      <c r="P25" s="461"/>
      <c r="Q25" s="500"/>
      <c r="R25" s="501"/>
      <c r="S25" s="501"/>
      <c r="T25" s="498"/>
      <c r="U25" s="498"/>
      <c r="V25" s="498"/>
      <c r="W25" s="498"/>
      <c r="X25" s="498"/>
      <c r="Y25" s="498"/>
      <c r="Z25" s="498"/>
      <c r="AA25" s="498"/>
      <c r="AB25" s="498"/>
      <c r="AC25" s="498"/>
      <c r="AD25" s="498"/>
      <c r="AE25" s="498"/>
      <c r="AF25" s="498"/>
      <c r="AG25" s="498"/>
      <c r="AH25" s="498"/>
      <c r="AI25" s="498"/>
      <c r="AJ25" s="498"/>
      <c r="AK25" s="498"/>
      <c r="AL25" s="502"/>
      <c r="AN25" s="308"/>
      <c r="AO25" s="308"/>
      <c r="AP25" s="308"/>
      <c r="AQ25" s="308"/>
      <c r="AR25" s="308"/>
    </row>
    <row r="26" spans="1:44" s="100" customFormat="1" ht="15" customHeight="1">
      <c r="A26" s="1257"/>
      <c r="B26" s="461"/>
      <c r="C26" s="481"/>
      <c r="D26" s="497"/>
      <c r="E26" s="498"/>
      <c r="F26" s="498"/>
      <c r="G26" s="498"/>
      <c r="H26" s="498"/>
      <c r="I26" s="498"/>
      <c r="J26" s="498"/>
      <c r="K26" s="498"/>
      <c r="L26" s="498"/>
      <c r="M26" s="498"/>
      <c r="N26" s="499"/>
      <c r="O26" s="461"/>
      <c r="P26" s="461"/>
      <c r="Q26" s="500"/>
      <c r="R26" s="501"/>
      <c r="S26" s="501"/>
      <c r="T26" s="498"/>
      <c r="U26" s="498"/>
      <c r="V26" s="498"/>
      <c r="W26" s="498"/>
      <c r="X26" s="498"/>
      <c r="Y26" s="498"/>
      <c r="Z26" s="498"/>
      <c r="AA26" s="498"/>
      <c r="AB26" s="498"/>
      <c r="AC26" s="498"/>
      <c r="AD26" s="498"/>
      <c r="AE26" s="498"/>
      <c r="AF26" s="498"/>
      <c r="AG26" s="498"/>
      <c r="AH26" s="498"/>
      <c r="AI26" s="498"/>
      <c r="AJ26" s="498"/>
      <c r="AK26" s="498"/>
      <c r="AL26" s="502"/>
      <c r="AN26" s="308"/>
      <c r="AO26" s="308"/>
      <c r="AP26" s="308"/>
      <c r="AQ26" s="308"/>
      <c r="AR26" s="308"/>
    </row>
    <row r="27" spans="1:44" s="100" customFormat="1" ht="15" customHeight="1">
      <c r="A27" s="1258"/>
      <c r="B27" s="468"/>
      <c r="C27" s="453"/>
      <c r="D27" s="503"/>
      <c r="E27" s="504"/>
      <c r="F27" s="504"/>
      <c r="G27" s="504"/>
      <c r="H27" s="504"/>
      <c r="I27" s="504"/>
      <c r="J27" s="504"/>
      <c r="K27" s="504"/>
      <c r="L27" s="504"/>
      <c r="M27" s="504"/>
      <c r="N27" s="505"/>
      <c r="O27" s="541"/>
      <c r="P27" s="485"/>
      <c r="Q27" s="506"/>
      <c r="R27" s="507"/>
      <c r="S27" s="507"/>
      <c r="T27" s="504"/>
      <c r="U27" s="504"/>
      <c r="V27" s="504"/>
      <c r="W27" s="504"/>
      <c r="X27" s="504"/>
      <c r="Y27" s="504"/>
      <c r="Z27" s="504"/>
      <c r="AA27" s="504"/>
      <c r="AB27" s="504"/>
      <c r="AC27" s="504"/>
      <c r="AD27" s="504"/>
      <c r="AE27" s="504"/>
      <c r="AF27" s="504"/>
      <c r="AG27" s="504"/>
      <c r="AH27" s="504"/>
      <c r="AI27" s="504"/>
      <c r="AJ27" s="504"/>
      <c r="AK27" s="504"/>
      <c r="AL27" s="508"/>
      <c r="AN27" s="308"/>
      <c r="AO27" s="308"/>
      <c r="AP27" s="308"/>
      <c r="AQ27" s="308"/>
      <c r="AR27" s="308"/>
    </row>
    <row r="28" spans="1:44" s="100" customFormat="1" ht="15" customHeight="1">
      <c r="A28" s="1267" t="s">
        <v>582</v>
      </c>
      <c r="B28" s="454"/>
      <c r="C28" s="542"/>
      <c r="D28" s="543"/>
      <c r="E28" s="544"/>
      <c r="F28" s="544"/>
      <c r="G28" s="544"/>
      <c r="H28" s="544"/>
      <c r="I28" s="544"/>
      <c r="J28" s="544"/>
      <c r="K28" s="544"/>
      <c r="L28" s="544"/>
      <c r="M28" s="544"/>
      <c r="N28" s="545"/>
      <c r="O28" s="454"/>
      <c r="P28" s="454"/>
      <c r="Q28" s="546"/>
      <c r="R28" s="547"/>
      <c r="S28" s="547"/>
      <c r="T28" s="544"/>
      <c r="U28" s="544"/>
      <c r="V28" s="544"/>
      <c r="W28" s="544"/>
      <c r="X28" s="544"/>
      <c r="Y28" s="544"/>
      <c r="Z28" s="544"/>
      <c r="AA28" s="544"/>
      <c r="AB28" s="544"/>
      <c r="AC28" s="544"/>
      <c r="AD28" s="544"/>
      <c r="AE28" s="544"/>
      <c r="AF28" s="544"/>
      <c r="AG28" s="544"/>
      <c r="AH28" s="544"/>
      <c r="AI28" s="544"/>
      <c r="AJ28" s="544"/>
      <c r="AK28" s="544"/>
      <c r="AL28" s="548"/>
      <c r="AN28" s="308"/>
      <c r="AO28" s="308"/>
      <c r="AP28" s="308"/>
      <c r="AQ28" s="308"/>
      <c r="AR28" s="308"/>
    </row>
    <row r="29" spans="1:44" s="100" customFormat="1" ht="15" customHeight="1">
      <c r="A29" s="1267"/>
      <c r="B29" s="461"/>
      <c r="C29" s="533"/>
      <c r="D29" s="497"/>
      <c r="E29" s="498"/>
      <c r="F29" s="498"/>
      <c r="G29" s="498"/>
      <c r="H29" s="498"/>
      <c r="I29" s="498"/>
      <c r="J29" s="498"/>
      <c r="K29" s="498"/>
      <c r="L29" s="498"/>
      <c r="M29" s="498"/>
      <c r="N29" s="499"/>
      <c r="O29" s="461"/>
      <c r="P29" s="461"/>
      <c r="Q29" s="500"/>
      <c r="R29" s="501"/>
      <c r="S29" s="501"/>
      <c r="T29" s="498"/>
      <c r="U29" s="498"/>
      <c r="V29" s="498"/>
      <c r="W29" s="498"/>
      <c r="X29" s="498"/>
      <c r="Y29" s="498"/>
      <c r="Z29" s="498"/>
      <c r="AA29" s="498"/>
      <c r="AB29" s="498"/>
      <c r="AC29" s="498"/>
      <c r="AD29" s="498"/>
      <c r="AE29" s="498"/>
      <c r="AF29" s="498"/>
      <c r="AG29" s="498"/>
      <c r="AH29" s="498"/>
      <c r="AI29" s="498"/>
      <c r="AJ29" s="498"/>
      <c r="AK29" s="498"/>
      <c r="AL29" s="502"/>
      <c r="AN29" s="308"/>
      <c r="AO29" s="308"/>
      <c r="AP29" s="308"/>
      <c r="AQ29" s="308"/>
      <c r="AR29" s="308"/>
    </row>
    <row r="30" spans="1:44" s="100" customFormat="1" ht="15" customHeight="1">
      <c r="A30" s="1267"/>
      <c r="B30" s="461"/>
      <c r="C30" s="533"/>
      <c r="D30" s="497"/>
      <c r="E30" s="498"/>
      <c r="F30" s="498"/>
      <c r="G30" s="498"/>
      <c r="H30" s="498"/>
      <c r="I30" s="498"/>
      <c r="J30" s="498"/>
      <c r="K30" s="498"/>
      <c r="L30" s="498"/>
      <c r="M30" s="498"/>
      <c r="N30" s="499"/>
      <c r="O30" s="461"/>
      <c r="P30" s="461"/>
      <c r="Q30" s="500"/>
      <c r="R30" s="501"/>
      <c r="S30" s="501"/>
      <c r="T30" s="498"/>
      <c r="U30" s="498"/>
      <c r="V30" s="498"/>
      <c r="W30" s="498"/>
      <c r="X30" s="498"/>
      <c r="Y30" s="498"/>
      <c r="Z30" s="498"/>
      <c r="AA30" s="498"/>
      <c r="AB30" s="498"/>
      <c r="AC30" s="498"/>
      <c r="AD30" s="498"/>
      <c r="AE30" s="498"/>
      <c r="AF30" s="498"/>
      <c r="AG30" s="498"/>
      <c r="AH30" s="498"/>
      <c r="AI30" s="498"/>
      <c r="AJ30" s="498"/>
      <c r="AK30" s="498"/>
      <c r="AL30" s="502"/>
      <c r="AN30" s="308"/>
      <c r="AO30" s="308"/>
      <c r="AP30" s="308"/>
      <c r="AQ30" s="308"/>
      <c r="AR30" s="308"/>
    </row>
    <row r="31" spans="1:44" s="100" customFormat="1" ht="15" customHeight="1">
      <c r="A31" s="1267"/>
      <c r="B31" s="461"/>
      <c r="C31" s="533"/>
      <c r="D31" s="497"/>
      <c r="E31" s="498"/>
      <c r="F31" s="498"/>
      <c r="G31" s="498"/>
      <c r="H31" s="498"/>
      <c r="I31" s="498"/>
      <c r="J31" s="498"/>
      <c r="K31" s="498"/>
      <c r="L31" s="498"/>
      <c r="M31" s="498"/>
      <c r="N31" s="499"/>
      <c r="O31" s="461"/>
      <c r="P31" s="461"/>
      <c r="Q31" s="500"/>
      <c r="R31" s="501"/>
      <c r="S31" s="501"/>
      <c r="T31" s="498"/>
      <c r="U31" s="498"/>
      <c r="V31" s="498"/>
      <c r="W31" s="498"/>
      <c r="X31" s="498"/>
      <c r="Y31" s="498"/>
      <c r="Z31" s="498"/>
      <c r="AA31" s="498"/>
      <c r="AB31" s="498"/>
      <c r="AC31" s="498"/>
      <c r="AD31" s="498"/>
      <c r="AE31" s="498"/>
      <c r="AF31" s="498"/>
      <c r="AG31" s="498"/>
      <c r="AH31" s="498"/>
      <c r="AI31" s="498"/>
      <c r="AJ31" s="498"/>
      <c r="AK31" s="498"/>
      <c r="AL31" s="502"/>
      <c r="AN31" s="308"/>
      <c r="AO31" s="308"/>
      <c r="AP31" s="308"/>
      <c r="AQ31" s="308"/>
      <c r="AR31" s="308"/>
    </row>
    <row r="32" spans="1:44" s="100" customFormat="1" ht="15" customHeight="1">
      <c r="A32" s="1268"/>
      <c r="B32" s="468"/>
      <c r="C32" s="534"/>
      <c r="D32" s="535"/>
      <c r="E32" s="536"/>
      <c r="F32" s="536"/>
      <c r="G32" s="536"/>
      <c r="H32" s="536"/>
      <c r="I32" s="536"/>
      <c r="J32" s="536"/>
      <c r="K32" s="536"/>
      <c r="L32" s="536"/>
      <c r="M32" s="536"/>
      <c r="N32" s="537"/>
      <c r="O32" s="468"/>
      <c r="P32" s="532"/>
      <c r="Q32" s="538"/>
      <c r="R32" s="539"/>
      <c r="S32" s="539"/>
      <c r="T32" s="536"/>
      <c r="U32" s="536"/>
      <c r="V32" s="536"/>
      <c r="W32" s="536"/>
      <c r="X32" s="536"/>
      <c r="Y32" s="536"/>
      <c r="Z32" s="536"/>
      <c r="AA32" s="536"/>
      <c r="AB32" s="536"/>
      <c r="AC32" s="536"/>
      <c r="AD32" s="536"/>
      <c r="AE32" s="536"/>
      <c r="AF32" s="536"/>
      <c r="AG32" s="536"/>
      <c r="AH32" s="536"/>
      <c r="AI32" s="536"/>
      <c r="AJ32" s="536"/>
      <c r="AK32" s="536"/>
      <c r="AL32" s="540"/>
      <c r="AN32" s="308"/>
      <c r="AO32" s="308"/>
      <c r="AP32" s="308"/>
      <c r="AQ32" s="308"/>
      <c r="AR32" s="308"/>
    </row>
    <row r="33" spans="1:44" s="100" customFormat="1" ht="15" customHeight="1">
      <c r="A33" s="1257" t="s">
        <v>684</v>
      </c>
      <c r="B33" s="454"/>
      <c r="C33" s="489"/>
      <c r="D33" s="490"/>
      <c r="E33" s="491"/>
      <c r="F33" s="491"/>
      <c r="G33" s="491"/>
      <c r="H33" s="491"/>
      <c r="I33" s="491"/>
      <c r="J33" s="491"/>
      <c r="K33" s="491"/>
      <c r="L33" s="491"/>
      <c r="M33" s="491"/>
      <c r="N33" s="492"/>
      <c r="O33" s="493"/>
      <c r="P33" s="493"/>
      <c r="Q33" s="494"/>
      <c r="R33" s="495"/>
      <c r="S33" s="495"/>
      <c r="T33" s="491"/>
      <c r="U33" s="491"/>
      <c r="V33" s="491"/>
      <c r="W33" s="491"/>
      <c r="X33" s="491"/>
      <c r="Y33" s="491"/>
      <c r="Z33" s="491"/>
      <c r="AA33" s="491"/>
      <c r="AB33" s="491"/>
      <c r="AC33" s="491"/>
      <c r="AD33" s="491"/>
      <c r="AE33" s="491"/>
      <c r="AF33" s="491"/>
      <c r="AG33" s="491"/>
      <c r="AH33" s="491"/>
      <c r="AI33" s="491"/>
      <c r="AJ33" s="491"/>
      <c r="AK33" s="491"/>
      <c r="AL33" s="496"/>
      <c r="AN33" s="308"/>
      <c r="AO33" s="308"/>
      <c r="AP33" s="308"/>
      <c r="AQ33" s="308"/>
      <c r="AR33" s="308"/>
    </row>
    <row r="34" spans="1:44" s="100" customFormat="1" ht="15" customHeight="1">
      <c r="A34" s="1257"/>
      <c r="B34" s="461"/>
      <c r="C34" s="481"/>
      <c r="D34" s="497"/>
      <c r="E34" s="498"/>
      <c r="F34" s="498"/>
      <c r="G34" s="498"/>
      <c r="H34" s="498"/>
      <c r="I34" s="498"/>
      <c r="J34" s="498"/>
      <c r="K34" s="498"/>
      <c r="L34" s="498"/>
      <c r="M34" s="498"/>
      <c r="N34" s="499"/>
      <c r="O34" s="461"/>
      <c r="P34" s="461"/>
      <c r="Q34" s="500"/>
      <c r="R34" s="501"/>
      <c r="S34" s="501"/>
      <c r="T34" s="498"/>
      <c r="U34" s="498"/>
      <c r="V34" s="498"/>
      <c r="W34" s="498"/>
      <c r="X34" s="498"/>
      <c r="Y34" s="498"/>
      <c r="Z34" s="498"/>
      <c r="AA34" s="498"/>
      <c r="AB34" s="498"/>
      <c r="AC34" s="498"/>
      <c r="AD34" s="498"/>
      <c r="AE34" s="498"/>
      <c r="AF34" s="498"/>
      <c r="AG34" s="498"/>
      <c r="AH34" s="498"/>
      <c r="AI34" s="498"/>
      <c r="AJ34" s="498"/>
      <c r="AK34" s="498"/>
      <c r="AL34" s="502"/>
      <c r="AN34" s="308"/>
      <c r="AO34" s="308"/>
      <c r="AP34" s="308"/>
      <c r="AQ34" s="308"/>
      <c r="AR34" s="308"/>
    </row>
    <row r="35" spans="1:44" s="100" customFormat="1" ht="15" customHeight="1">
      <c r="A35" s="1257"/>
      <c r="B35" s="461"/>
      <c r="C35" s="481"/>
      <c r="D35" s="497"/>
      <c r="E35" s="498"/>
      <c r="F35" s="498"/>
      <c r="G35" s="498"/>
      <c r="H35" s="498"/>
      <c r="I35" s="498"/>
      <c r="J35" s="498"/>
      <c r="K35" s="498"/>
      <c r="L35" s="498"/>
      <c r="M35" s="498"/>
      <c r="N35" s="499"/>
      <c r="O35" s="461"/>
      <c r="P35" s="461"/>
      <c r="Q35" s="500"/>
      <c r="R35" s="501"/>
      <c r="S35" s="501"/>
      <c r="T35" s="498"/>
      <c r="U35" s="498"/>
      <c r="V35" s="498"/>
      <c r="W35" s="498"/>
      <c r="X35" s="498"/>
      <c r="Y35" s="498"/>
      <c r="Z35" s="498"/>
      <c r="AA35" s="498"/>
      <c r="AB35" s="498"/>
      <c r="AC35" s="498"/>
      <c r="AD35" s="498"/>
      <c r="AE35" s="498"/>
      <c r="AF35" s="498"/>
      <c r="AG35" s="498"/>
      <c r="AH35" s="498"/>
      <c r="AI35" s="498"/>
      <c r="AJ35" s="498"/>
      <c r="AK35" s="498"/>
      <c r="AL35" s="502"/>
      <c r="AN35" s="308"/>
      <c r="AO35" s="308"/>
      <c r="AP35" s="308"/>
      <c r="AQ35" s="308"/>
      <c r="AR35" s="308"/>
    </row>
    <row r="36" spans="1:44" s="100" customFormat="1" ht="15" customHeight="1">
      <c r="A36" s="1257"/>
      <c r="B36" s="461"/>
      <c r="C36" s="481"/>
      <c r="D36" s="497"/>
      <c r="E36" s="498"/>
      <c r="F36" s="498"/>
      <c r="G36" s="498"/>
      <c r="H36" s="498"/>
      <c r="I36" s="498"/>
      <c r="J36" s="498"/>
      <c r="K36" s="498"/>
      <c r="L36" s="498"/>
      <c r="M36" s="498"/>
      <c r="N36" s="499"/>
      <c r="O36" s="461"/>
      <c r="P36" s="461"/>
      <c r="Q36" s="500"/>
      <c r="R36" s="501"/>
      <c r="S36" s="501"/>
      <c r="T36" s="498"/>
      <c r="U36" s="498"/>
      <c r="V36" s="498"/>
      <c r="W36" s="498"/>
      <c r="X36" s="498"/>
      <c r="Y36" s="498"/>
      <c r="Z36" s="498"/>
      <c r="AA36" s="498"/>
      <c r="AB36" s="498"/>
      <c r="AC36" s="498"/>
      <c r="AD36" s="498"/>
      <c r="AE36" s="498"/>
      <c r="AF36" s="498"/>
      <c r="AG36" s="498"/>
      <c r="AH36" s="498"/>
      <c r="AI36" s="498"/>
      <c r="AJ36" s="498"/>
      <c r="AK36" s="498"/>
      <c r="AL36" s="502"/>
      <c r="AN36" s="308"/>
      <c r="AO36" s="308"/>
      <c r="AP36" s="308"/>
      <c r="AQ36" s="308"/>
      <c r="AR36" s="308"/>
    </row>
    <row r="37" spans="1:44" s="100" customFormat="1" ht="15" customHeight="1">
      <c r="A37" s="1258"/>
      <c r="B37" s="468"/>
      <c r="C37" s="453"/>
      <c r="D37" s="503"/>
      <c r="E37" s="504"/>
      <c r="F37" s="504"/>
      <c r="G37" s="504"/>
      <c r="H37" s="504"/>
      <c r="I37" s="504"/>
      <c r="J37" s="504"/>
      <c r="K37" s="504"/>
      <c r="L37" s="504"/>
      <c r="M37" s="504"/>
      <c r="N37" s="505"/>
      <c r="O37" s="468"/>
      <c r="P37" s="485"/>
      <c r="Q37" s="506"/>
      <c r="R37" s="507"/>
      <c r="S37" s="507"/>
      <c r="T37" s="504"/>
      <c r="U37" s="504"/>
      <c r="V37" s="504"/>
      <c r="W37" s="504"/>
      <c r="X37" s="504"/>
      <c r="Y37" s="504"/>
      <c r="Z37" s="504"/>
      <c r="AA37" s="504"/>
      <c r="AB37" s="504"/>
      <c r="AC37" s="504"/>
      <c r="AD37" s="504"/>
      <c r="AE37" s="504"/>
      <c r="AF37" s="504"/>
      <c r="AG37" s="504"/>
      <c r="AH37" s="504"/>
      <c r="AI37" s="504"/>
      <c r="AJ37" s="504"/>
      <c r="AK37" s="504"/>
      <c r="AL37" s="508"/>
      <c r="AN37" s="308"/>
      <c r="AO37" s="308"/>
      <c r="AP37" s="308"/>
      <c r="AQ37" s="308"/>
      <c r="AR37" s="308"/>
    </row>
    <row r="38" spans="1:44" ht="15" customHeight="1">
      <c r="A38" s="1259" t="s">
        <v>685</v>
      </c>
      <c r="B38" s="454"/>
      <c r="C38" s="475"/>
      <c r="D38" s="476"/>
      <c r="E38" s="477"/>
      <c r="F38" s="477"/>
      <c r="G38" s="477"/>
      <c r="H38" s="477"/>
      <c r="I38" s="477"/>
      <c r="J38" s="477"/>
      <c r="K38" s="477"/>
      <c r="L38" s="477"/>
      <c r="M38" s="477"/>
      <c r="N38" s="478"/>
      <c r="O38" s="454"/>
      <c r="P38" s="454"/>
      <c r="Q38" s="479"/>
      <c r="R38" s="479"/>
      <c r="S38" s="479"/>
      <c r="T38" s="477"/>
      <c r="U38" s="477"/>
      <c r="V38" s="477"/>
      <c r="W38" s="477"/>
      <c r="X38" s="477"/>
      <c r="Y38" s="477"/>
      <c r="Z38" s="477"/>
      <c r="AA38" s="477"/>
      <c r="AB38" s="477"/>
      <c r="AC38" s="477"/>
      <c r="AD38" s="477"/>
      <c r="AE38" s="477"/>
      <c r="AF38" s="477"/>
      <c r="AG38" s="477"/>
      <c r="AH38" s="477"/>
      <c r="AI38" s="477"/>
      <c r="AJ38" s="477"/>
      <c r="AK38" s="477"/>
      <c r="AL38" s="480"/>
      <c r="AQ38" s="309"/>
    </row>
    <row r="39" spans="1:44" ht="15" customHeight="1">
      <c r="A39" s="1257"/>
      <c r="B39" s="461"/>
      <c r="C39" s="481"/>
      <c r="D39" s="463"/>
      <c r="E39" s="464"/>
      <c r="F39" s="464"/>
      <c r="G39" s="464"/>
      <c r="H39" s="464"/>
      <c r="I39" s="464"/>
      <c r="J39" s="464"/>
      <c r="K39" s="464"/>
      <c r="L39" s="464"/>
      <c r="M39" s="464"/>
      <c r="N39" s="465"/>
      <c r="O39" s="461"/>
      <c r="P39" s="461"/>
      <c r="Q39" s="466"/>
      <c r="R39" s="466"/>
      <c r="S39" s="466"/>
      <c r="T39" s="464"/>
      <c r="U39" s="464"/>
      <c r="V39" s="464"/>
      <c r="W39" s="464"/>
      <c r="X39" s="464"/>
      <c r="Y39" s="464"/>
      <c r="Z39" s="464"/>
      <c r="AA39" s="464"/>
      <c r="AB39" s="464"/>
      <c r="AC39" s="464"/>
      <c r="AD39" s="464"/>
      <c r="AE39" s="464"/>
      <c r="AF39" s="464"/>
      <c r="AG39" s="464"/>
      <c r="AH39" s="464"/>
      <c r="AI39" s="464"/>
      <c r="AJ39" s="464"/>
      <c r="AK39" s="464"/>
      <c r="AL39" s="467"/>
      <c r="AQ39" s="309"/>
    </row>
    <row r="40" spans="1:44" ht="15" customHeight="1">
      <c r="A40" s="1257"/>
      <c r="B40" s="461"/>
      <c r="C40" s="481"/>
      <c r="D40" s="463"/>
      <c r="E40" s="464"/>
      <c r="F40" s="464"/>
      <c r="G40" s="464"/>
      <c r="H40" s="464"/>
      <c r="I40" s="464"/>
      <c r="J40" s="464"/>
      <c r="K40" s="464"/>
      <c r="L40" s="464"/>
      <c r="M40" s="464"/>
      <c r="N40" s="465"/>
      <c r="O40" s="461"/>
      <c r="P40" s="461"/>
      <c r="Q40" s="466"/>
      <c r="R40" s="466"/>
      <c r="S40" s="466"/>
      <c r="T40" s="464"/>
      <c r="U40" s="464"/>
      <c r="V40" s="464"/>
      <c r="W40" s="464"/>
      <c r="X40" s="464"/>
      <c r="Y40" s="464"/>
      <c r="Z40" s="464"/>
      <c r="AA40" s="464"/>
      <c r="AB40" s="464"/>
      <c r="AC40" s="464"/>
      <c r="AD40" s="464"/>
      <c r="AE40" s="464"/>
      <c r="AF40" s="464"/>
      <c r="AG40" s="464"/>
      <c r="AH40" s="464"/>
      <c r="AI40" s="464"/>
      <c r="AJ40" s="464"/>
      <c r="AK40" s="464"/>
      <c r="AL40" s="467"/>
      <c r="AQ40" s="309"/>
    </row>
    <row r="41" spans="1:44" ht="15" customHeight="1">
      <c r="A41" s="1257"/>
      <c r="B41" s="461"/>
      <c r="C41" s="481"/>
      <c r="D41" s="463"/>
      <c r="E41" s="464"/>
      <c r="F41" s="464"/>
      <c r="G41" s="464"/>
      <c r="H41" s="464"/>
      <c r="I41" s="464"/>
      <c r="J41" s="464"/>
      <c r="K41" s="464"/>
      <c r="L41" s="464"/>
      <c r="M41" s="464"/>
      <c r="N41" s="465"/>
      <c r="O41" s="461"/>
      <c r="P41" s="461"/>
      <c r="Q41" s="466"/>
      <c r="R41" s="466"/>
      <c r="S41" s="466"/>
      <c r="T41" s="464"/>
      <c r="U41" s="464"/>
      <c r="V41" s="464"/>
      <c r="W41" s="464"/>
      <c r="X41" s="464"/>
      <c r="Y41" s="464"/>
      <c r="Z41" s="464"/>
      <c r="AA41" s="464"/>
      <c r="AB41" s="464"/>
      <c r="AC41" s="464"/>
      <c r="AD41" s="464"/>
      <c r="AE41" s="464"/>
      <c r="AF41" s="464"/>
      <c r="AG41" s="464"/>
      <c r="AH41" s="464"/>
      <c r="AI41" s="464"/>
      <c r="AJ41" s="464"/>
      <c r="AK41" s="464"/>
      <c r="AL41" s="467"/>
      <c r="AQ41" s="309"/>
    </row>
    <row r="42" spans="1:44" ht="15" customHeight="1">
      <c r="A42" s="1258"/>
      <c r="B42" s="468"/>
      <c r="C42" s="488"/>
      <c r="D42" s="470"/>
      <c r="E42" s="471"/>
      <c r="F42" s="471"/>
      <c r="G42" s="471"/>
      <c r="H42" s="471"/>
      <c r="I42" s="471"/>
      <c r="J42" s="471"/>
      <c r="K42" s="471"/>
      <c r="L42" s="471"/>
      <c r="M42" s="471"/>
      <c r="N42" s="472"/>
      <c r="O42" s="468"/>
      <c r="P42" s="468"/>
      <c r="Q42" s="473"/>
      <c r="R42" s="473"/>
      <c r="S42" s="473"/>
      <c r="T42" s="471"/>
      <c r="U42" s="471"/>
      <c r="V42" s="471"/>
      <c r="W42" s="471"/>
      <c r="X42" s="471"/>
      <c r="Y42" s="471"/>
      <c r="Z42" s="471"/>
      <c r="AA42" s="471"/>
      <c r="AB42" s="471"/>
      <c r="AC42" s="471"/>
      <c r="AD42" s="471"/>
      <c r="AE42" s="471"/>
      <c r="AF42" s="471"/>
      <c r="AG42" s="471"/>
      <c r="AH42" s="471"/>
      <c r="AI42" s="471"/>
      <c r="AJ42" s="471"/>
      <c r="AK42" s="471"/>
      <c r="AL42" s="474"/>
      <c r="AQ42" s="309"/>
    </row>
    <row r="43" spans="1:44" ht="15" customHeight="1">
      <c r="A43" s="1259" t="s">
        <v>387</v>
      </c>
      <c r="B43" s="454"/>
      <c r="C43" s="475"/>
      <c r="D43" s="476"/>
      <c r="E43" s="477"/>
      <c r="F43" s="477"/>
      <c r="G43" s="477"/>
      <c r="H43" s="477"/>
      <c r="I43" s="477"/>
      <c r="J43" s="477"/>
      <c r="K43" s="477"/>
      <c r="L43" s="477"/>
      <c r="M43" s="477"/>
      <c r="N43" s="478"/>
      <c r="O43" s="454"/>
      <c r="P43" s="454"/>
      <c r="Q43" s="479"/>
      <c r="R43" s="479"/>
      <c r="S43" s="479"/>
      <c r="T43" s="477"/>
      <c r="U43" s="477"/>
      <c r="V43" s="477"/>
      <c r="W43" s="477"/>
      <c r="X43" s="477"/>
      <c r="Y43" s="477"/>
      <c r="Z43" s="477"/>
      <c r="AA43" s="477"/>
      <c r="AB43" s="477"/>
      <c r="AC43" s="477"/>
      <c r="AD43" s="477"/>
      <c r="AE43" s="477"/>
      <c r="AF43" s="477"/>
      <c r="AG43" s="477"/>
      <c r="AH43" s="477"/>
      <c r="AI43" s="477"/>
      <c r="AJ43" s="477"/>
      <c r="AK43" s="477"/>
      <c r="AL43" s="480"/>
      <c r="AQ43" s="309"/>
    </row>
    <row r="44" spans="1:44" ht="15" customHeight="1">
      <c r="A44" s="1257"/>
      <c r="B44" s="461"/>
      <c r="C44" s="481"/>
      <c r="D44" s="463"/>
      <c r="E44" s="464"/>
      <c r="F44" s="464"/>
      <c r="G44" s="464"/>
      <c r="H44" s="464"/>
      <c r="I44" s="464"/>
      <c r="J44" s="464"/>
      <c r="K44" s="464"/>
      <c r="L44" s="464"/>
      <c r="M44" s="464"/>
      <c r="N44" s="465"/>
      <c r="O44" s="461"/>
      <c r="P44" s="461"/>
      <c r="Q44" s="466"/>
      <c r="R44" s="466"/>
      <c r="S44" s="466"/>
      <c r="T44" s="464"/>
      <c r="U44" s="464"/>
      <c r="V44" s="464"/>
      <c r="W44" s="464"/>
      <c r="X44" s="464"/>
      <c r="Y44" s="464"/>
      <c r="Z44" s="464"/>
      <c r="AA44" s="464"/>
      <c r="AB44" s="464"/>
      <c r="AC44" s="464"/>
      <c r="AD44" s="464"/>
      <c r="AE44" s="464"/>
      <c r="AF44" s="464"/>
      <c r="AG44" s="464"/>
      <c r="AH44" s="464"/>
      <c r="AI44" s="464"/>
      <c r="AJ44" s="464"/>
      <c r="AK44" s="464"/>
      <c r="AL44" s="467"/>
      <c r="AQ44" s="309"/>
    </row>
    <row r="45" spans="1:44" ht="15" customHeight="1">
      <c r="A45" s="1257"/>
      <c r="B45" s="461"/>
      <c r="C45" s="481"/>
      <c r="D45" s="463"/>
      <c r="E45" s="464"/>
      <c r="F45" s="464"/>
      <c r="G45" s="464"/>
      <c r="H45" s="464"/>
      <c r="I45" s="464"/>
      <c r="J45" s="464"/>
      <c r="K45" s="464"/>
      <c r="L45" s="464"/>
      <c r="M45" s="464"/>
      <c r="N45" s="465"/>
      <c r="O45" s="461"/>
      <c r="P45" s="461"/>
      <c r="Q45" s="466"/>
      <c r="R45" s="466"/>
      <c r="S45" s="466"/>
      <c r="T45" s="464"/>
      <c r="U45" s="464"/>
      <c r="V45" s="464"/>
      <c r="W45" s="464"/>
      <c r="X45" s="464"/>
      <c r="Y45" s="464"/>
      <c r="Z45" s="464"/>
      <c r="AA45" s="464"/>
      <c r="AB45" s="464"/>
      <c r="AC45" s="464"/>
      <c r="AD45" s="464"/>
      <c r="AE45" s="464"/>
      <c r="AF45" s="464"/>
      <c r="AG45" s="464"/>
      <c r="AH45" s="464"/>
      <c r="AI45" s="464"/>
      <c r="AJ45" s="464"/>
      <c r="AK45" s="464"/>
      <c r="AL45" s="467"/>
      <c r="AQ45" s="309"/>
    </row>
    <row r="46" spans="1:44" ht="15" customHeight="1">
      <c r="A46" s="1257"/>
      <c r="B46" s="461"/>
      <c r="C46" s="481"/>
      <c r="D46" s="463"/>
      <c r="E46" s="464"/>
      <c r="F46" s="464"/>
      <c r="G46" s="464"/>
      <c r="H46" s="464"/>
      <c r="I46" s="464"/>
      <c r="J46" s="464"/>
      <c r="K46" s="464"/>
      <c r="L46" s="464"/>
      <c r="M46" s="464"/>
      <c r="N46" s="465"/>
      <c r="O46" s="461"/>
      <c r="P46" s="461"/>
      <c r="Q46" s="466"/>
      <c r="R46" s="466"/>
      <c r="S46" s="466"/>
      <c r="T46" s="464"/>
      <c r="U46" s="464"/>
      <c r="V46" s="464"/>
      <c r="W46" s="464"/>
      <c r="X46" s="464"/>
      <c r="Y46" s="464"/>
      <c r="Z46" s="464"/>
      <c r="AA46" s="464"/>
      <c r="AB46" s="464"/>
      <c r="AC46" s="464"/>
      <c r="AD46" s="464"/>
      <c r="AE46" s="464"/>
      <c r="AF46" s="464"/>
      <c r="AG46" s="464"/>
      <c r="AH46" s="464"/>
      <c r="AI46" s="464"/>
      <c r="AJ46" s="464"/>
      <c r="AK46" s="464"/>
      <c r="AL46" s="467"/>
      <c r="AQ46" s="309"/>
    </row>
    <row r="47" spans="1:44" ht="15" customHeight="1">
      <c r="A47" s="1258"/>
      <c r="B47" s="468"/>
      <c r="C47" s="488"/>
      <c r="D47" s="470"/>
      <c r="E47" s="471"/>
      <c r="F47" s="471"/>
      <c r="G47" s="471"/>
      <c r="H47" s="471"/>
      <c r="I47" s="471"/>
      <c r="J47" s="471"/>
      <c r="K47" s="471"/>
      <c r="L47" s="471"/>
      <c r="M47" s="471"/>
      <c r="N47" s="472"/>
      <c r="O47" s="468"/>
      <c r="P47" s="468"/>
      <c r="Q47" s="473"/>
      <c r="R47" s="473"/>
      <c r="S47" s="473"/>
      <c r="T47" s="471"/>
      <c r="U47" s="471"/>
      <c r="V47" s="471"/>
      <c r="W47" s="471"/>
      <c r="X47" s="471"/>
      <c r="Y47" s="471"/>
      <c r="Z47" s="471"/>
      <c r="AA47" s="471"/>
      <c r="AB47" s="471"/>
      <c r="AC47" s="471"/>
      <c r="AD47" s="471"/>
      <c r="AE47" s="471"/>
      <c r="AF47" s="471"/>
      <c r="AG47" s="471"/>
      <c r="AH47" s="471"/>
      <c r="AI47" s="471"/>
      <c r="AJ47" s="471"/>
      <c r="AK47" s="471"/>
      <c r="AL47" s="474"/>
      <c r="AQ47" s="309"/>
    </row>
    <row r="48" spans="1:44" ht="15" customHeight="1">
      <c r="A48" s="1259" t="s">
        <v>388</v>
      </c>
      <c r="B48" s="454"/>
      <c r="C48" s="475"/>
      <c r="D48" s="476"/>
      <c r="E48" s="477"/>
      <c r="F48" s="477"/>
      <c r="G48" s="477"/>
      <c r="H48" s="477"/>
      <c r="I48" s="477"/>
      <c r="J48" s="477"/>
      <c r="K48" s="477"/>
      <c r="L48" s="477"/>
      <c r="M48" s="477"/>
      <c r="N48" s="478"/>
      <c r="O48" s="454"/>
      <c r="P48" s="454"/>
      <c r="Q48" s="479"/>
      <c r="R48" s="479"/>
      <c r="S48" s="479"/>
      <c r="T48" s="477"/>
      <c r="U48" s="477"/>
      <c r="V48" s="477"/>
      <c r="W48" s="477"/>
      <c r="X48" s="477"/>
      <c r="Y48" s="477"/>
      <c r="Z48" s="477"/>
      <c r="AA48" s="477"/>
      <c r="AB48" s="477"/>
      <c r="AC48" s="477"/>
      <c r="AD48" s="477"/>
      <c r="AE48" s="477"/>
      <c r="AF48" s="477"/>
      <c r="AG48" s="477"/>
      <c r="AH48" s="477"/>
      <c r="AI48" s="477"/>
      <c r="AJ48" s="477"/>
      <c r="AK48" s="477"/>
      <c r="AL48" s="480"/>
      <c r="AQ48" s="309"/>
    </row>
    <row r="49" spans="1:43" ht="15" customHeight="1">
      <c r="A49" s="1257"/>
      <c r="B49" s="461"/>
      <c r="C49" s="481"/>
      <c r="D49" s="463"/>
      <c r="E49" s="464"/>
      <c r="F49" s="464"/>
      <c r="G49" s="464"/>
      <c r="H49" s="464"/>
      <c r="I49" s="464"/>
      <c r="J49" s="464"/>
      <c r="K49" s="464"/>
      <c r="L49" s="464"/>
      <c r="M49" s="464"/>
      <c r="N49" s="465"/>
      <c r="O49" s="461"/>
      <c r="P49" s="461"/>
      <c r="Q49" s="466"/>
      <c r="R49" s="466"/>
      <c r="S49" s="466"/>
      <c r="T49" s="464"/>
      <c r="U49" s="464"/>
      <c r="V49" s="464"/>
      <c r="W49" s="464"/>
      <c r="X49" s="464"/>
      <c r="Y49" s="464"/>
      <c r="Z49" s="464"/>
      <c r="AA49" s="464"/>
      <c r="AB49" s="464"/>
      <c r="AC49" s="464"/>
      <c r="AD49" s="464"/>
      <c r="AE49" s="464"/>
      <c r="AF49" s="464"/>
      <c r="AG49" s="464"/>
      <c r="AH49" s="464"/>
      <c r="AI49" s="464"/>
      <c r="AJ49" s="464"/>
      <c r="AK49" s="464"/>
      <c r="AL49" s="467"/>
      <c r="AQ49" s="309"/>
    </row>
    <row r="50" spans="1:43" ht="15" customHeight="1">
      <c r="A50" s="1257"/>
      <c r="B50" s="461"/>
      <c r="C50" s="481"/>
      <c r="D50" s="463"/>
      <c r="E50" s="464"/>
      <c r="F50" s="464"/>
      <c r="G50" s="464"/>
      <c r="H50" s="464"/>
      <c r="I50" s="464"/>
      <c r="J50" s="464"/>
      <c r="K50" s="464"/>
      <c r="L50" s="464"/>
      <c r="M50" s="464"/>
      <c r="N50" s="465"/>
      <c r="O50" s="461"/>
      <c r="P50" s="461"/>
      <c r="Q50" s="466"/>
      <c r="R50" s="466"/>
      <c r="S50" s="466"/>
      <c r="T50" s="464"/>
      <c r="U50" s="464"/>
      <c r="V50" s="464"/>
      <c r="W50" s="464"/>
      <c r="X50" s="464"/>
      <c r="Y50" s="464"/>
      <c r="Z50" s="464"/>
      <c r="AA50" s="464"/>
      <c r="AB50" s="464"/>
      <c r="AC50" s="464"/>
      <c r="AD50" s="464"/>
      <c r="AE50" s="464"/>
      <c r="AF50" s="464"/>
      <c r="AG50" s="464"/>
      <c r="AH50" s="464"/>
      <c r="AI50" s="464"/>
      <c r="AJ50" s="464"/>
      <c r="AK50" s="464"/>
      <c r="AL50" s="467"/>
      <c r="AQ50" s="309"/>
    </row>
    <row r="51" spans="1:43" ht="15" customHeight="1">
      <c r="A51" s="1257"/>
      <c r="B51" s="461"/>
      <c r="C51" s="481"/>
      <c r="D51" s="463"/>
      <c r="E51" s="464"/>
      <c r="F51" s="464"/>
      <c r="G51" s="464"/>
      <c r="H51" s="464"/>
      <c r="I51" s="464"/>
      <c r="J51" s="464"/>
      <c r="K51" s="464"/>
      <c r="L51" s="464"/>
      <c r="M51" s="464"/>
      <c r="N51" s="465"/>
      <c r="O51" s="461"/>
      <c r="P51" s="461"/>
      <c r="Q51" s="466"/>
      <c r="R51" s="466"/>
      <c r="S51" s="466"/>
      <c r="T51" s="464"/>
      <c r="U51" s="464"/>
      <c r="V51" s="464"/>
      <c r="W51" s="464"/>
      <c r="X51" s="464"/>
      <c r="Y51" s="464"/>
      <c r="Z51" s="464"/>
      <c r="AA51" s="464"/>
      <c r="AB51" s="464"/>
      <c r="AC51" s="464"/>
      <c r="AD51" s="464"/>
      <c r="AE51" s="464"/>
      <c r="AF51" s="464"/>
      <c r="AG51" s="464"/>
      <c r="AH51" s="464"/>
      <c r="AI51" s="464"/>
      <c r="AJ51" s="464"/>
      <c r="AK51" s="464"/>
      <c r="AL51" s="467"/>
      <c r="AQ51" s="309"/>
    </row>
    <row r="52" spans="1:43" ht="15" customHeight="1">
      <c r="A52" s="1258"/>
      <c r="B52" s="468"/>
      <c r="C52" s="488"/>
      <c r="D52" s="470"/>
      <c r="E52" s="471"/>
      <c r="F52" s="471"/>
      <c r="G52" s="471"/>
      <c r="H52" s="471"/>
      <c r="I52" s="471"/>
      <c r="J52" s="471"/>
      <c r="K52" s="471"/>
      <c r="L52" s="471"/>
      <c r="M52" s="471"/>
      <c r="N52" s="472"/>
      <c r="O52" s="468"/>
      <c r="P52" s="468"/>
      <c r="Q52" s="473"/>
      <c r="R52" s="473"/>
      <c r="S52" s="473"/>
      <c r="T52" s="471"/>
      <c r="U52" s="471"/>
      <c r="V52" s="471"/>
      <c r="W52" s="471"/>
      <c r="X52" s="471"/>
      <c r="Y52" s="471"/>
      <c r="Z52" s="471"/>
      <c r="AA52" s="471"/>
      <c r="AB52" s="471"/>
      <c r="AC52" s="471"/>
      <c r="AD52" s="471"/>
      <c r="AE52" s="471"/>
      <c r="AF52" s="471"/>
      <c r="AG52" s="471"/>
      <c r="AH52" s="471"/>
      <c r="AI52" s="471"/>
      <c r="AJ52" s="471"/>
      <c r="AK52" s="471"/>
      <c r="AL52" s="474"/>
      <c r="AQ52" s="309"/>
    </row>
    <row r="53" spans="1:43" ht="15" customHeight="1">
      <c r="A53" s="1258" t="s">
        <v>389</v>
      </c>
      <c r="B53" s="493"/>
      <c r="C53" s="489"/>
      <c r="D53" s="456"/>
      <c r="E53" s="457"/>
      <c r="F53" s="457"/>
      <c r="G53" s="457"/>
      <c r="H53" s="457"/>
      <c r="I53" s="457"/>
      <c r="J53" s="457"/>
      <c r="K53" s="457"/>
      <c r="L53" s="457"/>
      <c r="M53" s="457"/>
      <c r="N53" s="458"/>
      <c r="O53" s="493"/>
      <c r="P53" s="493"/>
      <c r="Q53" s="459"/>
      <c r="R53" s="459"/>
      <c r="S53" s="459"/>
      <c r="T53" s="457"/>
      <c r="U53" s="457"/>
      <c r="V53" s="457"/>
      <c r="W53" s="457"/>
      <c r="X53" s="457"/>
      <c r="Y53" s="457"/>
      <c r="Z53" s="457"/>
      <c r="AA53" s="457"/>
      <c r="AB53" s="457"/>
      <c r="AC53" s="457"/>
      <c r="AD53" s="457"/>
      <c r="AE53" s="457"/>
      <c r="AF53" s="457"/>
      <c r="AG53" s="457"/>
      <c r="AH53" s="457"/>
      <c r="AI53" s="457"/>
      <c r="AJ53" s="457"/>
      <c r="AK53" s="457"/>
      <c r="AL53" s="460"/>
    </row>
    <row r="54" spans="1:43" ht="15" customHeight="1">
      <c r="A54" s="1269"/>
      <c r="B54" s="461"/>
      <c r="C54" s="481"/>
      <c r="D54" s="463"/>
      <c r="E54" s="464"/>
      <c r="F54" s="464"/>
      <c r="G54" s="464"/>
      <c r="H54" s="464"/>
      <c r="I54" s="464"/>
      <c r="J54" s="464"/>
      <c r="K54" s="464"/>
      <c r="L54" s="464"/>
      <c r="M54" s="464"/>
      <c r="N54" s="465"/>
      <c r="O54" s="461"/>
      <c r="P54" s="461"/>
      <c r="Q54" s="466"/>
      <c r="R54" s="466"/>
      <c r="S54" s="466"/>
      <c r="T54" s="464"/>
      <c r="U54" s="464"/>
      <c r="V54" s="464"/>
      <c r="W54" s="464"/>
      <c r="X54" s="464"/>
      <c r="Y54" s="464"/>
      <c r="Z54" s="464"/>
      <c r="AA54" s="464"/>
      <c r="AB54" s="464"/>
      <c r="AC54" s="464"/>
      <c r="AD54" s="464"/>
      <c r="AE54" s="464"/>
      <c r="AF54" s="464"/>
      <c r="AG54" s="464"/>
      <c r="AH54" s="464"/>
      <c r="AI54" s="464"/>
      <c r="AJ54" s="464"/>
      <c r="AK54" s="464"/>
      <c r="AL54" s="467"/>
    </row>
    <row r="55" spans="1:43" ht="15" customHeight="1">
      <c r="A55" s="1269"/>
      <c r="B55" s="461"/>
      <c r="C55" s="481"/>
      <c r="D55" s="463"/>
      <c r="E55" s="464"/>
      <c r="F55" s="464"/>
      <c r="G55" s="464"/>
      <c r="H55" s="464"/>
      <c r="I55" s="464"/>
      <c r="J55" s="464"/>
      <c r="K55" s="464"/>
      <c r="L55" s="464"/>
      <c r="M55" s="464"/>
      <c r="N55" s="465"/>
      <c r="O55" s="461"/>
      <c r="P55" s="461"/>
      <c r="Q55" s="466"/>
      <c r="R55" s="466"/>
      <c r="S55" s="466"/>
      <c r="T55" s="464"/>
      <c r="U55" s="464"/>
      <c r="V55" s="464"/>
      <c r="W55" s="464"/>
      <c r="X55" s="464"/>
      <c r="Y55" s="464"/>
      <c r="Z55" s="464"/>
      <c r="AA55" s="464"/>
      <c r="AB55" s="464"/>
      <c r="AC55" s="464"/>
      <c r="AD55" s="464"/>
      <c r="AE55" s="464"/>
      <c r="AF55" s="464"/>
      <c r="AG55" s="464"/>
      <c r="AH55" s="464"/>
      <c r="AI55" s="464"/>
      <c r="AJ55" s="464"/>
      <c r="AK55" s="464"/>
      <c r="AL55" s="467"/>
    </row>
    <row r="56" spans="1:43" ht="15" customHeight="1">
      <c r="A56" s="1269"/>
      <c r="B56" s="461"/>
      <c r="C56" s="481"/>
      <c r="D56" s="463"/>
      <c r="E56" s="464"/>
      <c r="F56" s="464"/>
      <c r="G56" s="464"/>
      <c r="H56" s="464"/>
      <c r="I56" s="464"/>
      <c r="J56" s="464"/>
      <c r="K56" s="464"/>
      <c r="L56" s="464"/>
      <c r="M56" s="464"/>
      <c r="N56" s="465"/>
      <c r="O56" s="461"/>
      <c r="P56" s="461"/>
      <c r="Q56" s="466"/>
      <c r="R56" s="466"/>
      <c r="S56" s="466"/>
      <c r="T56" s="464"/>
      <c r="U56" s="464"/>
      <c r="V56" s="464"/>
      <c r="W56" s="464"/>
      <c r="X56" s="464"/>
      <c r="Y56" s="464"/>
      <c r="Z56" s="464"/>
      <c r="AA56" s="464"/>
      <c r="AB56" s="464"/>
      <c r="AC56" s="464"/>
      <c r="AD56" s="464"/>
      <c r="AE56" s="464"/>
      <c r="AF56" s="464"/>
      <c r="AG56" s="464"/>
      <c r="AH56" s="464"/>
      <c r="AI56" s="464"/>
      <c r="AJ56" s="464"/>
      <c r="AK56" s="464"/>
      <c r="AL56" s="467"/>
    </row>
    <row r="57" spans="1:43" ht="15" customHeight="1">
      <c r="A57" s="1269"/>
      <c r="B57" s="468"/>
      <c r="C57" s="488"/>
      <c r="D57" s="470"/>
      <c r="E57" s="471"/>
      <c r="F57" s="471"/>
      <c r="G57" s="471"/>
      <c r="H57" s="471"/>
      <c r="I57" s="471"/>
      <c r="J57" s="471"/>
      <c r="K57" s="471"/>
      <c r="L57" s="471"/>
      <c r="M57" s="471"/>
      <c r="N57" s="472"/>
      <c r="O57" s="468"/>
      <c r="P57" s="468"/>
      <c r="Q57" s="473"/>
      <c r="R57" s="473"/>
      <c r="S57" s="473"/>
      <c r="T57" s="471"/>
      <c r="U57" s="471"/>
      <c r="V57" s="471"/>
      <c r="W57" s="471"/>
      <c r="X57" s="471"/>
      <c r="Y57" s="471"/>
      <c r="Z57" s="471"/>
      <c r="AA57" s="471"/>
      <c r="AB57" s="471"/>
      <c r="AC57" s="471"/>
      <c r="AD57" s="471"/>
      <c r="AE57" s="471"/>
      <c r="AF57" s="471"/>
      <c r="AG57" s="471"/>
      <c r="AH57" s="471"/>
      <c r="AI57" s="471"/>
      <c r="AJ57" s="471"/>
      <c r="AK57" s="471"/>
      <c r="AL57" s="474"/>
    </row>
    <row r="58" spans="1:43" ht="15" customHeight="1">
      <c r="A58" s="1259" t="s">
        <v>390</v>
      </c>
      <c r="B58" s="454"/>
      <c r="C58" s="475"/>
      <c r="D58" s="476"/>
      <c r="E58" s="477"/>
      <c r="F58" s="477"/>
      <c r="G58" s="477"/>
      <c r="H58" s="477"/>
      <c r="I58" s="477"/>
      <c r="J58" s="477"/>
      <c r="K58" s="477"/>
      <c r="L58" s="477"/>
      <c r="M58" s="477"/>
      <c r="N58" s="478"/>
      <c r="O58" s="454"/>
      <c r="P58" s="454"/>
      <c r="Q58" s="479"/>
      <c r="R58" s="479"/>
      <c r="S58" s="479"/>
      <c r="T58" s="477"/>
      <c r="U58" s="477"/>
      <c r="V58" s="477"/>
      <c r="W58" s="477"/>
      <c r="X58" s="477"/>
      <c r="Y58" s="477"/>
      <c r="Z58" s="477"/>
      <c r="AA58" s="477"/>
      <c r="AB58" s="477"/>
      <c r="AC58" s="477"/>
      <c r="AD58" s="477"/>
      <c r="AE58" s="477"/>
      <c r="AF58" s="477"/>
      <c r="AG58" s="477"/>
      <c r="AH58" s="477"/>
      <c r="AI58" s="477"/>
      <c r="AJ58" s="477"/>
      <c r="AK58" s="477"/>
      <c r="AL58" s="480"/>
    </row>
    <row r="59" spans="1:43" ht="15" customHeight="1">
      <c r="A59" s="1267"/>
      <c r="B59" s="461"/>
      <c r="C59" s="481"/>
      <c r="D59" s="463"/>
      <c r="E59" s="464"/>
      <c r="F59" s="464"/>
      <c r="G59" s="464"/>
      <c r="H59" s="464"/>
      <c r="I59" s="464"/>
      <c r="J59" s="464"/>
      <c r="K59" s="464"/>
      <c r="L59" s="464"/>
      <c r="M59" s="464"/>
      <c r="N59" s="465"/>
      <c r="O59" s="461"/>
      <c r="P59" s="461"/>
      <c r="Q59" s="466"/>
      <c r="R59" s="466"/>
      <c r="S59" s="466"/>
      <c r="T59" s="464"/>
      <c r="U59" s="464"/>
      <c r="V59" s="464"/>
      <c r="W59" s="464"/>
      <c r="X59" s="464"/>
      <c r="Y59" s="464"/>
      <c r="Z59" s="464"/>
      <c r="AA59" s="464"/>
      <c r="AB59" s="464"/>
      <c r="AC59" s="464"/>
      <c r="AD59" s="464"/>
      <c r="AE59" s="464"/>
      <c r="AF59" s="464"/>
      <c r="AG59" s="464"/>
      <c r="AH59" s="464"/>
      <c r="AI59" s="464"/>
      <c r="AJ59" s="464"/>
      <c r="AK59" s="464"/>
      <c r="AL59" s="467"/>
    </row>
    <row r="60" spans="1:43" ht="15" customHeight="1">
      <c r="A60" s="1267"/>
      <c r="B60" s="461"/>
      <c r="C60" s="481"/>
      <c r="D60" s="463"/>
      <c r="E60" s="464"/>
      <c r="F60" s="464"/>
      <c r="G60" s="464"/>
      <c r="H60" s="464"/>
      <c r="I60" s="464"/>
      <c r="J60" s="464"/>
      <c r="K60" s="464"/>
      <c r="L60" s="464"/>
      <c r="M60" s="464"/>
      <c r="N60" s="465"/>
      <c r="O60" s="461"/>
      <c r="P60" s="461"/>
      <c r="Q60" s="466"/>
      <c r="R60" s="466"/>
      <c r="S60" s="466"/>
      <c r="T60" s="464"/>
      <c r="U60" s="464"/>
      <c r="V60" s="464"/>
      <c r="W60" s="464"/>
      <c r="X60" s="464"/>
      <c r="Y60" s="464"/>
      <c r="Z60" s="464"/>
      <c r="AA60" s="464"/>
      <c r="AB60" s="464"/>
      <c r="AC60" s="464"/>
      <c r="AD60" s="464"/>
      <c r="AE60" s="464"/>
      <c r="AF60" s="464"/>
      <c r="AG60" s="464"/>
      <c r="AH60" s="464"/>
      <c r="AI60" s="464"/>
      <c r="AJ60" s="464"/>
      <c r="AK60" s="464"/>
      <c r="AL60" s="467"/>
    </row>
    <row r="61" spans="1:43" ht="15" customHeight="1">
      <c r="A61" s="1267"/>
      <c r="B61" s="461"/>
      <c r="C61" s="481"/>
      <c r="D61" s="463"/>
      <c r="E61" s="464"/>
      <c r="F61" s="464"/>
      <c r="G61" s="464"/>
      <c r="H61" s="464"/>
      <c r="I61" s="464"/>
      <c r="J61" s="464"/>
      <c r="K61" s="464"/>
      <c r="L61" s="464"/>
      <c r="M61" s="464"/>
      <c r="N61" s="465"/>
      <c r="O61" s="461"/>
      <c r="P61" s="461"/>
      <c r="Q61" s="466"/>
      <c r="R61" s="466"/>
      <c r="S61" s="466"/>
      <c r="T61" s="464"/>
      <c r="U61" s="464"/>
      <c r="V61" s="464"/>
      <c r="W61" s="464"/>
      <c r="X61" s="464"/>
      <c r="Y61" s="464"/>
      <c r="Z61" s="464"/>
      <c r="AA61" s="464"/>
      <c r="AB61" s="464"/>
      <c r="AC61" s="464"/>
      <c r="AD61" s="464"/>
      <c r="AE61" s="464"/>
      <c r="AF61" s="464"/>
      <c r="AG61" s="464"/>
      <c r="AH61" s="464"/>
      <c r="AI61" s="464"/>
      <c r="AJ61" s="464"/>
      <c r="AK61" s="464"/>
      <c r="AL61" s="467"/>
    </row>
    <row r="62" spans="1:43" ht="15" customHeight="1">
      <c r="A62" s="1268"/>
      <c r="B62" s="468"/>
      <c r="C62" s="488"/>
      <c r="D62" s="470"/>
      <c r="E62" s="471"/>
      <c r="F62" s="471"/>
      <c r="G62" s="471"/>
      <c r="H62" s="471"/>
      <c r="I62" s="471"/>
      <c r="J62" s="471"/>
      <c r="K62" s="471"/>
      <c r="L62" s="471"/>
      <c r="M62" s="471"/>
      <c r="N62" s="472"/>
      <c r="O62" s="468"/>
      <c r="P62" s="468"/>
      <c r="Q62" s="473"/>
      <c r="R62" s="473"/>
      <c r="S62" s="473"/>
      <c r="T62" s="471"/>
      <c r="U62" s="471"/>
      <c r="V62" s="471"/>
      <c r="W62" s="471"/>
      <c r="X62" s="471"/>
      <c r="Y62" s="471"/>
      <c r="Z62" s="471"/>
      <c r="AA62" s="471"/>
      <c r="AB62" s="471"/>
      <c r="AC62" s="471"/>
      <c r="AD62" s="471"/>
      <c r="AE62" s="471"/>
      <c r="AF62" s="471"/>
      <c r="AG62" s="471"/>
      <c r="AH62" s="471"/>
      <c r="AI62" s="471"/>
      <c r="AJ62" s="471"/>
      <c r="AK62" s="471"/>
      <c r="AL62" s="474"/>
    </row>
    <row r="63" spans="1:43" ht="15" customHeight="1">
      <c r="A63" s="1259" t="s">
        <v>391</v>
      </c>
      <c r="B63" s="454"/>
      <c r="C63" s="475"/>
      <c r="D63" s="476"/>
      <c r="E63" s="477"/>
      <c r="F63" s="477"/>
      <c r="G63" s="477"/>
      <c r="H63" s="477"/>
      <c r="I63" s="477"/>
      <c r="J63" s="477"/>
      <c r="K63" s="477"/>
      <c r="L63" s="477"/>
      <c r="M63" s="477"/>
      <c r="N63" s="478"/>
      <c r="O63" s="454"/>
      <c r="P63" s="454"/>
      <c r="Q63" s="479"/>
      <c r="R63" s="479"/>
      <c r="S63" s="479"/>
      <c r="T63" s="477"/>
      <c r="U63" s="477"/>
      <c r="V63" s="477"/>
      <c r="W63" s="477"/>
      <c r="X63" s="477"/>
      <c r="Y63" s="477"/>
      <c r="Z63" s="477"/>
      <c r="AA63" s="477"/>
      <c r="AB63" s="477"/>
      <c r="AC63" s="477"/>
      <c r="AD63" s="477"/>
      <c r="AE63" s="477"/>
      <c r="AF63" s="477"/>
      <c r="AG63" s="477"/>
      <c r="AH63" s="477"/>
      <c r="AI63" s="477"/>
      <c r="AJ63" s="477"/>
      <c r="AK63" s="477"/>
      <c r="AL63" s="480"/>
    </row>
    <row r="64" spans="1:43" ht="15" customHeight="1">
      <c r="A64" s="1267"/>
      <c r="B64" s="461"/>
      <c r="C64" s="481"/>
      <c r="D64" s="463"/>
      <c r="E64" s="464"/>
      <c r="F64" s="464"/>
      <c r="G64" s="464"/>
      <c r="H64" s="464"/>
      <c r="I64" s="464"/>
      <c r="J64" s="464"/>
      <c r="K64" s="464"/>
      <c r="L64" s="464"/>
      <c r="M64" s="464"/>
      <c r="N64" s="465"/>
      <c r="O64" s="461"/>
      <c r="P64" s="461"/>
      <c r="Q64" s="466"/>
      <c r="R64" s="466"/>
      <c r="S64" s="466"/>
      <c r="T64" s="464"/>
      <c r="U64" s="464"/>
      <c r="V64" s="464"/>
      <c r="W64" s="464"/>
      <c r="X64" s="464"/>
      <c r="Y64" s="464"/>
      <c r="Z64" s="464"/>
      <c r="AA64" s="464"/>
      <c r="AB64" s="464"/>
      <c r="AC64" s="464"/>
      <c r="AD64" s="464"/>
      <c r="AE64" s="464"/>
      <c r="AF64" s="464"/>
      <c r="AG64" s="464"/>
      <c r="AH64" s="464"/>
      <c r="AI64" s="464"/>
      <c r="AJ64" s="464"/>
      <c r="AK64" s="464"/>
      <c r="AL64" s="467"/>
    </row>
    <row r="65" spans="1:44" ht="15" customHeight="1">
      <c r="A65" s="1267"/>
      <c r="B65" s="461"/>
      <c r="C65" s="481"/>
      <c r="D65" s="463"/>
      <c r="E65" s="464"/>
      <c r="F65" s="464"/>
      <c r="G65" s="464"/>
      <c r="H65" s="464"/>
      <c r="I65" s="464"/>
      <c r="J65" s="464"/>
      <c r="K65" s="464"/>
      <c r="L65" s="464"/>
      <c r="M65" s="464"/>
      <c r="N65" s="465"/>
      <c r="O65" s="461"/>
      <c r="P65" s="461"/>
      <c r="Q65" s="466"/>
      <c r="R65" s="466"/>
      <c r="S65" s="466"/>
      <c r="T65" s="464"/>
      <c r="U65" s="464"/>
      <c r="V65" s="464"/>
      <c r="W65" s="464"/>
      <c r="X65" s="464"/>
      <c r="Y65" s="464"/>
      <c r="Z65" s="464"/>
      <c r="AA65" s="464"/>
      <c r="AB65" s="464"/>
      <c r="AC65" s="464"/>
      <c r="AD65" s="464"/>
      <c r="AE65" s="464"/>
      <c r="AF65" s="464"/>
      <c r="AG65" s="464"/>
      <c r="AH65" s="464"/>
      <c r="AI65" s="464"/>
      <c r="AJ65" s="464"/>
      <c r="AK65" s="464"/>
      <c r="AL65" s="467"/>
    </row>
    <row r="66" spans="1:44" ht="15" customHeight="1">
      <c r="A66" s="1267"/>
      <c r="B66" s="461"/>
      <c r="C66" s="481"/>
      <c r="D66" s="463"/>
      <c r="E66" s="464"/>
      <c r="F66" s="464"/>
      <c r="G66" s="464"/>
      <c r="H66" s="464"/>
      <c r="I66" s="464"/>
      <c r="J66" s="464"/>
      <c r="K66" s="464"/>
      <c r="L66" s="464"/>
      <c r="M66" s="464"/>
      <c r="N66" s="465"/>
      <c r="O66" s="461"/>
      <c r="P66" s="461"/>
      <c r="Q66" s="466"/>
      <c r="R66" s="466"/>
      <c r="S66" s="466"/>
      <c r="T66" s="464"/>
      <c r="U66" s="464"/>
      <c r="V66" s="464"/>
      <c r="W66" s="464"/>
      <c r="X66" s="464"/>
      <c r="Y66" s="464"/>
      <c r="Z66" s="464"/>
      <c r="AA66" s="464"/>
      <c r="AB66" s="464"/>
      <c r="AC66" s="464"/>
      <c r="AD66" s="464"/>
      <c r="AE66" s="464"/>
      <c r="AF66" s="464"/>
      <c r="AG66" s="464"/>
      <c r="AH66" s="464"/>
      <c r="AI66" s="464"/>
      <c r="AJ66" s="464"/>
      <c r="AK66" s="464"/>
      <c r="AL66" s="467"/>
    </row>
    <row r="67" spans="1:44" ht="15" customHeight="1">
      <c r="A67" s="1268"/>
      <c r="B67" s="468"/>
      <c r="C67" s="488"/>
      <c r="D67" s="470"/>
      <c r="E67" s="471"/>
      <c r="F67" s="471"/>
      <c r="G67" s="471"/>
      <c r="H67" s="471"/>
      <c r="I67" s="471"/>
      <c r="J67" s="471"/>
      <c r="K67" s="471"/>
      <c r="L67" s="471"/>
      <c r="M67" s="471"/>
      <c r="N67" s="472"/>
      <c r="O67" s="468"/>
      <c r="P67" s="468"/>
      <c r="Q67" s="473"/>
      <c r="R67" s="473"/>
      <c r="S67" s="473"/>
      <c r="T67" s="471"/>
      <c r="U67" s="471"/>
      <c r="V67" s="471"/>
      <c r="W67" s="471"/>
      <c r="X67" s="471"/>
      <c r="Y67" s="471"/>
      <c r="Z67" s="471"/>
      <c r="AA67" s="471"/>
      <c r="AB67" s="471"/>
      <c r="AC67" s="471"/>
      <c r="AD67" s="471"/>
      <c r="AE67" s="471"/>
      <c r="AF67" s="471"/>
      <c r="AG67" s="471"/>
      <c r="AH67" s="471"/>
      <c r="AI67" s="471"/>
      <c r="AJ67" s="471"/>
      <c r="AK67" s="471"/>
      <c r="AL67" s="474"/>
    </row>
    <row r="68" spans="1:44" ht="15" customHeight="1">
      <c r="A68" s="1259" t="s">
        <v>392</v>
      </c>
      <c r="B68" s="454"/>
      <c r="C68" s="475"/>
      <c r="D68" s="476"/>
      <c r="E68" s="477"/>
      <c r="F68" s="477"/>
      <c r="G68" s="477"/>
      <c r="H68" s="477"/>
      <c r="I68" s="477"/>
      <c r="J68" s="477"/>
      <c r="K68" s="477"/>
      <c r="L68" s="477"/>
      <c r="M68" s="477"/>
      <c r="N68" s="478"/>
      <c r="O68" s="454"/>
      <c r="P68" s="454"/>
      <c r="Q68" s="479"/>
      <c r="R68" s="479"/>
      <c r="S68" s="479"/>
      <c r="T68" s="477"/>
      <c r="U68" s="477"/>
      <c r="V68" s="477"/>
      <c r="W68" s="477"/>
      <c r="X68" s="477"/>
      <c r="Y68" s="477"/>
      <c r="Z68" s="477"/>
      <c r="AA68" s="477"/>
      <c r="AB68" s="477"/>
      <c r="AC68" s="477"/>
      <c r="AD68" s="477"/>
      <c r="AE68" s="477"/>
      <c r="AF68" s="477"/>
      <c r="AG68" s="477"/>
      <c r="AH68" s="477"/>
      <c r="AI68" s="477"/>
      <c r="AJ68" s="477"/>
      <c r="AK68" s="477"/>
      <c r="AL68" s="480"/>
    </row>
    <row r="69" spans="1:44" ht="15" customHeight="1">
      <c r="A69" s="1267"/>
      <c r="B69" s="461"/>
      <c r="C69" s="481"/>
      <c r="D69" s="463"/>
      <c r="E69" s="464"/>
      <c r="F69" s="464"/>
      <c r="G69" s="464"/>
      <c r="H69" s="464"/>
      <c r="I69" s="464"/>
      <c r="J69" s="464"/>
      <c r="K69" s="464"/>
      <c r="L69" s="464"/>
      <c r="M69" s="464"/>
      <c r="N69" s="465"/>
      <c r="O69" s="461"/>
      <c r="P69" s="461"/>
      <c r="Q69" s="466"/>
      <c r="R69" s="466"/>
      <c r="S69" s="466"/>
      <c r="T69" s="464"/>
      <c r="U69" s="464"/>
      <c r="V69" s="464"/>
      <c r="W69" s="464"/>
      <c r="X69" s="464"/>
      <c r="Y69" s="464"/>
      <c r="Z69" s="464"/>
      <c r="AA69" s="464"/>
      <c r="AB69" s="464"/>
      <c r="AC69" s="464"/>
      <c r="AD69" s="464"/>
      <c r="AE69" s="464"/>
      <c r="AF69" s="464"/>
      <c r="AG69" s="464"/>
      <c r="AH69" s="464"/>
      <c r="AI69" s="464"/>
      <c r="AJ69" s="464"/>
      <c r="AK69" s="464"/>
      <c r="AL69" s="467"/>
    </row>
    <row r="70" spans="1:44" ht="15" customHeight="1">
      <c r="A70" s="1267"/>
      <c r="B70" s="461"/>
      <c r="C70" s="481"/>
      <c r="D70" s="463"/>
      <c r="E70" s="464"/>
      <c r="F70" s="464"/>
      <c r="G70" s="464"/>
      <c r="H70" s="464"/>
      <c r="I70" s="464"/>
      <c r="J70" s="464"/>
      <c r="K70" s="464"/>
      <c r="L70" s="464"/>
      <c r="M70" s="464"/>
      <c r="N70" s="465"/>
      <c r="O70" s="461"/>
      <c r="P70" s="461"/>
      <c r="Q70" s="466"/>
      <c r="R70" s="466"/>
      <c r="S70" s="466"/>
      <c r="T70" s="464"/>
      <c r="U70" s="464"/>
      <c r="V70" s="464"/>
      <c r="W70" s="464"/>
      <c r="X70" s="464"/>
      <c r="Y70" s="464"/>
      <c r="Z70" s="464"/>
      <c r="AA70" s="464"/>
      <c r="AB70" s="464"/>
      <c r="AC70" s="464"/>
      <c r="AD70" s="464"/>
      <c r="AE70" s="464"/>
      <c r="AF70" s="464"/>
      <c r="AG70" s="464"/>
      <c r="AH70" s="464"/>
      <c r="AI70" s="464"/>
      <c r="AJ70" s="464"/>
      <c r="AK70" s="464"/>
      <c r="AL70" s="467"/>
    </row>
    <row r="71" spans="1:44" ht="15" customHeight="1">
      <c r="A71" s="1267"/>
      <c r="B71" s="461"/>
      <c r="C71" s="481"/>
      <c r="D71" s="463"/>
      <c r="E71" s="464"/>
      <c r="F71" s="464"/>
      <c r="G71" s="464"/>
      <c r="H71" s="464"/>
      <c r="I71" s="464"/>
      <c r="J71" s="464"/>
      <c r="K71" s="464"/>
      <c r="L71" s="464"/>
      <c r="M71" s="464"/>
      <c r="N71" s="465"/>
      <c r="O71" s="461"/>
      <c r="P71" s="461"/>
      <c r="Q71" s="466"/>
      <c r="R71" s="466"/>
      <c r="S71" s="466"/>
      <c r="T71" s="464"/>
      <c r="U71" s="464"/>
      <c r="V71" s="464"/>
      <c r="W71" s="464"/>
      <c r="X71" s="464"/>
      <c r="Y71" s="464"/>
      <c r="Z71" s="464"/>
      <c r="AA71" s="464"/>
      <c r="AB71" s="464"/>
      <c r="AC71" s="464"/>
      <c r="AD71" s="464"/>
      <c r="AE71" s="464"/>
      <c r="AF71" s="464"/>
      <c r="AG71" s="464"/>
      <c r="AH71" s="464"/>
      <c r="AI71" s="464"/>
      <c r="AJ71" s="464"/>
      <c r="AK71" s="464"/>
      <c r="AL71" s="467"/>
    </row>
    <row r="72" spans="1:44" ht="15" customHeight="1">
      <c r="A72" s="1268"/>
      <c r="B72" s="468"/>
      <c r="C72" s="488"/>
      <c r="D72" s="470"/>
      <c r="E72" s="471"/>
      <c r="F72" s="471"/>
      <c r="G72" s="471"/>
      <c r="H72" s="471"/>
      <c r="I72" s="471"/>
      <c r="J72" s="471"/>
      <c r="K72" s="471"/>
      <c r="L72" s="471"/>
      <c r="M72" s="471"/>
      <c r="N72" s="472"/>
      <c r="O72" s="468"/>
      <c r="P72" s="468"/>
      <c r="Q72" s="473"/>
      <c r="R72" s="473"/>
      <c r="S72" s="473"/>
      <c r="T72" s="471"/>
      <c r="U72" s="471"/>
      <c r="V72" s="471"/>
      <c r="W72" s="471"/>
      <c r="X72" s="471"/>
      <c r="Y72" s="471"/>
      <c r="Z72" s="471"/>
      <c r="AA72" s="471"/>
      <c r="AB72" s="471"/>
      <c r="AC72" s="471"/>
      <c r="AD72" s="471"/>
      <c r="AE72" s="471"/>
      <c r="AF72" s="471"/>
      <c r="AG72" s="471"/>
      <c r="AH72" s="471"/>
      <c r="AI72" s="471"/>
      <c r="AJ72" s="471"/>
      <c r="AK72" s="471"/>
      <c r="AL72" s="474"/>
    </row>
    <row r="73" spans="1:44" ht="15" customHeight="1">
      <c r="A73" s="100" t="s">
        <v>393</v>
      </c>
      <c r="B73" s="100"/>
      <c r="C73" s="100"/>
      <c r="D73" s="100"/>
      <c r="E73" s="304"/>
      <c r="F73" s="304"/>
      <c r="G73" s="304"/>
      <c r="H73" s="304"/>
      <c r="I73" s="304"/>
      <c r="J73" s="304"/>
      <c r="K73" s="304"/>
      <c r="L73" s="304"/>
      <c r="M73" s="304"/>
      <c r="N73" s="304"/>
      <c r="O73" s="100" t="s">
        <v>394</v>
      </c>
      <c r="P73" s="100"/>
      <c r="Q73" s="100"/>
      <c r="R73" s="304"/>
      <c r="S73" s="304"/>
      <c r="T73" s="304"/>
      <c r="U73" s="304"/>
      <c r="V73" s="304"/>
      <c r="W73" s="304"/>
      <c r="X73" s="304"/>
      <c r="Y73" s="304"/>
      <c r="Z73" s="304"/>
      <c r="AA73" s="304"/>
      <c r="AB73" s="304"/>
      <c r="AC73" s="304"/>
      <c r="AD73" s="304"/>
      <c r="AE73" s="304"/>
      <c r="AF73" s="304"/>
      <c r="AG73" s="304"/>
      <c r="AH73" s="304"/>
      <c r="AI73" s="304"/>
      <c r="AJ73" s="304"/>
      <c r="AK73" s="304"/>
      <c r="AL73" s="100"/>
      <c r="AN73" s="100"/>
      <c r="AO73" s="100"/>
      <c r="AP73" s="100"/>
      <c r="AQ73" s="100"/>
      <c r="AR73" s="100"/>
    </row>
    <row r="74" spans="1:44" ht="15" customHeight="1">
      <c r="A74" s="100" t="s">
        <v>464</v>
      </c>
      <c r="B74" s="100"/>
      <c r="C74" s="100"/>
      <c r="D74" s="100"/>
      <c r="E74" s="304"/>
      <c r="F74" s="304"/>
      <c r="G74" s="304"/>
      <c r="H74" s="304"/>
      <c r="I74" s="304"/>
      <c r="J74" s="304"/>
      <c r="K74" s="304"/>
      <c r="L74" s="304"/>
      <c r="M74" s="304"/>
      <c r="N74" s="304"/>
      <c r="O74" s="100" t="s">
        <v>428</v>
      </c>
      <c r="P74" s="100"/>
      <c r="Q74" s="100"/>
      <c r="R74" s="304"/>
      <c r="S74" s="304"/>
      <c r="T74" s="304"/>
      <c r="U74" s="304"/>
      <c r="V74" s="304"/>
      <c r="W74" s="304"/>
      <c r="X74" s="304"/>
      <c r="Y74" s="304"/>
      <c r="Z74" s="304"/>
      <c r="AA74" s="304"/>
      <c r="AB74" s="304"/>
      <c r="AC74" s="304"/>
      <c r="AD74" s="304"/>
      <c r="AE74" s="304"/>
      <c r="AF74" s="304"/>
      <c r="AG74" s="304"/>
      <c r="AH74" s="304"/>
      <c r="AI74" s="304"/>
      <c r="AJ74" s="304"/>
      <c r="AK74" s="304"/>
      <c r="AL74" s="100"/>
      <c r="AN74" s="100"/>
      <c r="AO74" s="100"/>
      <c r="AP74" s="100"/>
      <c r="AQ74" s="100"/>
      <c r="AR74" s="100"/>
    </row>
    <row r="75" spans="1:44" ht="15" customHeight="1">
      <c r="A75" s="100" t="s">
        <v>395</v>
      </c>
      <c r="B75" s="100"/>
      <c r="C75" s="100"/>
      <c r="D75" s="100"/>
      <c r="E75" s="304"/>
      <c r="F75" s="304"/>
      <c r="G75" s="304"/>
      <c r="H75" s="304"/>
      <c r="I75" s="304"/>
      <c r="J75" s="304"/>
      <c r="K75" s="304"/>
      <c r="L75" s="304"/>
      <c r="M75" s="304"/>
      <c r="N75" s="304"/>
      <c r="O75" s="100" t="s">
        <v>396</v>
      </c>
      <c r="P75" s="100"/>
      <c r="Q75" s="100"/>
      <c r="R75" s="304"/>
      <c r="S75" s="304"/>
      <c r="T75" s="304"/>
      <c r="U75" s="304"/>
      <c r="V75" s="304"/>
      <c r="W75" s="304"/>
      <c r="X75" s="304"/>
      <c r="Y75" s="304"/>
      <c r="Z75" s="304"/>
      <c r="AA75" s="304"/>
      <c r="AB75" s="304"/>
      <c r="AC75" s="304"/>
      <c r="AD75" s="304"/>
      <c r="AE75" s="304"/>
      <c r="AF75" s="304"/>
      <c r="AG75" s="304"/>
      <c r="AH75" s="304"/>
      <c r="AI75" s="304"/>
      <c r="AJ75" s="304"/>
      <c r="AK75" s="304"/>
      <c r="AL75" s="100"/>
      <c r="AN75" s="100"/>
      <c r="AO75" s="100"/>
      <c r="AP75" s="100"/>
      <c r="AQ75" s="100"/>
      <c r="AR75" s="100"/>
    </row>
    <row r="76" spans="1:44" ht="15" customHeight="1">
      <c r="A76" s="100" t="s">
        <v>397</v>
      </c>
      <c r="B76" s="100"/>
      <c r="C76" s="100"/>
      <c r="D76" s="100"/>
      <c r="E76" s="304"/>
      <c r="F76" s="304"/>
      <c r="G76" s="304"/>
      <c r="H76" s="304"/>
      <c r="I76" s="304"/>
      <c r="J76" s="304"/>
      <c r="K76" s="304"/>
      <c r="L76" s="304"/>
      <c r="M76" s="304"/>
      <c r="N76" s="304"/>
      <c r="O76" s="509"/>
      <c r="P76" s="100"/>
      <c r="Q76" s="100"/>
      <c r="R76" s="304"/>
      <c r="S76" s="304"/>
      <c r="T76" s="304"/>
      <c r="U76" s="304"/>
      <c r="V76" s="304"/>
      <c r="W76" s="304"/>
      <c r="X76" s="304"/>
      <c r="Y76" s="304"/>
      <c r="Z76" s="304"/>
      <c r="AA76" s="304"/>
      <c r="AB76" s="304"/>
      <c r="AC76" s="304"/>
      <c r="AD76" s="304"/>
      <c r="AE76" s="304"/>
      <c r="AF76" s="304"/>
      <c r="AG76" s="304"/>
      <c r="AH76" s="304"/>
      <c r="AI76" s="304"/>
      <c r="AJ76" s="304"/>
      <c r="AK76" s="304"/>
      <c r="AL76" s="100"/>
      <c r="AN76" s="100"/>
      <c r="AO76" s="100"/>
      <c r="AP76" s="100"/>
      <c r="AQ76" s="100"/>
      <c r="AR76" s="100"/>
    </row>
    <row r="77" spans="1:44" ht="15" customHeight="1">
      <c r="A77" s="100" t="s">
        <v>398</v>
      </c>
      <c r="B77" s="100"/>
      <c r="C77" s="100"/>
      <c r="D77" s="100"/>
      <c r="E77" s="304"/>
      <c r="F77" s="304"/>
      <c r="G77" s="304"/>
      <c r="H77" s="304"/>
      <c r="I77" s="304"/>
      <c r="J77" s="304"/>
      <c r="K77" s="304"/>
      <c r="L77" s="304"/>
      <c r="M77" s="304"/>
      <c r="N77" s="304"/>
      <c r="P77" s="100"/>
      <c r="Q77" s="100"/>
      <c r="R77" s="304"/>
      <c r="S77" s="304"/>
      <c r="T77" s="304"/>
      <c r="U77" s="304"/>
      <c r="V77" s="304"/>
      <c r="W77" s="304"/>
      <c r="X77" s="304"/>
      <c r="Y77" s="304"/>
      <c r="Z77" s="304"/>
      <c r="AA77" s="304"/>
      <c r="AB77" s="304"/>
      <c r="AC77" s="304"/>
      <c r="AD77" s="304"/>
      <c r="AE77" s="304"/>
      <c r="AF77" s="304"/>
      <c r="AG77" s="304"/>
      <c r="AH77" s="304"/>
      <c r="AI77" s="304"/>
      <c r="AJ77" s="304"/>
      <c r="AK77" s="304"/>
      <c r="AL77" s="100"/>
      <c r="AN77" s="100"/>
      <c r="AO77" s="100"/>
      <c r="AP77" s="100"/>
      <c r="AQ77" s="100"/>
      <c r="AR77" s="100"/>
    </row>
    <row r="78" spans="1:44" ht="15" customHeight="1" thickBot="1">
      <c r="A78" s="100" t="s">
        <v>399</v>
      </c>
      <c r="B78" s="100"/>
      <c r="C78" s="100"/>
      <c r="D78" s="100"/>
      <c r="E78" s="304"/>
      <c r="F78" s="304"/>
      <c r="G78" s="304"/>
      <c r="H78" s="304"/>
      <c r="I78" s="304"/>
      <c r="J78" s="304"/>
      <c r="K78" s="304"/>
      <c r="L78" s="304"/>
      <c r="N78" s="304"/>
      <c r="P78" s="100"/>
      <c r="Q78" s="100"/>
      <c r="R78" s="304"/>
      <c r="S78" s="304"/>
      <c r="T78" s="304"/>
      <c r="U78" s="304"/>
      <c r="V78" s="304"/>
      <c r="W78" s="304"/>
      <c r="X78" s="304"/>
      <c r="Y78" s="304"/>
      <c r="Z78" s="304"/>
      <c r="AA78" s="304"/>
      <c r="AB78" s="304"/>
      <c r="AC78" s="304"/>
      <c r="AD78" s="304"/>
      <c r="AE78" s="304"/>
      <c r="AF78" s="304"/>
      <c r="AG78" s="304"/>
      <c r="AH78" s="304"/>
      <c r="AI78" s="304"/>
      <c r="AJ78" s="304"/>
      <c r="AK78" s="304"/>
      <c r="AL78" s="100"/>
      <c r="AN78" s="100"/>
      <c r="AO78" s="100"/>
      <c r="AP78" s="100"/>
      <c r="AQ78" s="100"/>
      <c r="AR78" s="100"/>
    </row>
    <row r="79" spans="1:44" ht="33.75" customHeight="1" thickBot="1">
      <c r="A79" s="510"/>
      <c r="B79" s="510"/>
      <c r="C79" s="510"/>
      <c r="D79" s="100"/>
      <c r="E79" s="304"/>
      <c r="F79" s="304"/>
      <c r="G79" s="304"/>
      <c r="H79" s="304"/>
      <c r="I79" s="304"/>
      <c r="J79" s="304"/>
      <c r="K79" s="304"/>
      <c r="L79" s="304"/>
      <c r="M79" s="272" t="s">
        <v>429</v>
      </c>
      <c r="N79" s="304"/>
      <c r="O79" s="510"/>
      <c r="P79" s="510"/>
      <c r="Q79" s="100"/>
      <c r="R79" s="304"/>
      <c r="S79" s="304"/>
      <c r="T79" s="304"/>
      <c r="U79" s="304"/>
      <c r="V79" s="304"/>
      <c r="W79" s="304"/>
      <c r="X79" s="304"/>
      <c r="Y79" s="304"/>
      <c r="Z79" s="304"/>
      <c r="AA79" s="304"/>
      <c r="AB79" s="304"/>
      <c r="AC79" s="304"/>
      <c r="AD79" s="304"/>
      <c r="AE79" s="304"/>
      <c r="AF79" s="304"/>
      <c r="AG79" s="304"/>
      <c r="AH79" s="304"/>
      <c r="AI79" s="304"/>
      <c r="AJ79" s="304"/>
      <c r="AK79" s="304"/>
      <c r="AL79" s="100"/>
      <c r="AN79" s="100"/>
      <c r="AO79" s="100"/>
      <c r="AP79" s="100"/>
      <c r="AQ79" s="100"/>
      <c r="AR79" s="100"/>
    </row>
    <row r="80" spans="1:44" ht="15" customHeight="1">
      <c r="A80" s="100"/>
      <c r="B80" s="100"/>
      <c r="C80" s="100"/>
      <c r="O80" s="100"/>
      <c r="P80" s="100"/>
    </row>
    <row r="89" spans="12:15" ht="15" customHeight="1">
      <c r="L89" s="280"/>
      <c r="M89" s="280"/>
      <c r="N89" s="280"/>
      <c r="O89" s="280"/>
    </row>
    <row r="90" spans="12:15" ht="15" customHeight="1">
      <c r="L90" s="280"/>
      <c r="M90" s="280"/>
      <c r="N90" s="280"/>
      <c r="O90" s="280"/>
    </row>
  </sheetData>
  <mergeCells count="34">
    <mergeCell ref="A63:A67"/>
    <mergeCell ref="A68:A72"/>
    <mergeCell ref="A38:A42"/>
    <mergeCell ref="A43:A47"/>
    <mergeCell ref="A48:A52"/>
    <mergeCell ref="A53:A57"/>
    <mergeCell ref="A58:A62"/>
    <mergeCell ref="A8:A12"/>
    <mergeCell ref="A13:A17"/>
    <mergeCell ref="A18:A22"/>
    <mergeCell ref="A33:A37"/>
    <mergeCell ref="R4:AK4"/>
    <mergeCell ref="F4:F7"/>
    <mergeCell ref="A4:A7"/>
    <mergeCell ref="B4:B7"/>
    <mergeCell ref="C4:C7"/>
    <mergeCell ref="D4:D7"/>
    <mergeCell ref="E4:E7"/>
    <mergeCell ref="A28:A32"/>
    <mergeCell ref="A23:A27"/>
    <mergeCell ref="AL4:AL7"/>
    <mergeCell ref="G5:G7"/>
    <mergeCell ref="H5:H7"/>
    <mergeCell ref="I5:I7"/>
    <mergeCell ref="J5:J7"/>
    <mergeCell ref="K5:K7"/>
    <mergeCell ref="L5:L7"/>
    <mergeCell ref="M5:M7"/>
    <mergeCell ref="G4:I4"/>
    <mergeCell ref="J4:M4"/>
    <mergeCell ref="N4:N7"/>
    <mergeCell ref="O4:O7"/>
    <mergeCell ref="P4:P7"/>
    <mergeCell ref="Q4:Q7"/>
  </mergeCells>
  <phoneticPr fontId="12"/>
  <printOptions horizontalCentered="1" verticalCentered="1"/>
  <pageMargins left="1.1811023622047245" right="0.39370078740157483" top="0.59055118110236227" bottom="0.39370078740157483" header="0.51181102362204722" footer="0.51181102362204722"/>
  <pageSetup paperSize="8" scale="37" fitToHeight="0"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Z146"/>
  <sheetViews>
    <sheetView zoomScaleNormal="100" zoomScaleSheetLayoutView="100" workbookViewId="0"/>
  </sheetViews>
  <sheetFormatPr defaultColWidth="9" defaultRowHeight="15.75" customHeight="1"/>
  <cols>
    <col min="1" max="1" width="9" style="389"/>
    <col min="2" max="2" width="3.75" style="389" customWidth="1"/>
    <col min="3" max="3" width="15" style="389" customWidth="1"/>
    <col min="4" max="4" width="17.625" style="389" customWidth="1"/>
    <col min="5" max="6" width="8.875" style="389" customWidth="1"/>
    <col min="7" max="26" width="9.5" style="389" customWidth="1"/>
    <col min="27" max="16384" width="9" style="389"/>
  </cols>
  <sheetData>
    <row r="2" spans="2:26" s="419" customFormat="1" ht="24.75" customHeight="1">
      <c r="B2" s="308" t="s">
        <v>607</v>
      </c>
      <c r="C2" s="417"/>
      <c r="D2" s="417"/>
      <c r="E2" s="417"/>
      <c r="F2" s="417"/>
      <c r="G2" s="417"/>
      <c r="H2" s="417"/>
      <c r="I2" s="417"/>
      <c r="J2" s="417"/>
      <c r="K2" s="417"/>
      <c r="L2" s="417"/>
      <c r="M2" s="417"/>
      <c r="N2" s="418"/>
      <c r="O2" s="417"/>
      <c r="P2" s="418"/>
      <c r="Q2" s="417"/>
      <c r="R2" s="417"/>
      <c r="S2" s="418"/>
      <c r="T2" s="418"/>
      <c r="U2" s="418"/>
      <c r="V2" s="418"/>
      <c r="W2" s="418"/>
      <c r="X2" s="418"/>
      <c r="Y2" s="418"/>
      <c r="Z2" s="418"/>
    </row>
    <row r="3" spans="2:26" s="419" customFormat="1" ht="18" customHeight="1">
      <c r="B3" s="1217" t="s">
        <v>308</v>
      </c>
      <c r="C3" s="1217"/>
      <c r="D3" s="1217"/>
      <c r="E3" s="1217"/>
      <c r="F3" s="1217"/>
      <c r="G3" s="1217"/>
      <c r="H3" s="1217"/>
      <c r="I3" s="1217"/>
      <c r="J3" s="1217"/>
      <c r="K3" s="1217"/>
      <c r="L3" s="1217"/>
      <c r="M3" s="1217"/>
      <c r="N3" s="1217"/>
      <c r="O3" s="1217"/>
      <c r="P3" s="1217"/>
      <c r="Q3" s="1217"/>
      <c r="R3" s="1217"/>
      <c r="S3" s="1217"/>
      <c r="T3" s="1217"/>
      <c r="U3" s="1217"/>
      <c r="V3" s="1217"/>
      <c r="W3" s="1217"/>
      <c r="X3" s="1217"/>
      <c r="Y3" s="1217"/>
      <c r="Z3" s="1217"/>
    </row>
    <row r="4" spans="2:26" s="419" customFormat="1" ht="15.75" customHeight="1">
      <c r="C4" s="420" t="s">
        <v>309</v>
      </c>
      <c r="T4" s="421"/>
      <c r="U4" s="421"/>
      <c r="V4" s="421"/>
      <c r="W4" s="421"/>
      <c r="X4" s="421"/>
      <c r="Y4" s="421"/>
      <c r="Z4" s="421"/>
    </row>
    <row r="5" spans="2:26" ht="26.25" customHeight="1">
      <c r="C5" s="422" t="s">
        <v>310</v>
      </c>
      <c r="D5" s="423"/>
      <c r="E5" s="423"/>
      <c r="F5" s="424"/>
      <c r="G5" s="425" t="s">
        <v>311</v>
      </c>
      <c r="H5" s="425"/>
      <c r="I5" s="425"/>
      <c r="J5" s="425"/>
      <c r="K5" s="425"/>
      <c r="L5" s="425"/>
      <c r="M5" s="425"/>
      <c r="N5" s="425"/>
      <c r="O5" s="425"/>
      <c r="P5" s="425"/>
      <c r="Q5" s="425"/>
      <c r="R5" s="425"/>
      <c r="S5" s="425"/>
      <c r="T5" s="425"/>
      <c r="U5" s="425"/>
      <c r="V5" s="425"/>
      <c r="W5" s="425"/>
      <c r="X5" s="425"/>
      <c r="Y5" s="425"/>
      <c r="Z5" s="425"/>
    </row>
    <row r="6" spans="2:26" ht="26.25" customHeight="1">
      <c r="C6" s="426"/>
      <c r="D6" s="427"/>
      <c r="E6" s="427"/>
      <c r="F6" s="428"/>
      <c r="G6" s="429" t="s">
        <v>312</v>
      </c>
      <c r="H6" s="429" t="s">
        <v>313</v>
      </c>
      <c r="I6" s="429" t="s">
        <v>314</v>
      </c>
      <c r="J6" s="429" t="s">
        <v>315</v>
      </c>
      <c r="K6" s="429" t="s">
        <v>316</v>
      </c>
      <c r="L6" s="429" t="s">
        <v>317</v>
      </c>
      <c r="M6" s="429" t="s">
        <v>318</v>
      </c>
      <c r="N6" s="429" t="s">
        <v>319</v>
      </c>
      <c r="O6" s="429" t="s">
        <v>320</v>
      </c>
      <c r="P6" s="429" t="s">
        <v>321</v>
      </c>
      <c r="Q6" s="429" t="s">
        <v>322</v>
      </c>
      <c r="R6" s="429" t="s">
        <v>323</v>
      </c>
      <c r="S6" s="429" t="s">
        <v>324</v>
      </c>
      <c r="T6" s="429" t="s">
        <v>325</v>
      </c>
      <c r="U6" s="429" t="s">
        <v>326</v>
      </c>
      <c r="V6" s="429" t="s">
        <v>501</v>
      </c>
      <c r="W6" s="429" t="s">
        <v>502</v>
      </c>
      <c r="X6" s="429" t="s">
        <v>503</v>
      </c>
      <c r="Y6" s="429" t="s">
        <v>504</v>
      </c>
      <c r="Z6" s="429" t="s">
        <v>505</v>
      </c>
    </row>
    <row r="7" spans="2:26" ht="26.25" customHeight="1">
      <c r="C7" s="430" t="s">
        <v>327</v>
      </c>
      <c r="D7" s="431" t="s">
        <v>678</v>
      </c>
      <c r="E7" s="432"/>
      <c r="F7" s="433"/>
      <c r="G7" s="434"/>
      <c r="H7" s="434"/>
      <c r="I7" s="434"/>
      <c r="J7" s="434"/>
      <c r="K7" s="434"/>
      <c r="L7" s="434"/>
      <c r="M7" s="434"/>
      <c r="N7" s="434"/>
      <c r="O7" s="434"/>
      <c r="P7" s="434"/>
      <c r="Q7" s="434"/>
      <c r="R7" s="434"/>
      <c r="S7" s="434"/>
      <c r="T7" s="435"/>
      <c r="U7" s="435"/>
      <c r="V7" s="435"/>
      <c r="W7" s="435"/>
      <c r="X7" s="435"/>
      <c r="Y7" s="435"/>
      <c r="Z7" s="435"/>
    </row>
    <row r="8" spans="2:26" ht="26.25" customHeight="1">
      <c r="C8" s="436"/>
      <c r="D8" s="431" t="s">
        <v>583</v>
      </c>
      <c r="E8" s="432"/>
      <c r="F8" s="433"/>
      <c r="G8" s="434"/>
      <c r="H8" s="434"/>
      <c r="I8" s="434"/>
      <c r="J8" s="434"/>
      <c r="K8" s="434"/>
      <c r="L8" s="434"/>
      <c r="M8" s="434"/>
      <c r="N8" s="434"/>
      <c r="O8" s="434"/>
      <c r="P8" s="434"/>
      <c r="Q8" s="434"/>
      <c r="R8" s="434"/>
      <c r="S8" s="434"/>
      <c r="T8" s="435"/>
      <c r="U8" s="435"/>
      <c r="V8" s="435"/>
      <c r="W8" s="435"/>
      <c r="X8" s="435"/>
      <c r="Y8" s="435"/>
      <c r="Z8" s="435"/>
    </row>
    <row r="9" spans="2:26" ht="26.25" customHeight="1">
      <c r="C9" s="436"/>
      <c r="D9" s="431" t="s">
        <v>584</v>
      </c>
      <c r="E9" s="432"/>
      <c r="F9" s="433"/>
      <c r="G9" s="434"/>
      <c r="H9" s="434"/>
      <c r="I9" s="434"/>
      <c r="J9" s="434"/>
      <c r="K9" s="434"/>
      <c r="L9" s="434"/>
      <c r="M9" s="434"/>
      <c r="N9" s="434"/>
      <c r="O9" s="434"/>
      <c r="P9" s="434"/>
      <c r="Q9" s="434"/>
      <c r="R9" s="434"/>
      <c r="S9" s="434"/>
      <c r="T9" s="435"/>
      <c r="U9" s="435"/>
      <c r="V9" s="435"/>
      <c r="W9" s="435"/>
      <c r="X9" s="435"/>
      <c r="Y9" s="435"/>
      <c r="Z9" s="435"/>
    </row>
    <row r="10" spans="2:26" ht="26.25" customHeight="1">
      <c r="C10" s="436"/>
      <c r="D10" s="431" t="s">
        <v>679</v>
      </c>
      <c r="E10" s="432"/>
      <c r="F10" s="433"/>
      <c r="G10" s="434"/>
      <c r="H10" s="434"/>
      <c r="I10" s="434"/>
      <c r="J10" s="434"/>
      <c r="K10" s="434"/>
      <c r="L10" s="434"/>
      <c r="M10" s="434"/>
      <c r="N10" s="434"/>
      <c r="O10" s="434"/>
      <c r="P10" s="434"/>
      <c r="Q10" s="434"/>
      <c r="R10" s="434"/>
      <c r="S10" s="434"/>
      <c r="T10" s="435"/>
      <c r="U10" s="435"/>
      <c r="V10" s="435"/>
      <c r="W10" s="435"/>
      <c r="X10" s="435"/>
      <c r="Y10" s="435"/>
      <c r="Z10" s="435"/>
    </row>
    <row r="11" spans="2:26" ht="26.25" customHeight="1">
      <c r="C11" s="436"/>
      <c r="D11" s="431" t="s">
        <v>585</v>
      </c>
      <c r="E11" s="432"/>
      <c r="F11" s="433"/>
      <c r="G11" s="434"/>
      <c r="H11" s="434"/>
      <c r="I11" s="434"/>
      <c r="J11" s="434"/>
      <c r="K11" s="434"/>
      <c r="L11" s="434"/>
      <c r="M11" s="434"/>
      <c r="N11" s="434"/>
      <c r="O11" s="434"/>
      <c r="P11" s="434"/>
      <c r="Q11" s="434"/>
      <c r="R11" s="434"/>
      <c r="S11" s="434"/>
      <c r="T11" s="435"/>
      <c r="U11" s="435"/>
      <c r="V11" s="435"/>
      <c r="W11" s="435"/>
      <c r="X11" s="435"/>
      <c r="Y11" s="435"/>
      <c r="Z11" s="435"/>
    </row>
    <row r="12" spans="2:26" ht="26.25" customHeight="1">
      <c r="C12" s="436"/>
      <c r="D12" s="431" t="s">
        <v>680</v>
      </c>
      <c r="E12" s="432"/>
      <c r="F12" s="433"/>
      <c r="G12" s="434"/>
      <c r="H12" s="434"/>
      <c r="I12" s="434"/>
      <c r="J12" s="434"/>
      <c r="K12" s="434"/>
      <c r="L12" s="434"/>
      <c r="M12" s="434"/>
      <c r="N12" s="434"/>
      <c r="O12" s="434"/>
      <c r="P12" s="434"/>
      <c r="Q12" s="434"/>
      <c r="R12" s="434"/>
      <c r="S12" s="434"/>
      <c r="T12" s="435"/>
      <c r="U12" s="435"/>
      <c r="V12" s="435"/>
      <c r="W12" s="435"/>
      <c r="X12" s="435"/>
      <c r="Y12" s="435"/>
      <c r="Z12" s="435"/>
    </row>
    <row r="13" spans="2:26" ht="26.25" customHeight="1">
      <c r="C13" s="436"/>
      <c r="D13" s="431" t="s">
        <v>681</v>
      </c>
      <c r="E13" s="432"/>
      <c r="F13" s="433"/>
      <c r="G13" s="434"/>
      <c r="H13" s="434"/>
      <c r="I13" s="434"/>
      <c r="J13" s="434"/>
      <c r="K13" s="434"/>
      <c r="L13" s="434"/>
      <c r="M13" s="434"/>
      <c r="N13" s="434"/>
      <c r="O13" s="434"/>
      <c r="P13" s="434"/>
      <c r="Q13" s="434"/>
      <c r="R13" s="434"/>
      <c r="S13" s="434"/>
      <c r="T13" s="435"/>
      <c r="U13" s="435"/>
      <c r="V13" s="435"/>
      <c r="W13" s="435"/>
      <c r="X13" s="435"/>
      <c r="Y13" s="435"/>
      <c r="Z13" s="435"/>
    </row>
    <row r="14" spans="2:26" ht="26.25" customHeight="1">
      <c r="C14" s="436"/>
      <c r="D14" s="431" t="s">
        <v>586</v>
      </c>
      <c r="E14" s="432"/>
      <c r="F14" s="433"/>
      <c r="G14" s="434"/>
      <c r="H14" s="434"/>
      <c r="I14" s="434"/>
      <c r="J14" s="434"/>
      <c r="K14" s="434"/>
      <c r="L14" s="434"/>
      <c r="M14" s="434"/>
      <c r="N14" s="434"/>
      <c r="O14" s="434"/>
      <c r="P14" s="434"/>
      <c r="Q14" s="434"/>
      <c r="R14" s="434"/>
      <c r="S14" s="434"/>
      <c r="T14" s="435"/>
      <c r="U14" s="435"/>
      <c r="V14" s="435"/>
      <c r="W14" s="435"/>
      <c r="X14" s="435"/>
      <c r="Y14" s="435"/>
      <c r="Z14" s="435"/>
    </row>
    <row r="15" spans="2:26" ht="26.25" customHeight="1">
      <c r="C15" s="437" t="s">
        <v>328</v>
      </c>
      <c r="D15" s="431"/>
      <c r="E15" s="432"/>
      <c r="F15" s="433"/>
      <c r="G15" s="434"/>
      <c r="H15" s="434"/>
      <c r="I15" s="434"/>
      <c r="J15" s="434"/>
      <c r="K15" s="434"/>
      <c r="L15" s="434"/>
      <c r="M15" s="434"/>
      <c r="N15" s="434"/>
      <c r="O15" s="434"/>
      <c r="P15" s="434"/>
      <c r="Q15" s="434"/>
      <c r="R15" s="434"/>
      <c r="S15" s="434"/>
      <c r="T15" s="435"/>
      <c r="U15" s="435"/>
      <c r="V15" s="435"/>
      <c r="W15" s="435"/>
      <c r="X15" s="435"/>
      <c r="Y15" s="435"/>
      <c r="Z15" s="435"/>
    </row>
    <row r="16" spans="2:26" ht="26.25" customHeight="1">
      <c r="C16" s="437" t="s">
        <v>329</v>
      </c>
      <c r="D16" s="431"/>
      <c r="E16" s="432"/>
      <c r="F16" s="433"/>
      <c r="G16" s="434"/>
      <c r="H16" s="434"/>
      <c r="I16" s="434"/>
      <c r="J16" s="434"/>
      <c r="K16" s="434"/>
      <c r="L16" s="434"/>
      <c r="M16" s="434"/>
      <c r="N16" s="434"/>
      <c r="O16" s="434"/>
      <c r="P16" s="434"/>
      <c r="Q16" s="434"/>
      <c r="R16" s="434"/>
      <c r="S16" s="434"/>
      <c r="T16" s="435"/>
      <c r="U16" s="435"/>
      <c r="V16" s="435"/>
      <c r="W16" s="435"/>
      <c r="X16" s="435"/>
      <c r="Y16" s="435"/>
      <c r="Z16" s="435"/>
    </row>
    <row r="17" spans="2:26" ht="26.25" customHeight="1">
      <c r="C17" s="430" t="s">
        <v>330</v>
      </c>
      <c r="D17" s="431" t="s">
        <v>331</v>
      </c>
      <c r="E17" s="432"/>
      <c r="F17" s="433"/>
      <c r="G17" s="434"/>
      <c r="H17" s="434"/>
      <c r="I17" s="434"/>
      <c r="J17" s="434"/>
      <c r="K17" s="434"/>
      <c r="L17" s="434"/>
      <c r="M17" s="434"/>
      <c r="N17" s="434"/>
      <c r="O17" s="434"/>
      <c r="P17" s="434"/>
      <c r="Q17" s="434"/>
      <c r="R17" s="434"/>
      <c r="S17" s="434"/>
      <c r="T17" s="435"/>
      <c r="U17" s="435"/>
      <c r="V17" s="435"/>
      <c r="W17" s="435"/>
      <c r="X17" s="435"/>
      <c r="Y17" s="435"/>
      <c r="Z17" s="435"/>
    </row>
    <row r="18" spans="2:26" ht="26.25" customHeight="1">
      <c r="C18" s="438"/>
      <c r="D18" s="431" t="s">
        <v>332</v>
      </c>
      <c r="E18" s="432"/>
      <c r="F18" s="433"/>
      <c r="G18" s="434"/>
      <c r="H18" s="434"/>
      <c r="I18" s="434"/>
      <c r="J18" s="434"/>
      <c r="K18" s="434"/>
      <c r="L18" s="434"/>
      <c r="M18" s="434"/>
      <c r="N18" s="434"/>
      <c r="O18" s="434"/>
      <c r="P18" s="434"/>
      <c r="Q18" s="434"/>
      <c r="R18" s="434"/>
      <c r="S18" s="434"/>
      <c r="T18" s="435"/>
      <c r="U18" s="435"/>
      <c r="V18" s="435"/>
      <c r="W18" s="435"/>
      <c r="X18" s="435"/>
      <c r="Y18" s="435"/>
      <c r="Z18" s="435"/>
    </row>
    <row r="19" spans="2:26" ht="16.5" customHeight="1">
      <c r="C19" s="385" t="s">
        <v>488</v>
      </c>
      <c r="D19" s="385"/>
      <c r="T19" s="407"/>
      <c r="U19" s="407"/>
      <c r="V19" s="407"/>
      <c r="W19" s="407"/>
      <c r="X19" s="407"/>
      <c r="Y19" s="407"/>
      <c r="Z19" s="407"/>
    </row>
    <row r="20" spans="2:26" ht="15.75" customHeight="1">
      <c r="D20" s="385"/>
      <c r="T20" s="402"/>
      <c r="U20" s="402"/>
      <c r="V20" s="402"/>
      <c r="W20" s="402"/>
      <c r="X20" s="402"/>
      <c r="Y20" s="402"/>
      <c r="Z20" s="402"/>
    </row>
    <row r="21" spans="2:26" ht="15.75" customHeight="1">
      <c r="B21" s="439" t="s">
        <v>333</v>
      </c>
      <c r="C21" s="440"/>
      <c r="D21" s="440"/>
      <c r="E21" s="440"/>
      <c r="F21" s="440"/>
      <c r="T21" s="441"/>
      <c r="U21" s="441"/>
      <c r="V21" s="441"/>
      <c r="W21" s="441"/>
      <c r="X21" s="441"/>
      <c r="Y21" s="441"/>
      <c r="Z21" s="441"/>
    </row>
    <row r="22" spans="2:26" ht="24">
      <c r="B22" s="442" t="s">
        <v>334</v>
      </c>
      <c r="C22" s="442" t="s">
        <v>335</v>
      </c>
      <c r="D22" s="442" t="s">
        <v>336</v>
      </c>
      <c r="E22" s="442" t="s">
        <v>337</v>
      </c>
      <c r="F22" s="442" t="s">
        <v>338</v>
      </c>
      <c r="G22" s="425" t="s">
        <v>339</v>
      </c>
      <c r="H22" s="425"/>
      <c r="I22" s="425"/>
      <c r="J22" s="425"/>
      <c r="K22" s="425"/>
      <c r="L22" s="425"/>
      <c r="M22" s="425"/>
      <c r="N22" s="425"/>
      <c r="O22" s="425"/>
      <c r="P22" s="425"/>
      <c r="Q22" s="425"/>
      <c r="R22" s="425"/>
      <c r="S22" s="425"/>
      <c r="T22" s="425"/>
      <c r="U22" s="425"/>
      <c r="V22" s="425"/>
      <c r="W22" s="425"/>
      <c r="X22" s="425"/>
      <c r="Y22" s="425"/>
      <c r="Z22" s="425"/>
    </row>
    <row r="23" spans="2:26" ht="15.75" customHeight="1" thickBot="1">
      <c r="B23" s="443"/>
      <c r="C23" s="443"/>
      <c r="D23" s="443"/>
      <c r="E23" s="443"/>
      <c r="F23" s="443"/>
      <c r="G23" s="429" t="s">
        <v>312</v>
      </c>
      <c r="H23" s="429" t="s">
        <v>313</v>
      </c>
      <c r="I23" s="429" t="s">
        <v>314</v>
      </c>
      <c r="J23" s="429" t="s">
        <v>315</v>
      </c>
      <c r="K23" s="429" t="s">
        <v>316</v>
      </c>
      <c r="L23" s="429" t="s">
        <v>317</v>
      </c>
      <c r="M23" s="429" t="s">
        <v>318</v>
      </c>
      <c r="N23" s="429" t="s">
        <v>319</v>
      </c>
      <c r="O23" s="429" t="s">
        <v>320</v>
      </c>
      <c r="P23" s="429" t="s">
        <v>321</v>
      </c>
      <c r="Q23" s="429" t="s">
        <v>322</v>
      </c>
      <c r="R23" s="429" t="s">
        <v>323</v>
      </c>
      <c r="S23" s="429" t="s">
        <v>324</v>
      </c>
      <c r="T23" s="429" t="s">
        <v>325</v>
      </c>
      <c r="U23" s="429" t="s">
        <v>326</v>
      </c>
      <c r="V23" s="429" t="s">
        <v>501</v>
      </c>
      <c r="W23" s="429" t="s">
        <v>502</v>
      </c>
      <c r="X23" s="429" t="s">
        <v>503</v>
      </c>
      <c r="Y23" s="429" t="s">
        <v>504</v>
      </c>
      <c r="Z23" s="429" t="s">
        <v>505</v>
      </c>
    </row>
    <row r="24" spans="2:26" ht="22.5" customHeight="1">
      <c r="B24" s="1271" t="s">
        <v>682</v>
      </c>
      <c r="C24" s="444" t="s">
        <v>340</v>
      </c>
      <c r="D24" s="445" t="s">
        <v>341</v>
      </c>
      <c r="E24" s="445" t="s">
        <v>342</v>
      </c>
      <c r="F24" s="445" t="s">
        <v>343</v>
      </c>
      <c r="G24" s="445"/>
      <c r="H24" s="445"/>
      <c r="I24" s="445" t="s">
        <v>341</v>
      </c>
      <c r="J24" s="445"/>
      <c r="K24" s="445"/>
      <c r="L24" s="445" t="s">
        <v>341</v>
      </c>
      <c r="M24" s="445"/>
      <c r="N24" s="445"/>
      <c r="O24" s="445" t="s">
        <v>341</v>
      </c>
      <c r="P24" s="445"/>
      <c r="Q24" s="445"/>
      <c r="R24" s="445" t="s">
        <v>341</v>
      </c>
      <c r="S24" s="445"/>
      <c r="T24" s="445"/>
      <c r="U24" s="445" t="s">
        <v>341</v>
      </c>
      <c r="V24" s="445"/>
      <c r="W24" s="445"/>
      <c r="X24" s="445" t="s">
        <v>341</v>
      </c>
      <c r="Y24" s="445"/>
      <c r="Z24" s="445"/>
    </row>
    <row r="25" spans="2:26" s="448" customFormat="1" ht="15.75" customHeight="1" thickBot="1">
      <c r="B25" s="1272"/>
      <c r="C25" s="446"/>
      <c r="D25" s="447"/>
      <c r="E25" s="447"/>
      <c r="F25" s="447"/>
      <c r="G25" s="447"/>
      <c r="H25" s="447"/>
      <c r="I25" s="447">
        <v>300000</v>
      </c>
      <c r="J25" s="447"/>
      <c r="K25" s="447"/>
      <c r="L25" s="447">
        <v>300000</v>
      </c>
      <c r="M25" s="447"/>
      <c r="N25" s="447"/>
      <c r="O25" s="447">
        <v>300000</v>
      </c>
      <c r="P25" s="447"/>
      <c r="Q25" s="447"/>
      <c r="R25" s="447">
        <v>300000</v>
      </c>
      <c r="S25" s="447"/>
      <c r="T25" s="447"/>
      <c r="U25" s="447">
        <v>300000</v>
      </c>
      <c r="V25" s="447"/>
      <c r="W25" s="447"/>
      <c r="X25" s="447">
        <v>300000</v>
      </c>
      <c r="Y25" s="447"/>
      <c r="Z25" s="447"/>
    </row>
    <row r="26" spans="2:26" ht="15.75" customHeight="1">
      <c r="B26" s="1272"/>
      <c r="C26" s="449"/>
      <c r="D26" s="449"/>
      <c r="E26" s="449"/>
      <c r="F26" s="449"/>
      <c r="G26" s="449"/>
      <c r="H26" s="449"/>
      <c r="I26" s="449"/>
      <c r="J26" s="449"/>
      <c r="K26" s="449"/>
      <c r="L26" s="449"/>
      <c r="M26" s="449"/>
      <c r="N26" s="449"/>
      <c r="O26" s="449"/>
      <c r="P26" s="449"/>
      <c r="Q26" s="449"/>
      <c r="R26" s="449"/>
      <c r="S26" s="449"/>
      <c r="T26" s="449"/>
      <c r="U26" s="449"/>
      <c r="V26" s="449"/>
      <c r="W26" s="449"/>
      <c r="X26" s="449"/>
      <c r="Y26" s="449"/>
      <c r="Z26" s="449"/>
    </row>
    <row r="27" spans="2:26" ht="15.75" customHeight="1">
      <c r="B27" s="1272"/>
      <c r="C27" s="434"/>
      <c r="D27" s="434"/>
      <c r="E27" s="434"/>
      <c r="F27" s="434"/>
      <c r="G27" s="434"/>
      <c r="H27" s="434"/>
      <c r="I27" s="434"/>
      <c r="J27" s="434"/>
      <c r="K27" s="434"/>
      <c r="L27" s="434"/>
      <c r="M27" s="434"/>
      <c r="N27" s="434"/>
      <c r="O27" s="434"/>
      <c r="P27" s="434"/>
      <c r="Q27" s="434"/>
      <c r="R27" s="434"/>
      <c r="S27" s="434"/>
      <c r="T27" s="434"/>
      <c r="U27" s="434"/>
      <c r="V27" s="434"/>
      <c r="W27" s="434"/>
      <c r="X27" s="434"/>
      <c r="Y27" s="434"/>
      <c r="Z27" s="434"/>
    </row>
    <row r="28" spans="2:26" ht="15.75" customHeight="1">
      <c r="B28" s="1272"/>
      <c r="C28" s="434"/>
      <c r="D28" s="434"/>
      <c r="E28" s="434"/>
      <c r="F28" s="434"/>
      <c r="G28" s="434"/>
      <c r="H28" s="434"/>
      <c r="I28" s="434"/>
      <c r="J28" s="434"/>
      <c r="K28" s="434"/>
      <c r="L28" s="434"/>
      <c r="M28" s="434"/>
      <c r="N28" s="434"/>
      <c r="O28" s="434"/>
      <c r="P28" s="434"/>
      <c r="Q28" s="434"/>
      <c r="R28" s="434"/>
      <c r="S28" s="434"/>
      <c r="T28" s="434"/>
      <c r="U28" s="434"/>
      <c r="V28" s="434"/>
      <c r="W28" s="434"/>
      <c r="X28" s="434"/>
      <c r="Y28" s="434"/>
      <c r="Z28" s="434"/>
    </row>
    <row r="29" spans="2:26" ht="15.75" customHeight="1">
      <c r="B29" s="1272"/>
      <c r="C29" s="434"/>
      <c r="D29" s="434"/>
      <c r="E29" s="434"/>
      <c r="F29" s="434"/>
      <c r="G29" s="434"/>
      <c r="H29" s="434"/>
      <c r="I29" s="434"/>
      <c r="J29" s="434"/>
      <c r="K29" s="434"/>
      <c r="L29" s="434"/>
      <c r="M29" s="434"/>
      <c r="N29" s="434"/>
      <c r="O29" s="434"/>
      <c r="P29" s="434"/>
      <c r="Q29" s="434"/>
      <c r="R29" s="434"/>
      <c r="S29" s="434"/>
      <c r="T29" s="434"/>
      <c r="U29" s="434"/>
      <c r="V29" s="434"/>
      <c r="W29" s="434"/>
      <c r="X29" s="434"/>
      <c r="Y29" s="434"/>
      <c r="Z29" s="434"/>
    </row>
    <row r="30" spans="2:26" ht="15.75" customHeight="1">
      <c r="B30" s="1272"/>
      <c r="C30" s="434"/>
      <c r="D30" s="434"/>
      <c r="E30" s="434"/>
      <c r="F30" s="434"/>
      <c r="G30" s="434"/>
      <c r="H30" s="434"/>
      <c r="I30" s="434"/>
      <c r="J30" s="434"/>
      <c r="K30" s="434"/>
      <c r="L30" s="434"/>
      <c r="M30" s="434"/>
      <c r="N30" s="434"/>
      <c r="O30" s="434"/>
      <c r="P30" s="434"/>
      <c r="Q30" s="434"/>
      <c r="R30" s="434"/>
      <c r="S30" s="434"/>
      <c r="T30" s="434"/>
      <c r="U30" s="434"/>
      <c r="V30" s="434"/>
      <c r="W30" s="434"/>
      <c r="X30" s="434"/>
      <c r="Y30" s="434"/>
      <c r="Z30" s="434"/>
    </row>
    <row r="31" spans="2:26" ht="15.75" customHeight="1">
      <c r="B31" s="1272"/>
      <c r="C31" s="434"/>
      <c r="D31" s="434"/>
      <c r="E31" s="434"/>
      <c r="F31" s="434"/>
      <c r="G31" s="434"/>
      <c r="H31" s="434"/>
      <c r="I31" s="434"/>
      <c r="J31" s="434"/>
      <c r="K31" s="434"/>
      <c r="L31" s="434"/>
      <c r="M31" s="434"/>
      <c r="N31" s="434"/>
      <c r="O31" s="434"/>
      <c r="P31" s="434"/>
      <c r="Q31" s="434"/>
      <c r="R31" s="434"/>
      <c r="S31" s="434"/>
      <c r="T31" s="434"/>
      <c r="U31" s="434"/>
      <c r="V31" s="434"/>
      <c r="W31" s="434"/>
      <c r="X31" s="434"/>
      <c r="Y31" s="434"/>
      <c r="Z31" s="434"/>
    </row>
    <row r="32" spans="2:26" ht="15.75" customHeight="1">
      <c r="B32" s="1272"/>
      <c r="C32" s="434"/>
      <c r="D32" s="434"/>
      <c r="E32" s="434"/>
      <c r="F32" s="434"/>
      <c r="G32" s="434"/>
      <c r="H32" s="434"/>
      <c r="I32" s="434"/>
      <c r="J32" s="434"/>
      <c r="K32" s="434"/>
      <c r="L32" s="434"/>
      <c r="M32" s="434"/>
      <c r="N32" s="434"/>
      <c r="O32" s="434"/>
      <c r="P32" s="434"/>
      <c r="Q32" s="434"/>
      <c r="R32" s="434"/>
      <c r="S32" s="434"/>
      <c r="T32" s="434"/>
      <c r="U32" s="434"/>
      <c r="V32" s="434"/>
      <c r="W32" s="434"/>
      <c r="X32" s="434"/>
      <c r="Y32" s="434"/>
      <c r="Z32" s="434"/>
    </row>
    <row r="33" spans="2:26" ht="15.75" customHeight="1">
      <c r="B33" s="1272"/>
      <c r="C33" s="434"/>
      <c r="D33" s="434"/>
      <c r="E33" s="434"/>
      <c r="F33" s="434"/>
      <c r="G33" s="434"/>
      <c r="H33" s="434"/>
      <c r="I33" s="434"/>
      <c r="J33" s="434"/>
      <c r="K33" s="434"/>
      <c r="L33" s="434"/>
      <c r="M33" s="434"/>
      <c r="N33" s="434"/>
      <c r="O33" s="434"/>
      <c r="P33" s="434"/>
      <c r="Q33" s="434"/>
      <c r="R33" s="434"/>
      <c r="S33" s="434"/>
      <c r="T33" s="434"/>
      <c r="U33" s="434"/>
      <c r="V33" s="434"/>
      <c r="W33" s="434"/>
      <c r="X33" s="434"/>
      <c r="Y33" s="434"/>
      <c r="Z33" s="434"/>
    </row>
    <row r="34" spans="2:26" ht="15.75" customHeight="1">
      <c r="B34" s="1273"/>
      <c r="C34" s="434"/>
      <c r="D34" s="434"/>
      <c r="E34" s="434"/>
      <c r="F34" s="434"/>
      <c r="G34" s="434"/>
      <c r="H34" s="434"/>
      <c r="I34" s="434"/>
      <c r="J34" s="434"/>
      <c r="K34" s="434"/>
      <c r="L34" s="434"/>
      <c r="M34" s="434"/>
      <c r="N34" s="434"/>
      <c r="O34" s="434"/>
      <c r="P34" s="434"/>
      <c r="Q34" s="434"/>
      <c r="R34" s="434"/>
      <c r="S34" s="434"/>
      <c r="T34" s="434"/>
      <c r="U34" s="434"/>
      <c r="V34" s="434"/>
      <c r="W34" s="434"/>
      <c r="X34" s="434"/>
      <c r="Y34" s="434"/>
      <c r="Z34" s="434"/>
    </row>
    <row r="35" spans="2:26" ht="15.75" customHeight="1">
      <c r="B35" s="1274" t="s">
        <v>581</v>
      </c>
      <c r="C35" s="434"/>
      <c r="D35" s="434"/>
      <c r="E35" s="434"/>
      <c r="F35" s="434"/>
      <c r="G35" s="434"/>
      <c r="H35" s="434"/>
      <c r="I35" s="434"/>
      <c r="J35" s="434"/>
      <c r="K35" s="434"/>
      <c r="L35" s="434"/>
      <c r="M35" s="434"/>
      <c r="N35" s="434"/>
      <c r="O35" s="434"/>
      <c r="P35" s="434"/>
      <c r="Q35" s="434"/>
      <c r="R35" s="434"/>
      <c r="S35" s="434"/>
      <c r="T35" s="434"/>
      <c r="U35" s="434"/>
      <c r="V35" s="434"/>
      <c r="W35" s="434"/>
      <c r="X35" s="434"/>
      <c r="Y35" s="434"/>
      <c r="Z35" s="434"/>
    </row>
    <row r="36" spans="2:26" ht="15.75" customHeight="1">
      <c r="B36" s="1275"/>
      <c r="C36" s="434"/>
      <c r="D36" s="434"/>
      <c r="E36" s="434"/>
      <c r="F36" s="434"/>
      <c r="G36" s="434"/>
      <c r="H36" s="434"/>
      <c r="I36" s="434"/>
      <c r="J36" s="434"/>
      <c r="K36" s="434"/>
      <c r="L36" s="434"/>
      <c r="M36" s="434"/>
      <c r="N36" s="434"/>
      <c r="O36" s="434"/>
      <c r="P36" s="434"/>
      <c r="Q36" s="434"/>
      <c r="R36" s="434"/>
      <c r="S36" s="434"/>
      <c r="T36" s="434"/>
      <c r="U36" s="434"/>
      <c r="V36" s="434"/>
      <c r="W36" s="434"/>
      <c r="X36" s="434"/>
      <c r="Y36" s="434"/>
      <c r="Z36" s="434"/>
    </row>
    <row r="37" spans="2:26" ht="15.75" customHeight="1">
      <c r="B37" s="1275"/>
      <c r="C37" s="434"/>
      <c r="D37" s="434"/>
      <c r="E37" s="434"/>
      <c r="F37" s="434"/>
      <c r="G37" s="434"/>
      <c r="H37" s="434"/>
      <c r="I37" s="434"/>
      <c r="J37" s="434"/>
      <c r="K37" s="434"/>
      <c r="L37" s="434"/>
      <c r="M37" s="434"/>
      <c r="N37" s="434"/>
      <c r="O37" s="434"/>
      <c r="P37" s="434"/>
      <c r="Q37" s="434"/>
      <c r="R37" s="434"/>
      <c r="S37" s="434"/>
      <c r="T37" s="434"/>
      <c r="U37" s="434"/>
      <c r="V37" s="434"/>
      <c r="W37" s="434"/>
      <c r="X37" s="434"/>
      <c r="Y37" s="434"/>
      <c r="Z37" s="434"/>
    </row>
    <row r="38" spans="2:26" ht="15.75" customHeight="1">
      <c r="B38" s="1275"/>
      <c r="C38" s="434"/>
      <c r="D38" s="434"/>
      <c r="E38" s="434"/>
      <c r="F38" s="434"/>
      <c r="G38" s="434"/>
      <c r="H38" s="434"/>
      <c r="I38" s="434"/>
      <c r="J38" s="434"/>
      <c r="K38" s="434"/>
      <c r="L38" s="434"/>
      <c r="M38" s="434"/>
      <c r="N38" s="434"/>
      <c r="O38" s="434"/>
      <c r="P38" s="434"/>
      <c r="Q38" s="434"/>
      <c r="R38" s="434"/>
      <c r="S38" s="434"/>
      <c r="T38" s="434"/>
      <c r="U38" s="434"/>
      <c r="V38" s="434"/>
      <c r="W38" s="434"/>
      <c r="X38" s="434"/>
      <c r="Y38" s="434"/>
      <c r="Z38" s="434"/>
    </row>
    <row r="39" spans="2:26" ht="15.75" customHeight="1">
      <c r="B39" s="1275"/>
      <c r="C39" s="434"/>
      <c r="D39" s="434"/>
      <c r="E39" s="434"/>
      <c r="F39" s="434"/>
      <c r="G39" s="434"/>
      <c r="H39" s="434"/>
      <c r="I39" s="434"/>
      <c r="J39" s="434"/>
      <c r="K39" s="434"/>
      <c r="L39" s="434"/>
      <c r="M39" s="434"/>
      <c r="N39" s="434"/>
      <c r="O39" s="434"/>
      <c r="P39" s="434"/>
      <c r="Q39" s="434"/>
      <c r="R39" s="434"/>
      <c r="S39" s="434"/>
      <c r="T39" s="434"/>
      <c r="U39" s="434"/>
      <c r="V39" s="434"/>
      <c r="W39" s="434"/>
      <c r="X39" s="434"/>
      <c r="Y39" s="434"/>
      <c r="Z39" s="434"/>
    </row>
    <row r="40" spans="2:26" ht="15.75" customHeight="1">
      <c r="B40" s="1275"/>
      <c r="C40" s="434"/>
      <c r="D40" s="434"/>
      <c r="E40" s="434"/>
      <c r="F40" s="434"/>
      <c r="G40" s="434"/>
      <c r="H40" s="434"/>
      <c r="I40" s="434"/>
      <c r="J40" s="434"/>
      <c r="K40" s="434"/>
      <c r="L40" s="434"/>
      <c r="M40" s="434"/>
      <c r="N40" s="434"/>
      <c r="O40" s="434"/>
      <c r="P40" s="434"/>
      <c r="Q40" s="434"/>
      <c r="R40" s="434"/>
      <c r="S40" s="434"/>
      <c r="T40" s="434"/>
      <c r="U40" s="434"/>
      <c r="V40" s="434"/>
      <c r="W40" s="434"/>
      <c r="X40" s="434"/>
      <c r="Y40" s="434"/>
      <c r="Z40" s="434"/>
    </row>
    <row r="41" spans="2:26" ht="15.75" customHeight="1">
      <c r="B41" s="1275"/>
      <c r="C41" s="434"/>
      <c r="D41" s="434"/>
      <c r="E41" s="434"/>
      <c r="F41" s="434"/>
      <c r="G41" s="434"/>
      <c r="H41" s="434"/>
      <c r="I41" s="434"/>
      <c r="J41" s="434"/>
      <c r="K41" s="434"/>
      <c r="L41" s="434"/>
      <c r="M41" s="434"/>
      <c r="N41" s="434"/>
      <c r="O41" s="434"/>
      <c r="P41" s="434"/>
      <c r="Q41" s="434"/>
      <c r="R41" s="434"/>
      <c r="S41" s="434"/>
      <c r="T41" s="434"/>
      <c r="U41" s="434"/>
      <c r="V41" s="434"/>
      <c r="W41" s="434"/>
      <c r="X41" s="434"/>
      <c r="Y41" s="434"/>
      <c r="Z41" s="434"/>
    </row>
    <row r="42" spans="2:26" ht="15.75" customHeight="1">
      <c r="B42" s="1275"/>
      <c r="C42" s="434"/>
      <c r="D42" s="434"/>
      <c r="E42" s="434"/>
      <c r="F42" s="434"/>
      <c r="G42" s="434"/>
      <c r="H42" s="434"/>
      <c r="I42" s="434"/>
      <c r="J42" s="434"/>
      <c r="K42" s="434"/>
      <c r="L42" s="434"/>
      <c r="M42" s="434"/>
      <c r="N42" s="434"/>
      <c r="O42" s="434"/>
      <c r="P42" s="434"/>
      <c r="Q42" s="434"/>
      <c r="R42" s="434"/>
      <c r="S42" s="434"/>
      <c r="T42" s="434"/>
      <c r="U42" s="434"/>
      <c r="V42" s="434"/>
      <c r="W42" s="434"/>
      <c r="X42" s="434"/>
      <c r="Y42" s="434"/>
      <c r="Z42" s="434"/>
    </row>
    <row r="43" spans="2:26" ht="15.75" customHeight="1">
      <c r="B43" s="1275"/>
      <c r="C43" s="434"/>
      <c r="D43" s="434"/>
      <c r="E43" s="434"/>
      <c r="F43" s="434"/>
      <c r="G43" s="434"/>
      <c r="H43" s="434"/>
      <c r="I43" s="434"/>
      <c r="J43" s="434"/>
      <c r="K43" s="434"/>
      <c r="L43" s="434"/>
      <c r="M43" s="434"/>
      <c r="N43" s="434"/>
      <c r="O43" s="434"/>
      <c r="P43" s="434"/>
      <c r="Q43" s="434"/>
      <c r="R43" s="434"/>
      <c r="S43" s="434"/>
      <c r="T43" s="434"/>
      <c r="U43" s="434"/>
      <c r="V43" s="434"/>
      <c r="W43" s="434"/>
      <c r="X43" s="434"/>
      <c r="Y43" s="434"/>
      <c r="Z43" s="434"/>
    </row>
    <row r="44" spans="2:26" ht="15.75" customHeight="1">
      <c r="B44" s="1275"/>
      <c r="C44" s="434"/>
      <c r="D44" s="434"/>
      <c r="E44" s="434"/>
      <c r="F44" s="434"/>
      <c r="G44" s="434"/>
      <c r="H44" s="434"/>
      <c r="I44" s="434"/>
      <c r="J44" s="434"/>
      <c r="K44" s="434"/>
      <c r="L44" s="434"/>
      <c r="M44" s="434"/>
      <c r="N44" s="434"/>
      <c r="O44" s="434"/>
      <c r="P44" s="434"/>
      <c r="Q44" s="434"/>
      <c r="R44" s="434"/>
      <c r="S44" s="434"/>
      <c r="T44" s="434"/>
      <c r="U44" s="434"/>
      <c r="V44" s="434"/>
      <c r="W44" s="434"/>
      <c r="X44" s="434"/>
      <c r="Y44" s="434"/>
      <c r="Z44" s="434"/>
    </row>
    <row r="45" spans="2:26" ht="15.75" customHeight="1">
      <c r="B45" s="1276"/>
      <c r="C45" s="434"/>
      <c r="D45" s="434"/>
      <c r="E45" s="434"/>
      <c r="F45" s="434"/>
      <c r="G45" s="434"/>
      <c r="H45" s="434"/>
      <c r="I45" s="434"/>
      <c r="J45" s="434"/>
      <c r="K45" s="434"/>
      <c r="L45" s="434"/>
      <c r="M45" s="434"/>
      <c r="N45" s="434"/>
      <c r="O45" s="434"/>
      <c r="P45" s="434"/>
      <c r="Q45" s="434"/>
      <c r="R45" s="434"/>
      <c r="S45" s="434"/>
      <c r="T45" s="434"/>
      <c r="U45" s="434"/>
      <c r="V45" s="434"/>
      <c r="W45" s="434"/>
      <c r="X45" s="434"/>
      <c r="Y45" s="434"/>
      <c r="Z45" s="434"/>
    </row>
    <row r="46" spans="2:26" ht="15.75" customHeight="1">
      <c r="B46" s="1274" t="s">
        <v>683</v>
      </c>
      <c r="C46" s="434"/>
      <c r="D46" s="434"/>
      <c r="E46" s="434"/>
      <c r="F46" s="434"/>
      <c r="G46" s="434"/>
      <c r="H46" s="434"/>
      <c r="I46" s="434"/>
      <c r="J46" s="434"/>
      <c r="K46" s="434"/>
      <c r="L46" s="434"/>
      <c r="M46" s="434"/>
      <c r="N46" s="434"/>
      <c r="O46" s="434"/>
      <c r="P46" s="434"/>
      <c r="Q46" s="434"/>
      <c r="R46" s="434"/>
      <c r="S46" s="434"/>
      <c r="T46" s="434"/>
      <c r="U46" s="434"/>
      <c r="V46" s="434"/>
      <c r="W46" s="434"/>
      <c r="X46" s="434"/>
      <c r="Y46" s="434"/>
      <c r="Z46" s="434"/>
    </row>
    <row r="47" spans="2:26" ht="15.75" customHeight="1">
      <c r="B47" s="1275"/>
      <c r="C47" s="434"/>
      <c r="D47" s="434"/>
      <c r="E47" s="434"/>
      <c r="F47" s="434"/>
      <c r="G47" s="434"/>
      <c r="H47" s="434"/>
      <c r="I47" s="434"/>
      <c r="J47" s="434"/>
      <c r="K47" s="434"/>
      <c r="L47" s="434"/>
      <c r="M47" s="434"/>
      <c r="N47" s="434"/>
      <c r="O47" s="434"/>
      <c r="P47" s="434"/>
      <c r="Q47" s="434"/>
      <c r="R47" s="434"/>
      <c r="S47" s="434"/>
      <c r="T47" s="434"/>
      <c r="U47" s="434"/>
      <c r="V47" s="434"/>
      <c r="W47" s="434"/>
      <c r="X47" s="434"/>
      <c r="Y47" s="434"/>
      <c r="Z47" s="434"/>
    </row>
    <row r="48" spans="2:26" ht="15.75" customHeight="1">
      <c r="B48" s="1275"/>
      <c r="C48" s="434"/>
      <c r="D48" s="434"/>
      <c r="E48" s="434"/>
      <c r="F48" s="434"/>
      <c r="G48" s="434"/>
      <c r="H48" s="434"/>
      <c r="I48" s="434"/>
      <c r="J48" s="434"/>
      <c r="K48" s="434"/>
      <c r="L48" s="434"/>
      <c r="M48" s="434"/>
      <c r="N48" s="434"/>
      <c r="O48" s="434"/>
      <c r="P48" s="434"/>
      <c r="Q48" s="434"/>
      <c r="R48" s="434"/>
      <c r="S48" s="434"/>
      <c r="T48" s="434"/>
      <c r="U48" s="434"/>
      <c r="V48" s="434"/>
      <c r="W48" s="434"/>
      <c r="X48" s="434"/>
      <c r="Y48" s="434"/>
      <c r="Z48" s="434"/>
    </row>
    <row r="49" spans="2:26" ht="15.75" customHeight="1">
      <c r="B49" s="1275"/>
      <c r="C49" s="434"/>
      <c r="D49" s="434"/>
      <c r="E49" s="434"/>
      <c r="F49" s="434"/>
      <c r="G49" s="434"/>
      <c r="H49" s="434"/>
      <c r="I49" s="434"/>
      <c r="J49" s="434"/>
      <c r="K49" s="434"/>
      <c r="L49" s="434"/>
      <c r="M49" s="434"/>
      <c r="N49" s="434"/>
      <c r="O49" s="434"/>
      <c r="P49" s="434"/>
      <c r="Q49" s="434"/>
      <c r="R49" s="434"/>
      <c r="S49" s="434"/>
      <c r="T49" s="434"/>
      <c r="U49" s="434"/>
      <c r="V49" s="434"/>
      <c r="W49" s="434"/>
      <c r="X49" s="434"/>
      <c r="Y49" s="434"/>
      <c r="Z49" s="434"/>
    </row>
    <row r="50" spans="2:26" ht="15.75" customHeight="1">
      <c r="B50" s="1275"/>
      <c r="C50" s="434"/>
      <c r="D50" s="434"/>
      <c r="E50" s="434"/>
      <c r="F50" s="434"/>
      <c r="G50" s="434"/>
      <c r="H50" s="434"/>
      <c r="I50" s="434"/>
      <c r="J50" s="434"/>
      <c r="K50" s="434"/>
      <c r="L50" s="434"/>
      <c r="M50" s="434"/>
      <c r="N50" s="434"/>
      <c r="O50" s="434"/>
      <c r="P50" s="434"/>
      <c r="Q50" s="434"/>
      <c r="R50" s="434"/>
      <c r="S50" s="434"/>
      <c r="T50" s="434"/>
      <c r="U50" s="434"/>
      <c r="V50" s="434"/>
      <c r="W50" s="434"/>
      <c r="X50" s="434"/>
      <c r="Y50" s="434"/>
      <c r="Z50" s="434"/>
    </row>
    <row r="51" spans="2:26" ht="15.75" customHeight="1">
      <c r="B51" s="1275"/>
      <c r="C51" s="434"/>
      <c r="D51" s="434"/>
      <c r="E51" s="434"/>
      <c r="F51" s="434"/>
      <c r="G51" s="434"/>
      <c r="H51" s="434"/>
      <c r="I51" s="434"/>
      <c r="J51" s="434"/>
      <c r="K51" s="434"/>
      <c r="L51" s="434"/>
      <c r="M51" s="434"/>
      <c r="N51" s="434"/>
      <c r="O51" s="434"/>
      <c r="P51" s="434"/>
      <c r="Q51" s="434"/>
      <c r="R51" s="434"/>
      <c r="S51" s="434"/>
      <c r="T51" s="434"/>
      <c r="U51" s="434"/>
      <c r="V51" s="434"/>
      <c r="W51" s="434"/>
      <c r="X51" s="434"/>
      <c r="Y51" s="434"/>
      <c r="Z51" s="434"/>
    </row>
    <row r="52" spans="2:26" ht="15.75" customHeight="1">
      <c r="B52" s="1275"/>
      <c r="C52" s="434"/>
      <c r="D52" s="434"/>
      <c r="E52" s="434"/>
      <c r="F52" s="434"/>
      <c r="G52" s="434"/>
      <c r="H52" s="434"/>
      <c r="I52" s="434"/>
      <c r="J52" s="434"/>
      <c r="K52" s="434"/>
      <c r="L52" s="434"/>
      <c r="M52" s="434"/>
      <c r="N52" s="434"/>
      <c r="O52" s="434"/>
      <c r="P52" s="434"/>
      <c r="Q52" s="434"/>
      <c r="R52" s="434"/>
      <c r="S52" s="434"/>
      <c r="T52" s="434"/>
      <c r="U52" s="434"/>
      <c r="V52" s="434"/>
      <c r="W52" s="434"/>
      <c r="X52" s="434"/>
      <c r="Y52" s="434"/>
      <c r="Z52" s="434"/>
    </row>
    <row r="53" spans="2:26" ht="15.75" customHeight="1">
      <c r="B53" s="1275"/>
      <c r="C53" s="434"/>
      <c r="D53" s="434"/>
      <c r="E53" s="434"/>
      <c r="F53" s="434"/>
      <c r="G53" s="434"/>
      <c r="H53" s="434"/>
      <c r="I53" s="434"/>
      <c r="J53" s="434"/>
      <c r="K53" s="434"/>
      <c r="L53" s="434"/>
      <c r="M53" s="434"/>
      <c r="N53" s="434"/>
      <c r="O53" s="434"/>
      <c r="P53" s="434"/>
      <c r="Q53" s="434"/>
      <c r="R53" s="434"/>
      <c r="S53" s="434"/>
      <c r="T53" s="434"/>
      <c r="U53" s="434"/>
      <c r="V53" s="434"/>
      <c r="W53" s="434"/>
      <c r="X53" s="434"/>
      <c r="Y53" s="434"/>
      <c r="Z53" s="434"/>
    </row>
    <row r="54" spans="2:26" ht="15.75" customHeight="1">
      <c r="B54" s="1275"/>
      <c r="C54" s="434"/>
      <c r="D54" s="434"/>
      <c r="E54" s="434"/>
      <c r="F54" s="434"/>
      <c r="G54" s="434"/>
      <c r="H54" s="434"/>
      <c r="I54" s="434"/>
      <c r="J54" s="434"/>
      <c r="K54" s="434"/>
      <c r="L54" s="434"/>
      <c r="M54" s="434"/>
      <c r="N54" s="434"/>
      <c r="O54" s="434"/>
      <c r="P54" s="434"/>
      <c r="Q54" s="434"/>
      <c r="R54" s="434"/>
      <c r="S54" s="434"/>
      <c r="T54" s="434"/>
      <c r="U54" s="434"/>
      <c r="V54" s="434"/>
      <c r="W54" s="434"/>
      <c r="X54" s="434"/>
      <c r="Y54" s="434"/>
      <c r="Z54" s="434"/>
    </row>
    <row r="55" spans="2:26" ht="15.75" customHeight="1">
      <c r="B55" s="1275"/>
      <c r="C55" s="434"/>
      <c r="D55" s="434"/>
      <c r="E55" s="434"/>
      <c r="F55" s="434"/>
      <c r="G55" s="434"/>
      <c r="H55" s="434"/>
      <c r="I55" s="434"/>
      <c r="J55" s="434"/>
      <c r="K55" s="434"/>
      <c r="L55" s="434"/>
      <c r="M55" s="434"/>
      <c r="N55" s="434"/>
      <c r="O55" s="434"/>
      <c r="P55" s="434"/>
      <c r="Q55" s="434"/>
      <c r="R55" s="434"/>
      <c r="S55" s="434"/>
      <c r="T55" s="434"/>
      <c r="U55" s="434"/>
      <c r="V55" s="434"/>
      <c r="W55" s="434"/>
      <c r="X55" s="434"/>
      <c r="Y55" s="434"/>
      <c r="Z55" s="434"/>
    </row>
    <row r="56" spans="2:26" ht="15.75" customHeight="1">
      <c r="B56" s="1276"/>
      <c r="C56" s="434"/>
      <c r="D56" s="434"/>
      <c r="E56" s="434"/>
      <c r="F56" s="434"/>
      <c r="G56" s="434"/>
      <c r="H56" s="434"/>
      <c r="I56" s="434"/>
      <c r="J56" s="434"/>
      <c r="K56" s="434"/>
      <c r="L56" s="434"/>
      <c r="M56" s="434"/>
      <c r="N56" s="434"/>
      <c r="O56" s="434"/>
      <c r="P56" s="434"/>
      <c r="Q56" s="434"/>
      <c r="R56" s="434"/>
      <c r="S56" s="434"/>
      <c r="T56" s="434"/>
      <c r="U56" s="434"/>
      <c r="V56" s="434"/>
      <c r="W56" s="434"/>
      <c r="X56" s="434"/>
      <c r="Y56" s="434"/>
      <c r="Z56" s="434"/>
    </row>
    <row r="57" spans="2:26" ht="15.75" customHeight="1">
      <c r="B57" s="1274" t="s">
        <v>514</v>
      </c>
      <c r="C57" s="434"/>
      <c r="D57" s="434"/>
      <c r="E57" s="434"/>
      <c r="F57" s="434"/>
      <c r="G57" s="434"/>
      <c r="H57" s="434"/>
      <c r="I57" s="434"/>
      <c r="J57" s="434"/>
      <c r="K57" s="434"/>
      <c r="L57" s="434"/>
      <c r="M57" s="434"/>
      <c r="N57" s="434"/>
      <c r="O57" s="434"/>
      <c r="P57" s="434"/>
      <c r="Q57" s="434"/>
      <c r="R57" s="434"/>
      <c r="S57" s="434"/>
      <c r="T57" s="434"/>
      <c r="U57" s="434"/>
      <c r="V57" s="434"/>
      <c r="W57" s="434"/>
      <c r="X57" s="434"/>
      <c r="Y57" s="434"/>
      <c r="Z57" s="434"/>
    </row>
    <row r="58" spans="2:26" ht="15.75" customHeight="1">
      <c r="B58" s="1275"/>
      <c r="C58" s="434"/>
      <c r="D58" s="434"/>
      <c r="E58" s="434"/>
      <c r="F58" s="434"/>
      <c r="G58" s="434"/>
      <c r="H58" s="434"/>
      <c r="I58" s="434"/>
      <c r="J58" s="434"/>
      <c r="K58" s="434"/>
      <c r="L58" s="434"/>
      <c r="M58" s="434"/>
      <c r="N58" s="434"/>
      <c r="O58" s="434"/>
      <c r="P58" s="434"/>
      <c r="Q58" s="434"/>
      <c r="R58" s="434"/>
      <c r="S58" s="434"/>
      <c r="T58" s="434"/>
      <c r="U58" s="434"/>
      <c r="V58" s="434"/>
      <c r="W58" s="434"/>
      <c r="X58" s="434"/>
      <c r="Y58" s="434"/>
      <c r="Z58" s="434"/>
    </row>
    <row r="59" spans="2:26" ht="15.75" customHeight="1">
      <c r="B59" s="1275"/>
      <c r="C59" s="434"/>
      <c r="D59" s="434"/>
      <c r="E59" s="434"/>
      <c r="F59" s="434"/>
      <c r="G59" s="434"/>
      <c r="H59" s="434"/>
      <c r="I59" s="434"/>
      <c r="J59" s="434"/>
      <c r="K59" s="434"/>
      <c r="L59" s="434"/>
      <c r="M59" s="434"/>
      <c r="N59" s="434"/>
      <c r="O59" s="434"/>
      <c r="P59" s="434"/>
      <c r="Q59" s="434"/>
      <c r="R59" s="434"/>
      <c r="S59" s="434"/>
      <c r="T59" s="434"/>
      <c r="U59" s="434"/>
      <c r="V59" s="434"/>
      <c r="W59" s="434"/>
      <c r="X59" s="434"/>
      <c r="Y59" s="434"/>
      <c r="Z59" s="434"/>
    </row>
    <row r="60" spans="2:26" ht="15.75" customHeight="1">
      <c r="B60" s="1275"/>
      <c r="C60" s="434"/>
      <c r="D60" s="434"/>
      <c r="E60" s="434"/>
      <c r="F60" s="434"/>
      <c r="G60" s="434"/>
      <c r="H60" s="434"/>
      <c r="I60" s="434"/>
      <c r="J60" s="434"/>
      <c r="K60" s="434"/>
      <c r="L60" s="434"/>
      <c r="M60" s="434"/>
      <c r="N60" s="434"/>
      <c r="O60" s="434"/>
      <c r="P60" s="434"/>
      <c r="Q60" s="434"/>
      <c r="R60" s="434"/>
      <c r="S60" s="434"/>
      <c r="T60" s="434"/>
      <c r="U60" s="434"/>
      <c r="V60" s="434"/>
      <c r="W60" s="434"/>
      <c r="X60" s="434"/>
      <c r="Y60" s="434"/>
      <c r="Z60" s="434"/>
    </row>
    <row r="61" spans="2:26" ht="15.75" customHeight="1">
      <c r="B61" s="1275"/>
      <c r="C61" s="434"/>
      <c r="D61" s="434"/>
      <c r="E61" s="434"/>
      <c r="F61" s="434"/>
      <c r="G61" s="434"/>
      <c r="H61" s="434"/>
      <c r="I61" s="434"/>
      <c r="J61" s="434"/>
      <c r="K61" s="434"/>
      <c r="L61" s="434"/>
      <c r="M61" s="434"/>
      <c r="N61" s="434"/>
      <c r="O61" s="434"/>
      <c r="P61" s="434"/>
      <c r="Q61" s="434"/>
      <c r="R61" s="434"/>
      <c r="S61" s="434"/>
      <c r="T61" s="434"/>
      <c r="U61" s="434"/>
      <c r="V61" s="434"/>
      <c r="W61" s="434"/>
      <c r="X61" s="434"/>
      <c r="Y61" s="434"/>
      <c r="Z61" s="434"/>
    </row>
    <row r="62" spans="2:26" ht="15.75" customHeight="1">
      <c r="B62" s="1275"/>
      <c r="C62" s="434"/>
      <c r="D62" s="434"/>
      <c r="E62" s="434"/>
      <c r="F62" s="434"/>
      <c r="G62" s="434"/>
      <c r="H62" s="434"/>
      <c r="I62" s="434"/>
      <c r="J62" s="434"/>
      <c r="K62" s="434"/>
      <c r="L62" s="434"/>
      <c r="M62" s="434"/>
      <c r="N62" s="434"/>
      <c r="O62" s="434"/>
      <c r="P62" s="434"/>
      <c r="Q62" s="434"/>
      <c r="R62" s="434"/>
      <c r="S62" s="434"/>
      <c r="T62" s="434"/>
      <c r="U62" s="434"/>
      <c r="V62" s="434"/>
      <c r="W62" s="434"/>
      <c r="X62" s="434"/>
      <c r="Y62" s="434"/>
      <c r="Z62" s="434"/>
    </row>
    <row r="63" spans="2:26" ht="15.75" customHeight="1">
      <c r="B63" s="1275"/>
      <c r="C63" s="434"/>
      <c r="D63" s="434"/>
      <c r="E63" s="434"/>
      <c r="F63" s="434"/>
      <c r="G63" s="434"/>
      <c r="H63" s="434"/>
      <c r="I63" s="434"/>
      <c r="J63" s="434"/>
      <c r="K63" s="434"/>
      <c r="L63" s="434"/>
      <c r="M63" s="434"/>
      <c r="N63" s="434"/>
      <c r="O63" s="434"/>
      <c r="P63" s="434"/>
      <c r="Q63" s="434"/>
      <c r="R63" s="434"/>
      <c r="S63" s="434"/>
      <c r="T63" s="434"/>
      <c r="U63" s="434"/>
      <c r="V63" s="434"/>
      <c r="W63" s="434"/>
      <c r="X63" s="434"/>
      <c r="Y63" s="434"/>
      <c r="Z63" s="434"/>
    </row>
    <row r="64" spans="2:26" ht="15.75" customHeight="1">
      <c r="B64" s="1275"/>
      <c r="C64" s="434"/>
      <c r="D64" s="434"/>
      <c r="E64" s="434"/>
      <c r="F64" s="434"/>
      <c r="G64" s="434"/>
      <c r="H64" s="434"/>
      <c r="I64" s="434"/>
      <c r="J64" s="434"/>
      <c r="K64" s="434"/>
      <c r="L64" s="434"/>
      <c r="M64" s="434"/>
      <c r="N64" s="434"/>
      <c r="O64" s="434"/>
      <c r="P64" s="434"/>
      <c r="Q64" s="434"/>
      <c r="R64" s="434"/>
      <c r="S64" s="434"/>
      <c r="T64" s="434"/>
      <c r="U64" s="434"/>
      <c r="V64" s="434"/>
      <c r="W64" s="434"/>
      <c r="X64" s="434"/>
      <c r="Y64" s="434"/>
      <c r="Z64" s="434"/>
    </row>
    <row r="65" spans="2:26" ht="15.75" customHeight="1">
      <c r="B65" s="1275"/>
      <c r="C65" s="434"/>
      <c r="D65" s="434"/>
      <c r="E65" s="434"/>
      <c r="F65" s="434"/>
      <c r="G65" s="434"/>
      <c r="H65" s="434"/>
      <c r="I65" s="434"/>
      <c r="J65" s="434"/>
      <c r="K65" s="434"/>
      <c r="L65" s="434"/>
      <c r="M65" s="434"/>
      <c r="N65" s="434"/>
      <c r="O65" s="434"/>
      <c r="P65" s="434"/>
      <c r="Q65" s="434"/>
      <c r="R65" s="434"/>
      <c r="S65" s="434"/>
      <c r="T65" s="434"/>
      <c r="U65" s="434"/>
      <c r="V65" s="434"/>
      <c r="W65" s="434"/>
      <c r="X65" s="434"/>
      <c r="Y65" s="434"/>
      <c r="Z65" s="434"/>
    </row>
    <row r="66" spans="2:26" ht="15.75" customHeight="1">
      <c r="B66" s="1275"/>
      <c r="C66" s="434"/>
      <c r="D66" s="434"/>
      <c r="E66" s="434"/>
      <c r="F66" s="434"/>
      <c r="G66" s="434"/>
      <c r="H66" s="434"/>
      <c r="I66" s="434"/>
      <c r="J66" s="434"/>
      <c r="K66" s="434"/>
      <c r="L66" s="434"/>
      <c r="M66" s="434"/>
      <c r="N66" s="434"/>
      <c r="O66" s="434"/>
      <c r="P66" s="434"/>
      <c r="Q66" s="434"/>
      <c r="R66" s="434"/>
      <c r="S66" s="434"/>
      <c r="T66" s="434"/>
      <c r="U66" s="434"/>
      <c r="V66" s="434"/>
      <c r="W66" s="434"/>
      <c r="X66" s="434"/>
      <c r="Y66" s="434"/>
      <c r="Z66" s="434"/>
    </row>
    <row r="67" spans="2:26" ht="15.75" customHeight="1">
      <c r="B67" s="1276"/>
      <c r="C67" s="434"/>
      <c r="D67" s="434"/>
      <c r="E67" s="434"/>
      <c r="F67" s="434"/>
      <c r="G67" s="434"/>
      <c r="H67" s="434"/>
      <c r="I67" s="434"/>
      <c r="J67" s="434"/>
      <c r="K67" s="434"/>
      <c r="L67" s="434"/>
      <c r="M67" s="434"/>
      <c r="N67" s="434"/>
      <c r="O67" s="434"/>
      <c r="P67" s="434"/>
      <c r="Q67" s="434"/>
      <c r="R67" s="434"/>
      <c r="S67" s="434"/>
      <c r="T67" s="434"/>
      <c r="U67" s="434"/>
      <c r="V67" s="434"/>
      <c r="W67" s="434"/>
      <c r="X67" s="434"/>
      <c r="Y67" s="434"/>
      <c r="Z67" s="434"/>
    </row>
    <row r="68" spans="2:26" ht="15.75" customHeight="1">
      <c r="B68" s="1274" t="s">
        <v>582</v>
      </c>
      <c r="C68" s="434"/>
      <c r="D68" s="434"/>
      <c r="E68" s="434"/>
      <c r="F68" s="434"/>
      <c r="G68" s="434"/>
      <c r="H68" s="434"/>
      <c r="I68" s="434"/>
      <c r="J68" s="434"/>
      <c r="K68" s="434"/>
      <c r="L68" s="434"/>
      <c r="M68" s="434"/>
      <c r="N68" s="434"/>
      <c r="O68" s="434"/>
      <c r="P68" s="434"/>
      <c r="Q68" s="434"/>
      <c r="R68" s="434"/>
      <c r="S68" s="434"/>
      <c r="T68" s="434"/>
      <c r="U68" s="434"/>
      <c r="V68" s="434"/>
      <c r="W68" s="434"/>
      <c r="X68" s="434"/>
      <c r="Y68" s="434"/>
      <c r="Z68" s="434"/>
    </row>
    <row r="69" spans="2:26" ht="15.75" customHeight="1">
      <c r="B69" s="1275"/>
      <c r="C69" s="434"/>
      <c r="D69" s="434"/>
      <c r="E69" s="434"/>
      <c r="F69" s="434"/>
      <c r="G69" s="434"/>
      <c r="H69" s="434"/>
      <c r="I69" s="434"/>
      <c r="J69" s="434"/>
      <c r="K69" s="434"/>
      <c r="L69" s="434"/>
      <c r="M69" s="434"/>
      <c r="N69" s="434"/>
      <c r="O69" s="434"/>
      <c r="P69" s="434"/>
      <c r="Q69" s="434"/>
      <c r="R69" s="434"/>
      <c r="S69" s="434"/>
      <c r="T69" s="434"/>
      <c r="U69" s="434"/>
      <c r="V69" s="434"/>
      <c r="W69" s="434"/>
      <c r="X69" s="434"/>
      <c r="Y69" s="434"/>
      <c r="Z69" s="434"/>
    </row>
    <row r="70" spans="2:26" ht="15.75" customHeight="1">
      <c r="B70" s="1275"/>
      <c r="C70" s="434"/>
      <c r="D70" s="434"/>
      <c r="E70" s="434"/>
      <c r="F70" s="434"/>
      <c r="G70" s="434"/>
      <c r="H70" s="434"/>
      <c r="I70" s="434"/>
      <c r="J70" s="434"/>
      <c r="K70" s="434"/>
      <c r="L70" s="434"/>
      <c r="M70" s="434"/>
      <c r="N70" s="434"/>
      <c r="O70" s="434"/>
      <c r="P70" s="434"/>
      <c r="Q70" s="434"/>
      <c r="R70" s="434"/>
      <c r="S70" s="434"/>
      <c r="T70" s="434"/>
      <c r="U70" s="434"/>
      <c r="V70" s="434"/>
      <c r="W70" s="434"/>
      <c r="X70" s="434"/>
      <c r="Y70" s="434"/>
      <c r="Z70" s="434"/>
    </row>
    <row r="71" spans="2:26" ht="15.75" customHeight="1">
      <c r="B71" s="1275"/>
      <c r="C71" s="434"/>
      <c r="D71" s="434"/>
      <c r="E71" s="434"/>
      <c r="F71" s="434"/>
      <c r="G71" s="434"/>
      <c r="H71" s="434"/>
      <c r="I71" s="434"/>
      <c r="J71" s="434"/>
      <c r="K71" s="434"/>
      <c r="L71" s="434"/>
      <c r="M71" s="434"/>
      <c r="N71" s="434"/>
      <c r="O71" s="434"/>
      <c r="P71" s="434"/>
      <c r="Q71" s="434"/>
      <c r="R71" s="434"/>
      <c r="S71" s="434"/>
      <c r="T71" s="434"/>
      <c r="U71" s="434"/>
      <c r="V71" s="434"/>
      <c r="W71" s="434"/>
      <c r="X71" s="434"/>
      <c r="Y71" s="434"/>
      <c r="Z71" s="434"/>
    </row>
    <row r="72" spans="2:26" ht="15.75" customHeight="1">
      <c r="B72" s="1275"/>
      <c r="C72" s="434"/>
      <c r="D72" s="434"/>
      <c r="E72" s="434"/>
      <c r="F72" s="434"/>
      <c r="G72" s="434"/>
      <c r="H72" s="434"/>
      <c r="I72" s="434"/>
      <c r="J72" s="434"/>
      <c r="K72" s="434"/>
      <c r="L72" s="434"/>
      <c r="M72" s="434"/>
      <c r="N72" s="434"/>
      <c r="O72" s="434"/>
      <c r="P72" s="434"/>
      <c r="Q72" s="434"/>
      <c r="R72" s="434"/>
      <c r="S72" s="434"/>
      <c r="T72" s="434"/>
      <c r="U72" s="434"/>
      <c r="V72" s="434"/>
      <c r="W72" s="434"/>
      <c r="X72" s="434"/>
      <c r="Y72" s="434"/>
      <c r="Z72" s="434"/>
    </row>
    <row r="73" spans="2:26" ht="15.75" customHeight="1">
      <c r="B73" s="1275"/>
      <c r="C73" s="434"/>
      <c r="D73" s="434"/>
      <c r="E73" s="434"/>
      <c r="F73" s="434"/>
      <c r="G73" s="434"/>
      <c r="H73" s="434"/>
      <c r="I73" s="434"/>
      <c r="J73" s="434"/>
      <c r="K73" s="434"/>
      <c r="L73" s="434"/>
      <c r="M73" s="434"/>
      <c r="N73" s="434"/>
      <c r="O73" s="434"/>
      <c r="P73" s="434"/>
      <c r="Q73" s="434"/>
      <c r="R73" s="434"/>
      <c r="S73" s="434"/>
      <c r="T73" s="434"/>
      <c r="U73" s="434"/>
      <c r="V73" s="434"/>
      <c r="W73" s="434"/>
      <c r="X73" s="434"/>
      <c r="Y73" s="434"/>
      <c r="Z73" s="434"/>
    </row>
    <row r="74" spans="2:26" ht="15.75" customHeight="1">
      <c r="B74" s="1275"/>
      <c r="C74" s="434"/>
      <c r="D74" s="434"/>
      <c r="E74" s="434"/>
      <c r="F74" s="434"/>
      <c r="G74" s="434"/>
      <c r="H74" s="434"/>
      <c r="I74" s="434"/>
      <c r="J74" s="434"/>
      <c r="K74" s="434"/>
      <c r="L74" s="434"/>
      <c r="M74" s="434"/>
      <c r="N74" s="434"/>
      <c r="O74" s="434"/>
      <c r="P74" s="434"/>
      <c r="Q74" s="434"/>
      <c r="R74" s="434"/>
      <c r="S74" s="434"/>
      <c r="T74" s="434"/>
      <c r="U74" s="434"/>
      <c r="V74" s="434"/>
      <c r="W74" s="434"/>
      <c r="X74" s="434"/>
      <c r="Y74" s="434"/>
      <c r="Z74" s="434"/>
    </row>
    <row r="75" spans="2:26" ht="15.75" customHeight="1">
      <c r="B75" s="1275"/>
      <c r="C75" s="434"/>
      <c r="D75" s="434"/>
      <c r="E75" s="434"/>
      <c r="F75" s="434"/>
      <c r="G75" s="434"/>
      <c r="H75" s="434"/>
      <c r="I75" s="434"/>
      <c r="J75" s="434"/>
      <c r="K75" s="434"/>
      <c r="L75" s="434"/>
      <c r="M75" s="434"/>
      <c r="N75" s="434"/>
      <c r="O75" s="434"/>
      <c r="P75" s="434"/>
      <c r="Q75" s="434"/>
      <c r="R75" s="434"/>
      <c r="S75" s="434"/>
      <c r="T75" s="434"/>
      <c r="U75" s="434"/>
      <c r="V75" s="434"/>
      <c r="W75" s="434"/>
      <c r="X75" s="434"/>
      <c r="Y75" s="434"/>
      <c r="Z75" s="434"/>
    </row>
    <row r="76" spans="2:26" ht="15.75" customHeight="1">
      <c r="B76" s="1275"/>
      <c r="C76" s="434"/>
      <c r="D76" s="434"/>
      <c r="E76" s="434"/>
      <c r="F76" s="434"/>
      <c r="G76" s="434"/>
      <c r="H76" s="434"/>
      <c r="I76" s="434"/>
      <c r="J76" s="434"/>
      <c r="K76" s="434"/>
      <c r="L76" s="434"/>
      <c r="M76" s="434"/>
      <c r="N76" s="434"/>
      <c r="O76" s="434"/>
      <c r="P76" s="434"/>
      <c r="Q76" s="434"/>
      <c r="R76" s="434"/>
      <c r="S76" s="434"/>
      <c r="T76" s="434"/>
      <c r="U76" s="434"/>
      <c r="V76" s="434"/>
      <c r="W76" s="434"/>
      <c r="X76" s="434"/>
      <c r="Y76" s="434"/>
      <c r="Z76" s="434"/>
    </row>
    <row r="77" spans="2:26" ht="15.75" customHeight="1">
      <c r="B77" s="1275"/>
      <c r="C77" s="434"/>
      <c r="D77" s="434"/>
      <c r="E77" s="434"/>
      <c r="F77" s="434"/>
      <c r="G77" s="434"/>
      <c r="H77" s="434"/>
      <c r="I77" s="434"/>
      <c r="J77" s="434"/>
      <c r="K77" s="434"/>
      <c r="L77" s="434"/>
      <c r="M77" s="434"/>
      <c r="N77" s="434"/>
      <c r="O77" s="434"/>
      <c r="P77" s="434"/>
      <c r="Q77" s="434"/>
      <c r="R77" s="434"/>
      <c r="S77" s="434"/>
      <c r="T77" s="434"/>
      <c r="U77" s="434"/>
      <c r="V77" s="434"/>
      <c r="W77" s="434"/>
      <c r="X77" s="434"/>
      <c r="Y77" s="434"/>
      <c r="Z77" s="434"/>
    </row>
    <row r="78" spans="2:26" ht="15.75" customHeight="1">
      <c r="B78" s="1276"/>
      <c r="C78" s="434"/>
      <c r="D78" s="434"/>
      <c r="E78" s="434"/>
      <c r="F78" s="434"/>
      <c r="G78" s="434"/>
      <c r="H78" s="434"/>
      <c r="I78" s="434"/>
      <c r="J78" s="434"/>
      <c r="K78" s="434"/>
      <c r="L78" s="434"/>
      <c r="M78" s="434"/>
      <c r="N78" s="434"/>
      <c r="O78" s="434"/>
      <c r="P78" s="434"/>
      <c r="Q78" s="434"/>
      <c r="R78" s="434"/>
      <c r="S78" s="434"/>
      <c r="T78" s="434"/>
      <c r="U78" s="434"/>
      <c r="V78" s="434"/>
      <c r="W78" s="434"/>
      <c r="X78" s="434"/>
      <c r="Y78" s="434"/>
      <c r="Z78" s="434"/>
    </row>
    <row r="79" spans="2:26" ht="15.75" customHeight="1">
      <c r="B79" s="1274" t="s">
        <v>684</v>
      </c>
      <c r="C79" s="434"/>
      <c r="D79" s="434"/>
      <c r="E79" s="434"/>
      <c r="F79" s="434"/>
      <c r="G79" s="434"/>
      <c r="H79" s="434"/>
      <c r="I79" s="434"/>
      <c r="J79" s="434"/>
      <c r="K79" s="434"/>
      <c r="L79" s="434"/>
      <c r="M79" s="434"/>
      <c r="N79" s="434"/>
      <c r="O79" s="434"/>
      <c r="P79" s="434"/>
      <c r="Q79" s="434"/>
      <c r="R79" s="434"/>
      <c r="S79" s="434"/>
      <c r="T79" s="434"/>
      <c r="U79" s="434"/>
      <c r="V79" s="434"/>
      <c r="W79" s="434"/>
      <c r="X79" s="434"/>
      <c r="Y79" s="434"/>
      <c r="Z79" s="434"/>
    </row>
    <row r="80" spans="2:26" ht="15.75" customHeight="1">
      <c r="B80" s="1275"/>
      <c r="C80" s="434"/>
      <c r="D80" s="434"/>
      <c r="E80" s="434"/>
      <c r="F80" s="434"/>
      <c r="G80" s="434"/>
      <c r="H80" s="434"/>
      <c r="I80" s="434"/>
      <c r="J80" s="434"/>
      <c r="K80" s="434"/>
      <c r="L80" s="434"/>
      <c r="M80" s="434"/>
      <c r="N80" s="434"/>
      <c r="O80" s="434"/>
      <c r="P80" s="434"/>
      <c r="Q80" s="434"/>
      <c r="R80" s="434"/>
      <c r="S80" s="434"/>
      <c r="T80" s="434"/>
      <c r="U80" s="434"/>
      <c r="V80" s="434"/>
      <c r="W80" s="434"/>
      <c r="X80" s="434"/>
      <c r="Y80" s="434"/>
      <c r="Z80" s="434"/>
    </row>
    <row r="81" spans="2:26" ht="15.75" customHeight="1">
      <c r="B81" s="1275"/>
      <c r="C81" s="434"/>
      <c r="D81" s="434"/>
      <c r="E81" s="434"/>
      <c r="F81" s="434"/>
      <c r="G81" s="434"/>
      <c r="H81" s="434"/>
      <c r="I81" s="434"/>
      <c r="J81" s="434"/>
      <c r="K81" s="434"/>
      <c r="L81" s="434"/>
      <c r="M81" s="434"/>
      <c r="N81" s="434"/>
      <c r="O81" s="434"/>
      <c r="P81" s="434"/>
      <c r="Q81" s="434"/>
      <c r="R81" s="434"/>
      <c r="S81" s="434"/>
      <c r="T81" s="434"/>
      <c r="U81" s="434"/>
      <c r="V81" s="434"/>
      <c r="W81" s="434"/>
      <c r="X81" s="434"/>
      <c r="Y81" s="434"/>
      <c r="Z81" s="434"/>
    </row>
    <row r="82" spans="2:26" ht="15.75" customHeight="1">
      <c r="B82" s="1275"/>
      <c r="C82" s="434"/>
      <c r="D82" s="434"/>
      <c r="E82" s="434"/>
      <c r="F82" s="434"/>
      <c r="G82" s="434"/>
      <c r="H82" s="434"/>
      <c r="I82" s="434"/>
      <c r="J82" s="434"/>
      <c r="K82" s="434"/>
      <c r="L82" s="434"/>
      <c r="M82" s="434"/>
      <c r="N82" s="434"/>
      <c r="O82" s="434"/>
      <c r="P82" s="434"/>
      <c r="Q82" s="434"/>
      <c r="R82" s="434"/>
      <c r="S82" s="434"/>
      <c r="T82" s="434"/>
      <c r="U82" s="434"/>
      <c r="V82" s="434"/>
      <c r="W82" s="434"/>
      <c r="X82" s="434"/>
      <c r="Y82" s="434"/>
      <c r="Z82" s="434"/>
    </row>
    <row r="83" spans="2:26" ht="15.75" customHeight="1">
      <c r="B83" s="1275"/>
      <c r="C83" s="434"/>
      <c r="D83" s="434"/>
      <c r="E83" s="434"/>
      <c r="F83" s="434"/>
      <c r="G83" s="434"/>
      <c r="H83" s="434"/>
      <c r="I83" s="434"/>
      <c r="J83" s="434"/>
      <c r="K83" s="434"/>
      <c r="L83" s="434"/>
      <c r="M83" s="434"/>
      <c r="N83" s="434"/>
      <c r="O83" s="434"/>
      <c r="P83" s="434"/>
      <c r="Q83" s="434"/>
      <c r="R83" s="434"/>
      <c r="S83" s="434"/>
      <c r="T83" s="434"/>
      <c r="U83" s="434"/>
      <c r="V83" s="434"/>
      <c r="W83" s="434"/>
      <c r="X83" s="434"/>
      <c r="Y83" s="434"/>
      <c r="Z83" s="434"/>
    </row>
    <row r="84" spans="2:26" ht="15.75" customHeight="1">
      <c r="B84" s="1275"/>
      <c r="C84" s="434"/>
      <c r="D84" s="434"/>
      <c r="E84" s="434"/>
      <c r="F84" s="434"/>
      <c r="G84" s="434"/>
      <c r="H84" s="434"/>
      <c r="I84" s="434"/>
      <c r="J84" s="434"/>
      <c r="K84" s="434"/>
      <c r="L84" s="434"/>
      <c r="M84" s="434"/>
      <c r="N84" s="434"/>
      <c r="O84" s="434"/>
      <c r="P84" s="434"/>
      <c r="Q84" s="434"/>
      <c r="R84" s="434"/>
      <c r="S84" s="434"/>
      <c r="T84" s="434"/>
      <c r="U84" s="434"/>
      <c r="V84" s="434"/>
      <c r="W84" s="434"/>
      <c r="X84" s="434"/>
      <c r="Y84" s="434"/>
      <c r="Z84" s="434"/>
    </row>
    <row r="85" spans="2:26" ht="15.75" customHeight="1">
      <c r="B85" s="1275"/>
      <c r="C85" s="434"/>
      <c r="D85" s="434"/>
      <c r="E85" s="434"/>
      <c r="F85" s="434"/>
      <c r="G85" s="434"/>
      <c r="H85" s="434"/>
      <c r="I85" s="434"/>
      <c r="J85" s="434"/>
      <c r="K85" s="434"/>
      <c r="L85" s="434"/>
      <c r="M85" s="434"/>
      <c r="N85" s="434"/>
      <c r="O85" s="434"/>
      <c r="P85" s="434"/>
      <c r="Q85" s="434"/>
      <c r="R85" s="434"/>
      <c r="S85" s="434"/>
      <c r="T85" s="434"/>
      <c r="U85" s="434"/>
      <c r="V85" s="434"/>
      <c r="W85" s="434"/>
      <c r="X85" s="434"/>
      <c r="Y85" s="434"/>
      <c r="Z85" s="434"/>
    </row>
    <row r="86" spans="2:26" ht="15.75" customHeight="1">
      <c r="B86" s="1275"/>
      <c r="C86" s="434"/>
      <c r="D86" s="434"/>
      <c r="E86" s="434"/>
      <c r="F86" s="434"/>
      <c r="G86" s="434"/>
      <c r="H86" s="434"/>
      <c r="I86" s="434"/>
      <c r="J86" s="434"/>
      <c r="K86" s="434"/>
      <c r="L86" s="434"/>
      <c r="M86" s="434"/>
      <c r="N86" s="434"/>
      <c r="O86" s="434"/>
      <c r="P86" s="434"/>
      <c r="Q86" s="434"/>
      <c r="R86" s="434"/>
      <c r="S86" s="434"/>
      <c r="T86" s="434"/>
      <c r="U86" s="434"/>
      <c r="V86" s="434"/>
      <c r="W86" s="434"/>
      <c r="X86" s="434"/>
      <c r="Y86" s="434"/>
      <c r="Z86" s="434"/>
    </row>
    <row r="87" spans="2:26" ht="15.75" customHeight="1">
      <c r="B87" s="1275"/>
      <c r="C87" s="434"/>
      <c r="D87" s="434"/>
      <c r="E87" s="434"/>
      <c r="F87" s="434"/>
      <c r="G87" s="434"/>
      <c r="H87" s="434"/>
      <c r="I87" s="434"/>
      <c r="J87" s="434"/>
      <c r="K87" s="434"/>
      <c r="L87" s="434"/>
      <c r="M87" s="434"/>
      <c r="N87" s="434"/>
      <c r="O87" s="434"/>
      <c r="P87" s="434"/>
      <c r="Q87" s="434"/>
      <c r="R87" s="434"/>
      <c r="S87" s="434"/>
      <c r="T87" s="434"/>
      <c r="U87" s="434"/>
      <c r="V87" s="434"/>
      <c r="W87" s="434"/>
      <c r="X87" s="434"/>
      <c r="Y87" s="434"/>
      <c r="Z87" s="434"/>
    </row>
    <row r="88" spans="2:26" ht="15.75" customHeight="1">
      <c r="B88" s="1275"/>
      <c r="C88" s="434"/>
      <c r="D88" s="434"/>
      <c r="E88" s="434"/>
      <c r="F88" s="434"/>
      <c r="G88" s="434"/>
      <c r="H88" s="434"/>
      <c r="I88" s="434"/>
      <c r="J88" s="434"/>
      <c r="K88" s="434"/>
      <c r="L88" s="434"/>
      <c r="M88" s="434"/>
      <c r="N88" s="434"/>
      <c r="O88" s="434"/>
      <c r="P88" s="434"/>
      <c r="Q88" s="434"/>
      <c r="R88" s="434"/>
      <c r="S88" s="434"/>
      <c r="T88" s="434"/>
      <c r="U88" s="434"/>
      <c r="V88" s="434"/>
      <c r="W88" s="434"/>
      <c r="X88" s="434"/>
      <c r="Y88" s="434"/>
      <c r="Z88" s="434"/>
    </row>
    <row r="89" spans="2:26" ht="15.75" customHeight="1">
      <c r="B89" s="1276"/>
      <c r="C89" s="434"/>
      <c r="D89" s="434"/>
      <c r="E89" s="434"/>
      <c r="F89" s="434"/>
      <c r="G89" s="434"/>
      <c r="H89" s="434"/>
      <c r="I89" s="434"/>
      <c r="J89" s="434"/>
      <c r="K89" s="434"/>
      <c r="L89" s="434"/>
      <c r="M89" s="434"/>
      <c r="N89" s="434"/>
      <c r="O89" s="434"/>
      <c r="P89" s="434"/>
      <c r="Q89" s="434"/>
      <c r="R89" s="434"/>
      <c r="S89" s="434"/>
      <c r="T89" s="434"/>
      <c r="U89" s="434"/>
      <c r="V89" s="434"/>
      <c r="W89" s="434"/>
      <c r="X89" s="434"/>
      <c r="Y89" s="434"/>
      <c r="Z89" s="434"/>
    </row>
    <row r="90" spans="2:26" ht="15.75" customHeight="1">
      <c r="B90" s="1274" t="s">
        <v>685</v>
      </c>
      <c r="C90" s="434"/>
      <c r="D90" s="434"/>
      <c r="E90" s="434"/>
      <c r="F90" s="434"/>
      <c r="G90" s="434"/>
      <c r="H90" s="434"/>
      <c r="I90" s="434"/>
      <c r="J90" s="434"/>
      <c r="K90" s="434"/>
      <c r="L90" s="434"/>
      <c r="M90" s="434"/>
      <c r="N90" s="434"/>
      <c r="O90" s="434"/>
      <c r="P90" s="434"/>
      <c r="Q90" s="434"/>
      <c r="R90" s="434"/>
      <c r="S90" s="434"/>
      <c r="T90" s="434"/>
      <c r="U90" s="434"/>
      <c r="V90" s="434"/>
      <c r="W90" s="434"/>
      <c r="X90" s="434"/>
      <c r="Y90" s="434"/>
      <c r="Z90" s="434"/>
    </row>
    <row r="91" spans="2:26" ht="15.75" customHeight="1">
      <c r="B91" s="1275"/>
      <c r="C91" s="434"/>
      <c r="D91" s="434"/>
      <c r="E91" s="434"/>
      <c r="F91" s="434"/>
      <c r="G91" s="434"/>
      <c r="H91" s="434"/>
      <c r="I91" s="434"/>
      <c r="J91" s="434"/>
      <c r="K91" s="434"/>
      <c r="L91" s="434"/>
      <c r="M91" s="434"/>
      <c r="N91" s="434"/>
      <c r="O91" s="434"/>
      <c r="P91" s="434"/>
      <c r="Q91" s="434"/>
      <c r="R91" s="434"/>
      <c r="S91" s="434"/>
      <c r="T91" s="434"/>
      <c r="U91" s="434"/>
      <c r="V91" s="434"/>
      <c r="W91" s="434"/>
      <c r="X91" s="434"/>
      <c r="Y91" s="434"/>
      <c r="Z91" s="434"/>
    </row>
    <row r="92" spans="2:26" ht="15.75" customHeight="1">
      <c r="B92" s="1275"/>
      <c r="C92" s="434"/>
      <c r="D92" s="434"/>
      <c r="E92" s="434"/>
      <c r="F92" s="434"/>
      <c r="G92" s="434"/>
      <c r="H92" s="434"/>
      <c r="I92" s="434"/>
      <c r="J92" s="434"/>
      <c r="K92" s="434"/>
      <c r="L92" s="434"/>
      <c r="M92" s="434"/>
      <c r="N92" s="434"/>
      <c r="O92" s="434"/>
      <c r="P92" s="434"/>
      <c r="Q92" s="434"/>
      <c r="R92" s="434"/>
      <c r="S92" s="434"/>
      <c r="T92" s="434"/>
      <c r="U92" s="434"/>
      <c r="V92" s="434"/>
      <c r="W92" s="434"/>
      <c r="X92" s="434"/>
      <c r="Y92" s="434"/>
      <c r="Z92" s="434"/>
    </row>
    <row r="93" spans="2:26" ht="15.75" customHeight="1">
      <c r="B93" s="1275"/>
      <c r="C93" s="434"/>
      <c r="D93" s="434"/>
      <c r="E93" s="434"/>
      <c r="F93" s="434"/>
      <c r="G93" s="434"/>
      <c r="H93" s="434"/>
      <c r="I93" s="434"/>
      <c r="J93" s="434"/>
      <c r="K93" s="434"/>
      <c r="L93" s="434"/>
      <c r="M93" s="434"/>
      <c r="N93" s="434"/>
      <c r="O93" s="434"/>
      <c r="P93" s="434"/>
      <c r="Q93" s="434"/>
      <c r="R93" s="434"/>
      <c r="S93" s="434"/>
      <c r="T93" s="434"/>
      <c r="U93" s="434"/>
      <c r="V93" s="434"/>
      <c r="W93" s="434"/>
      <c r="X93" s="434"/>
      <c r="Y93" s="434"/>
      <c r="Z93" s="434"/>
    </row>
    <row r="94" spans="2:26" ht="15.75" customHeight="1">
      <c r="B94" s="1275"/>
      <c r="C94" s="434"/>
      <c r="D94" s="434"/>
      <c r="E94" s="434"/>
      <c r="F94" s="434"/>
      <c r="G94" s="434"/>
      <c r="H94" s="434"/>
      <c r="I94" s="434"/>
      <c r="J94" s="434"/>
      <c r="K94" s="434"/>
      <c r="L94" s="434"/>
      <c r="M94" s="434"/>
      <c r="N94" s="434"/>
      <c r="O94" s="434"/>
      <c r="P94" s="434"/>
      <c r="Q94" s="434"/>
      <c r="R94" s="434"/>
      <c r="S94" s="434"/>
      <c r="T94" s="434"/>
      <c r="U94" s="434"/>
      <c r="V94" s="434"/>
      <c r="W94" s="434"/>
      <c r="X94" s="434"/>
      <c r="Y94" s="434"/>
      <c r="Z94" s="434"/>
    </row>
    <row r="95" spans="2:26" ht="15.75" customHeight="1">
      <c r="B95" s="1275"/>
      <c r="C95" s="434"/>
      <c r="D95" s="434"/>
      <c r="E95" s="434"/>
      <c r="F95" s="434"/>
      <c r="G95" s="434"/>
      <c r="H95" s="434"/>
      <c r="I95" s="434"/>
      <c r="J95" s="434"/>
      <c r="K95" s="434"/>
      <c r="L95" s="434"/>
      <c r="M95" s="434"/>
      <c r="N95" s="434"/>
      <c r="O95" s="434"/>
      <c r="P95" s="434"/>
      <c r="Q95" s="434"/>
      <c r="R95" s="434"/>
      <c r="S95" s="434"/>
      <c r="T95" s="434"/>
      <c r="U95" s="434"/>
      <c r="V95" s="434"/>
      <c r="W95" s="434"/>
      <c r="X95" s="434"/>
      <c r="Y95" s="434"/>
      <c r="Z95" s="434"/>
    </row>
    <row r="96" spans="2:26" ht="15.75" customHeight="1">
      <c r="B96" s="1275"/>
      <c r="C96" s="434"/>
      <c r="D96" s="434"/>
      <c r="E96" s="434"/>
      <c r="F96" s="434"/>
      <c r="G96" s="434"/>
      <c r="H96" s="434"/>
      <c r="I96" s="434"/>
      <c r="J96" s="434"/>
      <c r="K96" s="434"/>
      <c r="L96" s="434"/>
      <c r="M96" s="434"/>
      <c r="N96" s="434"/>
      <c r="O96" s="434"/>
      <c r="P96" s="434"/>
      <c r="Q96" s="434"/>
      <c r="R96" s="434"/>
      <c r="S96" s="434"/>
      <c r="T96" s="434"/>
      <c r="U96" s="434"/>
      <c r="V96" s="434"/>
      <c r="W96" s="434"/>
      <c r="X96" s="434"/>
      <c r="Y96" s="434"/>
      <c r="Z96" s="434"/>
    </row>
    <row r="97" spans="2:26" ht="15.75" customHeight="1">
      <c r="B97" s="1275"/>
      <c r="C97" s="434"/>
      <c r="D97" s="434"/>
      <c r="E97" s="434"/>
      <c r="F97" s="434"/>
      <c r="G97" s="434"/>
      <c r="H97" s="434"/>
      <c r="I97" s="434"/>
      <c r="J97" s="434"/>
      <c r="K97" s="434"/>
      <c r="L97" s="434"/>
      <c r="M97" s="434"/>
      <c r="N97" s="434"/>
      <c r="O97" s="434"/>
      <c r="P97" s="434"/>
      <c r="Q97" s="434"/>
      <c r="R97" s="434"/>
      <c r="S97" s="434"/>
      <c r="T97" s="434"/>
      <c r="U97" s="434"/>
      <c r="V97" s="434"/>
      <c r="W97" s="434"/>
      <c r="X97" s="434"/>
      <c r="Y97" s="434"/>
      <c r="Z97" s="434"/>
    </row>
    <row r="98" spans="2:26" ht="15.75" customHeight="1">
      <c r="B98" s="1275"/>
      <c r="C98" s="434"/>
      <c r="D98" s="434"/>
      <c r="E98" s="434"/>
      <c r="F98" s="434"/>
      <c r="G98" s="434"/>
      <c r="H98" s="434"/>
      <c r="I98" s="434"/>
      <c r="J98" s="434"/>
      <c r="K98" s="434"/>
      <c r="L98" s="434"/>
      <c r="M98" s="434"/>
      <c r="N98" s="434"/>
      <c r="O98" s="434"/>
      <c r="P98" s="434"/>
      <c r="Q98" s="434"/>
      <c r="R98" s="434"/>
      <c r="S98" s="434"/>
      <c r="T98" s="434"/>
      <c r="U98" s="434"/>
      <c r="V98" s="434"/>
      <c r="W98" s="434"/>
      <c r="X98" s="434"/>
      <c r="Y98" s="434"/>
      <c r="Z98" s="434"/>
    </row>
    <row r="99" spans="2:26" ht="15.75" customHeight="1">
      <c r="B99" s="1275"/>
      <c r="C99" s="434"/>
      <c r="D99" s="434"/>
      <c r="E99" s="434"/>
      <c r="F99" s="434"/>
      <c r="G99" s="434"/>
      <c r="H99" s="434"/>
      <c r="I99" s="434"/>
      <c r="J99" s="434"/>
      <c r="K99" s="434"/>
      <c r="L99" s="434"/>
      <c r="M99" s="434"/>
      <c r="N99" s="434"/>
      <c r="O99" s="434"/>
      <c r="P99" s="434"/>
      <c r="Q99" s="434"/>
      <c r="R99" s="434"/>
      <c r="S99" s="434"/>
      <c r="T99" s="434"/>
      <c r="U99" s="434"/>
      <c r="V99" s="434"/>
      <c r="W99" s="434"/>
      <c r="X99" s="434"/>
      <c r="Y99" s="434"/>
      <c r="Z99" s="434"/>
    </row>
    <row r="100" spans="2:26" ht="15.75" customHeight="1">
      <c r="B100" s="1276"/>
      <c r="C100" s="434"/>
      <c r="D100" s="434"/>
      <c r="E100" s="434"/>
      <c r="F100" s="434"/>
      <c r="G100" s="434"/>
      <c r="H100" s="434"/>
      <c r="I100" s="434"/>
      <c r="J100" s="434"/>
      <c r="K100" s="434"/>
      <c r="L100" s="434"/>
      <c r="M100" s="434"/>
      <c r="N100" s="434"/>
      <c r="O100" s="434"/>
      <c r="P100" s="434"/>
      <c r="Q100" s="434"/>
      <c r="R100" s="434"/>
      <c r="S100" s="434"/>
      <c r="T100" s="434"/>
      <c r="U100" s="434"/>
      <c r="V100" s="434"/>
      <c r="W100" s="434"/>
      <c r="X100" s="434"/>
      <c r="Y100" s="434"/>
      <c r="Z100" s="434"/>
    </row>
    <row r="101" spans="2:26" ht="15.75" customHeight="1">
      <c r="B101" s="1274" t="s">
        <v>387</v>
      </c>
      <c r="C101" s="434"/>
      <c r="D101" s="434"/>
      <c r="E101" s="434"/>
      <c r="F101" s="434"/>
      <c r="G101" s="434"/>
      <c r="H101" s="434"/>
      <c r="I101" s="434"/>
      <c r="J101" s="434"/>
      <c r="K101" s="434"/>
      <c r="L101" s="434"/>
      <c r="M101" s="434"/>
      <c r="N101" s="434"/>
      <c r="O101" s="434"/>
      <c r="P101" s="434"/>
      <c r="Q101" s="434"/>
      <c r="R101" s="434"/>
      <c r="S101" s="434"/>
      <c r="T101" s="434"/>
      <c r="U101" s="434"/>
      <c r="V101" s="434"/>
      <c r="W101" s="434"/>
      <c r="X101" s="434"/>
      <c r="Y101" s="434"/>
      <c r="Z101" s="434"/>
    </row>
    <row r="102" spans="2:26" ht="15.75" customHeight="1">
      <c r="B102" s="1275"/>
      <c r="C102" s="434"/>
      <c r="D102" s="434"/>
      <c r="E102" s="434"/>
      <c r="F102" s="434"/>
      <c r="G102" s="434"/>
      <c r="H102" s="434"/>
      <c r="I102" s="434"/>
      <c r="J102" s="434"/>
      <c r="K102" s="434"/>
      <c r="L102" s="434"/>
      <c r="M102" s="434"/>
      <c r="N102" s="434"/>
      <c r="O102" s="434"/>
      <c r="P102" s="434"/>
      <c r="Q102" s="434"/>
      <c r="R102" s="434"/>
      <c r="S102" s="434"/>
      <c r="T102" s="434"/>
      <c r="U102" s="434"/>
      <c r="V102" s="434"/>
      <c r="W102" s="434"/>
      <c r="X102" s="434"/>
      <c r="Y102" s="434"/>
      <c r="Z102" s="434"/>
    </row>
    <row r="103" spans="2:26" ht="15.75" customHeight="1">
      <c r="B103" s="1275"/>
      <c r="C103" s="434"/>
      <c r="D103" s="434"/>
      <c r="E103" s="434"/>
      <c r="F103" s="434"/>
      <c r="G103" s="434"/>
      <c r="H103" s="434"/>
      <c r="I103" s="434"/>
      <c r="J103" s="434"/>
      <c r="K103" s="434"/>
      <c r="L103" s="434"/>
      <c r="M103" s="434"/>
      <c r="N103" s="434"/>
      <c r="O103" s="434"/>
      <c r="P103" s="434"/>
      <c r="Q103" s="434"/>
      <c r="R103" s="434"/>
      <c r="S103" s="434"/>
      <c r="T103" s="434"/>
      <c r="U103" s="434"/>
      <c r="V103" s="434"/>
      <c r="W103" s="434"/>
      <c r="X103" s="434"/>
      <c r="Y103" s="434"/>
      <c r="Z103" s="434"/>
    </row>
    <row r="104" spans="2:26" ht="15.75" customHeight="1">
      <c r="B104" s="1275"/>
      <c r="C104" s="434"/>
      <c r="D104" s="434"/>
      <c r="E104" s="434"/>
      <c r="F104" s="434"/>
      <c r="G104" s="434"/>
      <c r="H104" s="434"/>
      <c r="I104" s="434"/>
      <c r="J104" s="434"/>
      <c r="K104" s="434"/>
      <c r="L104" s="434"/>
      <c r="M104" s="434"/>
      <c r="N104" s="434"/>
      <c r="O104" s="434"/>
      <c r="P104" s="434"/>
      <c r="Q104" s="434"/>
      <c r="R104" s="434"/>
      <c r="S104" s="434"/>
      <c r="T104" s="434"/>
      <c r="U104" s="434"/>
      <c r="V104" s="434"/>
      <c r="W104" s="434"/>
      <c r="X104" s="434"/>
      <c r="Y104" s="434"/>
      <c r="Z104" s="434"/>
    </row>
    <row r="105" spans="2:26" ht="15.75" customHeight="1">
      <c r="B105" s="1275"/>
      <c r="C105" s="434"/>
      <c r="D105" s="434"/>
      <c r="E105" s="434"/>
      <c r="F105" s="434"/>
      <c r="G105" s="434"/>
      <c r="H105" s="434"/>
      <c r="I105" s="434"/>
      <c r="J105" s="434"/>
      <c r="K105" s="434"/>
      <c r="L105" s="434"/>
      <c r="M105" s="434"/>
      <c r="N105" s="434"/>
      <c r="O105" s="434"/>
      <c r="P105" s="434"/>
      <c r="Q105" s="434"/>
      <c r="R105" s="434"/>
      <c r="S105" s="434"/>
      <c r="T105" s="434"/>
      <c r="U105" s="434"/>
      <c r="V105" s="434"/>
      <c r="W105" s="434"/>
      <c r="X105" s="434"/>
      <c r="Y105" s="434"/>
      <c r="Z105" s="434"/>
    </row>
    <row r="106" spans="2:26" ht="15.75" customHeight="1">
      <c r="B106" s="1275"/>
      <c r="C106" s="434"/>
      <c r="D106" s="434"/>
      <c r="E106" s="434"/>
      <c r="F106" s="434"/>
      <c r="G106" s="434"/>
      <c r="H106" s="434"/>
      <c r="I106" s="434"/>
      <c r="J106" s="434"/>
      <c r="K106" s="434"/>
      <c r="L106" s="434"/>
      <c r="M106" s="434"/>
      <c r="N106" s="434"/>
      <c r="O106" s="434"/>
      <c r="P106" s="434"/>
      <c r="Q106" s="434"/>
      <c r="R106" s="434"/>
      <c r="S106" s="434"/>
      <c r="T106" s="434"/>
      <c r="U106" s="434"/>
      <c r="V106" s="434"/>
      <c r="W106" s="434"/>
      <c r="X106" s="434"/>
      <c r="Y106" s="434"/>
      <c r="Z106" s="434"/>
    </row>
    <row r="107" spans="2:26" ht="15.75" customHeight="1">
      <c r="B107" s="1275"/>
      <c r="C107" s="434"/>
      <c r="D107" s="434"/>
      <c r="E107" s="434"/>
      <c r="F107" s="434"/>
      <c r="G107" s="434"/>
      <c r="H107" s="434"/>
      <c r="I107" s="434"/>
      <c r="J107" s="434"/>
      <c r="K107" s="434"/>
      <c r="L107" s="434"/>
      <c r="M107" s="434"/>
      <c r="N107" s="434"/>
      <c r="O107" s="434"/>
      <c r="P107" s="434"/>
      <c r="Q107" s="434"/>
      <c r="R107" s="434"/>
      <c r="S107" s="434"/>
      <c r="T107" s="434"/>
      <c r="U107" s="434"/>
      <c r="V107" s="434"/>
      <c r="W107" s="434"/>
      <c r="X107" s="434"/>
      <c r="Y107" s="434"/>
      <c r="Z107" s="434"/>
    </row>
    <row r="108" spans="2:26" ht="15.75" customHeight="1">
      <c r="B108" s="1275"/>
      <c r="C108" s="434"/>
      <c r="D108" s="434"/>
      <c r="E108" s="434"/>
      <c r="F108" s="434"/>
      <c r="G108" s="434"/>
      <c r="H108" s="434"/>
      <c r="I108" s="434"/>
      <c r="J108" s="434"/>
      <c r="K108" s="434"/>
      <c r="L108" s="434"/>
      <c r="M108" s="434"/>
      <c r="N108" s="434"/>
      <c r="O108" s="434"/>
      <c r="P108" s="434"/>
      <c r="Q108" s="434"/>
      <c r="R108" s="434"/>
      <c r="S108" s="434"/>
      <c r="T108" s="434"/>
      <c r="U108" s="434"/>
      <c r="V108" s="434"/>
      <c r="W108" s="434"/>
      <c r="X108" s="434"/>
      <c r="Y108" s="434"/>
      <c r="Z108" s="434"/>
    </row>
    <row r="109" spans="2:26" ht="15.75" customHeight="1">
      <c r="B109" s="1275"/>
      <c r="C109" s="434"/>
      <c r="D109" s="434"/>
      <c r="E109" s="434"/>
      <c r="F109" s="434"/>
      <c r="G109" s="434"/>
      <c r="H109" s="434"/>
      <c r="I109" s="434"/>
      <c r="J109" s="434"/>
      <c r="K109" s="434"/>
      <c r="L109" s="434"/>
      <c r="M109" s="434"/>
      <c r="N109" s="434"/>
      <c r="O109" s="434"/>
      <c r="P109" s="434"/>
      <c r="Q109" s="434"/>
      <c r="R109" s="434"/>
      <c r="S109" s="434"/>
      <c r="T109" s="434"/>
      <c r="U109" s="434"/>
      <c r="V109" s="434"/>
      <c r="W109" s="434"/>
      <c r="X109" s="434"/>
      <c r="Y109" s="434"/>
      <c r="Z109" s="434"/>
    </row>
    <row r="110" spans="2:26" ht="15.75" customHeight="1">
      <c r="B110" s="1275"/>
      <c r="C110" s="434"/>
      <c r="D110" s="434"/>
      <c r="E110" s="434"/>
      <c r="F110" s="434"/>
      <c r="G110" s="434"/>
      <c r="H110" s="434"/>
      <c r="I110" s="434"/>
      <c r="J110" s="434"/>
      <c r="K110" s="434"/>
      <c r="L110" s="434"/>
      <c r="M110" s="434"/>
      <c r="N110" s="434"/>
      <c r="O110" s="434"/>
      <c r="P110" s="434"/>
      <c r="Q110" s="434"/>
      <c r="R110" s="434"/>
      <c r="S110" s="434"/>
      <c r="T110" s="434"/>
      <c r="U110" s="434"/>
      <c r="V110" s="434"/>
      <c r="W110" s="434"/>
      <c r="X110" s="434"/>
      <c r="Y110" s="434"/>
      <c r="Z110" s="434"/>
    </row>
    <row r="111" spans="2:26" ht="15.75" customHeight="1">
      <c r="B111" s="1276"/>
      <c r="C111" s="434"/>
      <c r="D111" s="434"/>
      <c r="E111" s="434"/>
      <c r="F111" s="434"/>
      <c r="G111" s="434"/>
      <c r="H111" s="434"/>
      <c r="I111" s="434"/>
      <c r="J111" s="434"/>
      <c r="K111" s="434"/>
      <c r="L111" s="434"/>
      <c r="M111" s="434"/>
      <c r="N111" s="434"/>
      <c r="O111" s="434"/>
      <c r="P111" s="434"/>
      <c r="Q111" s="434"/>
      <c r="R111" s="434"/>
      <c r="S111" s="434"/>
      <c r="T111" s="434"/>
      <c r="U111" s="434"/>
      <c r="V111" s="434"/>
      <c r="W111" s="434"/>
      <c r="X111" s="434"/>
      <c r="Y111" s="434"/>
      <c r="Z111" s="434"/>
    </row>
    <row r="112" spans="2:26" ht="15.75" customHeight="1">
      <c r="B112" s="1274" t="s">
        <v>328</v>
      </c>
      <c r="C112" s="434"/>
      <c r="D112" s="434"/>
      <c r="E112" s="434"/>
      <c r="F112" s="434"/>
      <c r="G112" s="434"/>
      <c r="H112" s="434"/>
      <c r="I112" s="434"/>
      <c r="J112" s="434"/>
      <c r="K112" s="434"/>
      <c r="L112" s="434"/>
      <c r="M112" s="434"/>
      <c r="N112" s="434"/>
      <c r="O112" s="434"/>
      <c r="P112" s="434"/>
      <c r="Q112" s="434"/>
      <c r="R112" s="434"/>
      <c r="S112" s="434"/>
      <c r="T112" s="434"/>
      <c r="U112" s="434"/>
      <c r="V112" s="434"/>
      <c r="W112" s="434"/>
      <c r="X112" s="434"/>
      <c r="Y112" s="434"/>
      <c r="Z112" s="434"/>
    </row>
    <row r="113" spans="2:26" ht="15.75" customHeight="1">
      <c r="B113" s="1275"/>
      <c r="C113" s="434"/>
      <c r="D113" s="434"/>
      <c r="E113" s="434"/>
      <c r="F113" s="434"/>
      <c r="G113" s="434"/>
      <c r="H113" s="434"/>
      <c r="I113" s="434"/>
      <c r="J113" s="434"/>
      <c r="K113" s="434"/>
      <c r="L113" s="434"/>
      <c r="M113" s="434"/>
      <c r="N113" s="434"/>
      <c r="O113" s="434"/>
      <c r="P113" s="434"/>
      <c r="Q113" s="434"/>
      <c r="R113" s="434"/>
      <c r="S113" s="434"/>
      <c r="T113" s="434"/>
      <c r="U113" s="434"/>
      <c r="V113" s="434"/>
      <c r="W113" s="434"/>
      <c r="X113" s="434"/>
      <c r="Y113" s="434"/>
      <c r="Z113" s="434"/>
    </row>
    <row r="114" spans="2:26" ht="15.75" customHeight="1">
      <c r="B114" s="1275"/>
      <c r="C114" s="434"/>
      <c r="D114" s="434"/>
      <c r="E114" s="434"/>
      <c r="F114" s="434"/>
      <c r="G114" s="434"/>
      <c r="H114" s="434"/>
      <c r="I114" s="434"/>
      <c r="J114" s="434"/>
      <c r="K114" s="434"/>
      <c r="L114" s="434"/>
      <c r="M114" s="434"/>
      <c r="N114" s="434"/>
      <c r="O114" s="434"/>
      <c r="P114" s="434"/>
      <c r="Q114" s="434"/>
      <c r="R114" s="434"/>
      <c r="S114" s="434"/>
      <c r="T114" s="434"/>
      <c r="U114" s="434"/>
      <c r="V114" s="434"/>
      <c r="W114" s="434"/>
      <c r="X114" s="434"/>
      <c r="Y114" s="434"/>
      <c r="Z114" s="434"/>
    </row>
    <row r="115" spans="2:26" ht="15.75" customHeight="1">
      <c r="B115" s="1275"/>
      <c r="C115" s="434"/>
      <c r="D115" s="434"/>
      <c r="E115" s="434"/>
      <c r="F115" s="434"/>
      <c r="G115" s="434"/>
      <c r="H115" s="434"/>
      <c r="I115" s="434"/>
      <c r="J115" s="434"/>
      <c r="K115" s="434"/>
      <c r="L115" s="434"/>
      <c r="M115" s="434"/>
      <c r="N115" s="434"/>
      <c r="O115" s="434"/>
      <c r="P115" s="434"/>
      <c r="Q115" s="434"/>
      <c r="R115" s="434"/>
      <c r="S115" s="434"/>
      <c r="T115" s="434"/>
      <c r="U115" s="434"/>
      <c r="V115" s="434"/>
      <c r="W115" s="434"/>
      <c r="X115" s="434"/>
      <c r="Y115" s="434"/>
      <c r="Z115" s="434"/>
    </row>
    <row r="116" spans="2:26" ht="15.75" customHeight="1">
      <c r="B116" s="1275"/>
      <c r="C116" s="434"/>
      <c r="D116" s="434"/>
      <c r="E116" s="434"/>
      <c r="F116" s="434"/>
      <c r="G116" s="434"/>
      <c r="H116" s="434"/>
      <c r="I116" s="434"/>
      <c r="J116" s="434"/>
      <c r="K116" s="434"/>
      <c r="L116" s="434"/>
      <c r="M116" s="434"/>
      <c r="N116" s="434"/>
      <c r="O116" s="434"/>
      <c r="P116" s="434"/>
      <c r="Q116" s="434"/>
      <c r="R116" s="434"/>
      <c r="S116" s="434"/>
      <c r="T116" s="434"/>
      <c r="U116" s="434"/>
      <c r="V116" s="434"/>
      <c r="W116" s="434"/>
      <c r="X116" s="434"/>
      <c r="Y116" s="434"/>
      <c r="Z116" s="434"/>
    </row>
    <row r="117" spans="2:26" ht="15.75" customHeight="1">
      <c r="B117" s="1275"/>
      <c r="C117" s="434"/>
      <c r="D117" s="434"/>
      <c r="E117" s="434"/>
      <c r="F117" s="434"/>
      <c r="G117" s="434"/>
      <c r="H117" s="434"/>
      <c r="I117" s="434"/>
      <c r="J117" s="434"/>
      <c r="K117" s="434"/>
      <c r="L117" s="434"/>
      <c r="M117" s="434"/>
      <c r="N117" s="434"/>
      <c r="O117" s="434"/>
      <c r="P117" s="434"/>
      <c r="Q117" s="434"/>
      <c r="R117" s="434"/>
      <c r="S117" s="434"/>
      <c r="T117" s="434"/>
      <c r="U117" s="434"/>
      <c r="V117" s="434"/>
      <c r="W117" s="434"/>
      <c r="X117" s="434"/>
      <c r="Y117" s="434"/>
      <c r="Z117" s="434"/>
    </row>
    <row r="118" spans="2:26" ht="15.75" customHeight="1">
      <c r="B118" s="1275"/>
      <c r="C118" s="434"/>
      <c r="D118" s="434"/>
      <c r="E118" s="434"/>
      <c r="F118" s="434"/>
      <c r="G118" s="434"/>
      <c r="H118" s="434"/>
      <c r="I118" s="434"/>
      <c r="J118" s="434"/>
      <c r="K118" s="434"/>
      <c r="L118" s="434"/>
      <c r="M118" s="434"/>
      <c r="N118" s="434"/>
      <c r="O118" s="434"/>
      <c r="P118" s="434"/>
      <c r="Q118" s="434"/>
      <c r="R118" s="434"/>
      <c r="S118" s="434"/>
      <c r="T118" s="434"/>
      <c r="U118" s="434"/>
      <c r="V118" s="434"/>
      <c r="W118" s="434"/>
      <c r="X118" s="434"/>
      <c r="Y118" s="434"/>
      <c r="Z118" s="434"/>
    </row>
    <row r="119" spans="2:26" ht="15.75" customHeight="1">
      <c r="B119" s="1275"/>
      <c r="C119" s="434"/>
      <c r="D119" s="434"/>
      <c r="E119" s="434"/>
      <c r="F119" s="434"/>
      <c r="G119" s="434"/>
      <c r="H119" s="434"/>
      <c r="I119" s="434"/>
      <c r="J119" s="434"/>
      <c r="K119" s="434"/>
      <c r="L119" s="434"/>
      <c r="M119" s="434"/>
      <c r="N119" s="434"/>
      <c r="O119" s="434"/>
      <c r="P119" s="434"/>
      <c r="Q119" s="434"/>
      <c r="R119" s="434"/>
      <c r="S119" s="434"/>
      <c r="T119" s="434"/>
      <c r="U119" s="434"/>
      <c r="V119" s="434"/>
      <c r="W119" s="434"/>
      <c r="X119" s="434"/>
      <c r="Y119" s="434"/>
      <c r="Z119" s="434"/>
    </row>
    <row r="120" spans="2:26" ht="15.75" customHeight="1">
      <c r="B120" s="1275"/>
      <c r="C120" s="434"/>
      <c r="D120" s="434"/>
      <c r="E120" s="434"/>
      <c r="F120" s="434"/>
      <c r="G120" s="434"/>
      <c r="H120" s="434"/>
      <c r="I120" s="434"/>
      <c r="J120" s="434"/>
      <c r="K120" s="434"/>
      <c r="L120" s="434"/>
      <c r="M120" s="434"/>
      <c r="N120" s="434"/>
      <c r="O120" s="434"/>
      <c r="P120" s="434"/>
      <c r="Q120" s="434"/>
      <c r="R120" s="434"/>
      <c r="S120" s="434"/>
      <c r="T120" s="434"/>
      <c r="U120" s="434"/>
      <c r="V120" s="434"/>
      <c r="W120" s="434"/>
      <c r="X120" s="434"/>
      <c r="Y120" s="434"/>
      <c r="Z120" s="434"/>
    </row>
    <row r="121" spans="2:26" ht="15.75" customHeight="1">
      <c r="B121" s="1275"/>
      <c r="C121" s="434"/>
      <c r="D121" s="434"/>
      <c r="E121" s="434"/>
      <c r="F121" s="434"/>
      <c r="G121" s="434"/>
      <c r="H121" s="434"/>
      <c r="I121" s="434"/>
      <c r="J121" s="434"/>
      <c r="K121" s="434"/>
      <c r="L121" s="434"/>
      <c r="M121" s="434"/>
      <c r="N121" s="434"/>
      <c r="O121" s="434"/>
      <c r="P121" s="434"/>
      <c r="Q121" s="434"/>
      <c r="R121" s="434"/>
      <c r="S121" s="434"/>
      <c r="T121" s="434"/>
      <c r="U121" s="434"/>
      <c r="V121" s="434"/>
      <c r="W121" s="434"/>
      <c r="X121" s="434"/>
      <c r="Y121" s="434"/>
      <c r="Z121" s="434"/>
    </row>
    <row r="122" spans="2:26" ht="15.75" customHeight="1">
      <c r="B122" s="1276"/>
      <c r="C122" s="434"/>
      <c r="D122" s="434"/>
      <c r="E122" s="434"/>
      <c r="F122" s="434"/>
      <c r="G122" s="434"/>
      <c r="H122" s="434"/>
      <c r="I122" s="434"/>
      <c r="J122" s="434"/>
      <c r="K122" s="434"/>
      <c r="L122" s="434"/>
      <c r="M122" s="434"/>
      <c r="N122" s="434"/>
      <c r="O122" s="434"/>
      <c r="P122" s="434"/>
      <c r="Q122" s="434"/>
      <c r="R122" s="434"/>
      <c r="S122" s="434"/>
      <c r="T122" s="434"/>
      <c r="U122" s="434"/>
      <c r="V122" s="434"/>
      <c r="W122" s="434"/>
      <c r="X122" s="434"/>
      <c r="Y122" s="434"/>
      <c r="Z122" s="434"/>
    </row>
    <row r="123" spans="2:26" ht="15.75" customHeight="1">
      <c r="B123" s="1274" t="s">
        <v>329</v>
      </c>
      <c r="C123" s="434"/>
      <c r="D123" s="434"/>
      <c r="E123" s="434"/>
      <c r="F123" s="434"/>
      <c r="G123" s="434"/>
      <c r="H123" s="434"/>
      <c r="I123" s="434"/>
      <c r="J123" s="434"/>
      <c r="K123" s="434"/>
      <c r="L123" s="434"/>
      <c r="M123" s="434"/>
      <c r="N123" s="434"/>
      <c r="O123" s="434"/>
      <c r="P123" s="434"/>
      <c r="Q123" s="434"/>
      <c r="R123" s="434"/>
      <c r="S123" s="434"/>
      <c r="T123" s="434"/>
      <c r="U123" s="434"/>
      <c r="V123" s="434"/>
      <c r="W123" s="434"/>
      <c r="X123" s="434"/>
      <c r="Y123" s="434"/>
      <c r="Z123" s="434"/>
    </row>
    <row r="124" spans="2:26" ht="15.75" customHeight="1">
      <c r="B124" s="1275"/>
      <c r="C124" s="434"/>
      <c r="D124" s="434"/>
      <c r="E124" s="434"/>
      <c r="F124" s="434"/>
      <c r="G124" s="434"/>
      <c r="H124" s="434"/>
      <c r="I124" s="434"/>
      <c r="J124" s="434"/>
      <c r="K124" s="434"/>
      <c r="L124" s="434"/>
      <c r="M124" s="434"/>
      <c r="N124" s="434"/>
      <c r="O124" s="434"/>
      <c r="P124" s="434"/>
      <c r="Q124" s="434"/>
      <c r="R124" s="434"/>
      <c r="S124" s="434"/>
      <c r="T124" s="434"/>
      <c r="U124" s="434"/>
      <c r="V124" s="434"/>
      <c r="W124" s="434"/>
      <c r="X124" s="434"/>
      <c r="Y124" s="434"/>
      <c r="Z124" s="434"/>
    </row>
    <row r="125" spans="2:26" ht="15.75" customHeight="1">
      <c r="B125" s="1275"/>
      <c r="C125" s="434"/>
      <c r="D125" s="434"/>
      <c r="E125" s="434"/>
      <c r="F125" s="434"/>
      <c r="G125" s="434"/>
      <c r="H125" s="434"/>
      <c r="I125" s="434"/>
      <c r="J125" s="434"/>
      <c r="K125" s="434"/>
      <c r="L125" s="434"/>
      <c r="M125" s="434"/>
      <c r="N125" s="434"/>
      <c r="O125" s="434"/>
      <c r="P125" s="434"/>
      <c r="Q125" s="434"/>
      <c r="R125" s="434"/>
      <c r="S125" s="434"/>
      <c r="T125" s="434"/>
      <c r="U125" s="434"/>
      <c r="V125" s="434"/>
      <c r="W125" s="434"/>
      <c r="X125" s="434"/>
      <c r="Y125" s="434"/>
      <c r="Z125" s="434"/>
    </row>
    <row r="126" spans="2:26" ht="15.75" customHeight="1">
      <c r="B126" s="1275"/>
      <c r="C126" s="434"/>
      <c r="D126" s="434"/>
      <c r="E126" s="434"/>
      <c r="F126" s="434"/>
      <c r="G126" s="434"/>
      <c r="H126" s="434"/>
      <c r="I126" s="434"/>
      <c r="J126" s="434"/>
      <c r="K126" s="434"/>
      <c r="L126" s="434"/>
      <c r="M126" s="434"/>
      <c r="N126" s="434"/>
      <c r="O126" s="434"/>
      <c r="P126" s="434"/>
      <c r="Q126" s="434"/>
      <c r="R126" s="434"/>
      <c r="S126" s="434"/>
      <c r="T126" s="434"/>
      <c r="U126" s="434"/>
      <c r="V126" s="434"/>
      <c r="W126" s="434"/>
      <c r="X126" s="434"/>
      <c r="Y126" s="434"/>
      <c r="Z126" s="434"/>
    </row>
    <row r="127" spans="2:26" ht="15.75" customHeight="1">
      <c r="B127" s="1275"/>
      <c r="C127" s="434"/>
      <c r="D127" s="434"/>
      <c r="E127" s="434"/>
      <c r="F127" s="434"/>
      <c r="G127" s="434"/>
      <c r="H127" s="434"/>
      <c r="I127" s="434"/>
      <c r="J127" s="434"/>
      <c r="K127" s="434"/>
      <c r="L127" s="434"/>
      <c r="M127" s="434"/>
      <c r="N127" s="434"/>
      <c r="O127" s="434"/>
      <c r="P127" s="434"/>
      <c r="Q127" s="434"/>
      <c r="R127" s="434"/>
      <c r="S127" s="434"/>
      <c r="T127" s="434"/>
      <c r="U127" s="434"/>
      <c r="V127" s="434"/>
      <c r="W127" s="434"/>
      <c r="X127" s="434"/>
      <c r="Y127" s="434"/>
      <c r="Z127" s="434"/>
    </row>
    <row r="128" spans="2:26" ht="15.75" customHeight="1">
      <c r="B128" s="1275"/>
      <c r="C128" s="434"/>
      <c r="D128" s="434"/>
      <c r="E128" s="434"/>
      <c r="F128" s="434"/>
      <c r="G128" s="434"/>
      <c r="H128" s="434"/>
      <c r="I128" s="434"/>
      <c r="J128" s="434"/>
      <c r="K128" s="434"/>
      <c r="L128" s="434"/>
      <c r="M128" s="434"/>
      <c r="N128" s="434"/>
      <c r="O128" s="434"/>
      <c r="P128" s="434"/>
      <c r="Q128" s="434"/>
      <c r="R128" s="434"/>
      <c r="S128" s="434"/>
      <c r="T128" s="434"/>
      <c r="U128" s="434"/>
      <c r="V128" s="434"/>
      <c r="W128" s="434"/>
      <c r="X128" s="434"/>
      <c r="Y128" s="434"/>
      <c r="Z128" s="434"/>
    </row>
    <row r="129" spans="2:26" ht="15.75" customHeight="1">
      <c r="B129" s="1275"/>
      <c r="C129" s="434"/>
      <c r="D129" s="434"/>
      <c r="E129" s="434"/>
      <c r="F129" s="434"/>
      <c r="G129" s="434"/>
      <c r="H129" s="434"/>
      <c r="I129" s="434"/>
      <c r="J129" s="434"/>
      <c r="K129" s="434"/>
      <c r="L129" s="434"/>
      <c r="M129" s="434"/>
      <c r="N129" s="434"/>
      <c r="O129" s="434"/>
      <c r="P129" s="434"/>
      <c r="Q129" s="434"/>
      <c r="R129" s="434"/>
      <c r="S129" s="434"/>
      <c r="T129" s="434"/>
      <c r="U129" s="434"/>
      <c r="V129" s="434"/>
      <c r="W129" s="434"/>
      <c r="X129" s="434"/>
      <c r="Y129" s="434"/>
      <c r="Z129" s="434"/>
    </row>
    <row r="130" spans="2:26" ht="15.75" customHeight="1">
      <c r="B130" s="1275"/>
      <c r="C130" s="434"/>
      <c r="D130" s="434"/>
      <c r="E130" s="434"/>
      <c r="F130" s="434"/>
      <c r="G130" s="434"/>
      <c r="H130" s="434"/>
      <c r="I130" s="434"/>
      <c r="J130" s="434"/>
      <c r="K130" s="434"/>
      <c r="L130" s="434"/>
      <c r="M130" s="434"/>
      <c r="N130" s="434"/>
      <c r="O130" s="434"/>
      <c r="P130" s="434"/>
      <c r="Q130" s="434"/>
      <c r="R130" s="434"/>
      <c r="S130" s="434"/>
      <c r="T130" s="434"/>
      <c r="U130" s="434"/>
      <c r="V130" s="434"/>
      <c r="W130" s="434"/>
      <c r="X130" s="434"/>
      <c r="Y130" s="434"/>
      <c r="Z130" s="434"/>
    </row>
    <row r="131" spans="2:26" ht="15.75" customHeight="1">
      <c r="B131" s="1275"/>
      <c r="C131" s="434"/>
      <c r="D131" s="434"/>
      <c r="E131" s="434"/>
      <c r="F131" s="434"/>
      <c r="G131" s="434"/>
      <c r="H131" s="434"/>
      <c r="I131" s="434"/>
      <c r="J131" s="434"/>
      <c r="K131" s="434"/>
      <c r="L131" s="434"/>
      <c r="M131" s="434"/>
      <c r="N131" s="434"/>
      <c r="O131" s="434"/>
      <c r="P131" s="434"/>
      <c r="Q131" s="434"/>
      <c r="R131" s="434"/>
      <c r="S131" s="434"/>
      <c r="T131" s="434"/>
      <c r="U131" s="434"/>
      <c r="V131" s="434"/>
      <c r="W131" s="434"/>
      <c r="X131" s="434"/>
      <c r="Y131" s="434"/>
      <c r="Z131" s="434"/>
    </row>
    <row r="132" spans="2:26" ht="15.75" customHeight="1">
      <c r="B132" s="1275"/>
      <c r="C132" s="434"/>
      <c r="D132" s="434"/>
      <c r="E132" s="434"/>
      <c r="F132" s="434"/>
      <c r="G132" s="434"/>
      <c r="H132" s="434"/>
      <c r="I132" s="434"/>
      <c r="J132" s="434"/>
      <c r="K132" s="434"/>
      <c r="L132" s="434"/>
      <c r="M132" s="434"/>
      <c r="N132" s="434"/>
      <c r="O132" s="434"/>
      <c r="P132" s="434"/>
      <c r="Q132" s="434"/>
      <c r="R132" s="434"/>
      <c r="S132" s="434"/>
      <c r="T132" s="434"/>
      <c r="U132" s="434"/>
      <c r="V132" s="434"/>
      <c r="W132" s="434"/>
      <c r="X132" s="434"/>
      <c r="Y132" s="434"/>
      <c r="Z132" s="434"/>
    </row>
    <row r="133" spans="2:26" ht="15.75" customHeight="1">
      <c r="B133" s="1276"/>
      <c r="C133" s="434"/>
      <c r="D133" s="434"/>
      <c r="E133" s="434"/>
      <c r="F133" s="434"/>
      <c r="G133" s="434"/>
      <c r="H133" s="434"/>
      <c r="I133" s="434"/>
      <c r="J133" s="434"/>
      <c r="K133" s="434"/>
      <c r="L133" s="434"/>
      <c r="M133" s="434"/>
      <c r="N133" s="434"/>
      <c r="O133" s="434"/>
      <c r="P133" s="434"/>
      <c r="Q133" s="434"/>
      <c r="R133" s="434"/>
      <c r="S133" s="434"/>
      <c r="T133" s="434"/>
      <c r="U133" s="434"/>
      <c r="V133" s="434"/>
      <c r="W133" s="434"/>
      <c r="X133" s="434"/>
      <c r="Y133" s="434"/>
      <c r="Z133" s="434"/>
    </row>
    <row r="134" spans="2:26" ht="15.75" customHeight="1">
      <c r="B134" s="1274" t="s">
        <v>344</v>
      </c>
      <c r="C134" s="434" t="s">
        <v>331</v>
      </c>
      <c r="D134" s="434"/>
      <c r="E134" s="434"/>
      <c r="F134" s="434"/>
      <c r="G134" s="434"/>
      <c r="H134" s="434"/>
      <c r="I134" s="434"/>
      <c r="J134" s="434"/>
      <c r="K134" s="434"/>
      <c r="L134" s="434"/>
      <c r="M134" s="434"/>
      <c r="N134" s="434"/>
      <c r="O134" s="434"/>
      <c r="P134" s="434"/>
      <c r="Q134" s="434"/>
      <c r="R134" s="434"/>
      <c r="S134" s="434"/>
      <c r="T134" s="434"/>
      <c r="U134" s="434"/>
      <c r="V134" s="434"/>
      <c r="W134" s="434"/>
      <c r="X134" s="434"/>
      <c r="Y134" s="434"/>
      <c r="Z134" s="434"/>
    </row>
    <row r="135" spans="2:26" ht="15.75" customHeight="1">
      <c r="B135" s="1275"/>
      <c r="C135" s="434" t="s">
        <v>332</v>
      </c>
      <c r="D135" s="434"/>
      <c r="E135" s="434"/>
      <c r="F135" s="434"/>
      <c r="G135" s="434"/>
      <c r="H135" s="434"/>
      <c r="I135" s="434"/>
      <c r="J135" s="434"/>
      <c r="K135" s="434"/>
      <c r="L135" s="434"/>
      <c r="M135" s="434"/>
      <c r="N135" s="434"/>
      <c r="O135" s="434"/>
      <c r="P135" s="434"/>
      <c r="Q135" s="434"/>
      <c r="R135" s="434"/>
      <c r="S135" s="434"/>
      <c r="T135" s="434"/>
      <c r="U135" s="434"/>
      <c r="V135" s="434"/>
      <c r="W135" s="434"/>
      <c r="X135" s="434"/>
      <c r="Y135" s="434"/>
      <c r="Z135" s="434"/>
    </row>
    <row r="136" spans="2:26" ht="15.75" customHeight="1">
      <c r="B136" s="1275"/>
      <c r="C136" s="434"/>
      <c r="D136" s="434"/>
      <c r="E136" s="434"/>
      <c r="F136" s="434"/>
      <c r="G136" s="434"/>
      <c r="H136" s="434"/>
      <c r="I136" s="434"/>
      <c r="J136" s="434"/>
      <c r="K136" s="434"/>
      <c r="L136" s="434"/>
      <c r="M136" s="434"/>
      <c r="N136" s="434"/>
      <c r="O136" s="434"/>
      <c r="P136" s="434"/>
      <c r="Q136" s="434"/>
      <c r="R136" s="434"/>
      <c r="S136" s="434"/>
      <c r="T136" s="434"/>
      <c r="U136" s="434"/>
      <c r="V136" s="434"/>
      <c r="W136" s="434"/>
      <c r="X136" s="434"/>
      <c r="Y136" s="434"/>
      <c r="Z136" s="434"/>
    </row>
    <row r="137" spans="2:26" ht="15.75" customHeight="1">
      <c r="B137" s="1275"/>
      <c r="C137" s="434"/>
      <c r="D137" s="434"/>
      <c r="E137" s="434"/>
      <c r="F137" s="434"/>
      <c r="G137" s="434"/>
      <c r="H137" s="434"/>
      <c r="I137" s="434"/>
      <c r="J137" s="434"/>
      <c r="K137" s="434"/>
      <c r="L137" s="434"/>
      <c r="M137" s="434"/>
      <c r="N137" s="434"/>
      <c r="O137" s="434"/>
      <c r="P137" s="434"/>
      <c r="Q137" s="434"/>
      <c r="R137" s="434"/>
      <c r="S137" s="434"/>
      <c r="T137" s="434"/>
      <c r="U137" s="434"/>
      <c r="V137" s="434"/>
      <c r="W137" s="434"/>
      <c r="X137" s="434"/>
      <c r="Y137" s="434"/>
      <c r="Z137" s="434"/>
    </row>
    <row r="138" spans="2:26" ht="15.75" customHeight="1">
      <c r="B138" s="1276"/>
      <c r="C138" s="434"/>
      <c r="D138" s="434"/>
      <c r="E138" s="434"/>
      <c r="F138" s="434"/>
      <c r="G138" s="434"/>
      <c r="H138" s="434"/>
      <c r="I138" s="434"/>
      <c r="J138" s="434"/>
      <c r="K138" s="434"/>
      <c r="L138" s="434"/>
      <c r="M138" s="434"/>
      <c r="N138" s="434"/>
      <c r="O138" s="434"/>
      <c r="P138" s="434"/>
      <c r="Q138" s="434"/>
      <c r="R138" s="434"/>
      <c r="S138" s="434"/>
      <c r="T138" s="434"/>
      <c r="U138" s="434"/>
      <c r="V138" s="434"/>
      <c r="W138" s="434"/>
      <c r="X138" s="434"/>
      <c r="Y138" s="434"/>
      <c r="Z138" s="434"/>
    </row>
    <row r="139" spans="2:26" ht="15.75" customHeight="1">
      <c r="B139" s="1270" t="s">
        <v>267</v>
      </c>
      <c r="C139" s="1270"/>
      <c r="D139" s="1270"/>
      <c r="E139" s="1270"/>
      <c r="F139" s="1270"/>
      <c r="G139" s="1270"/>
      <c r="H139" s="1270"/>
    </row>
    <row r="140" spans="2:26" ht="15.75" customHeight="1">
      <c r="B140" s="1278" t="s">
        <v>423</v>
      </c>
      <c r="C140" s="1278"/>
      <c r="D140" s="1278"/>
      <c r="E140" s="1278"/>
      <c r="F140" s="1278"/>
      <c r="G140" s="1278"/>
      <c r="H140" s="1278"/>
      <c r="I140" s="1278"/>
      <c r="J140" s="1278"/>
      <c r="K140" s="1278"/>
      <c r="L140" s="1278"/>
      <c r="M140" s="1278"/>
      <c r="N140" s="1278"/>
      <c r="O140" s="1278"/>
      <c r="P140" s="1278"/>
      <c r="Q140" s="1278"/>
      <c r="R140" s="1278"/>
      <c r="S140" s="1278"/>
      <c r="T140" s="1278"/>
      <c r="U140" s="1278"/>
    </row>
    <row r="141" spans="2:26" ht="15.75" customHeight="1">
      <c r="B141" s="1278" t="s">
        <v>517</v>
      </c>
      <c r="C141" s="1279"/>
      <c r="D141" s="1279"/>
      <c r="E141" s="1279"/>
      <c r="F141" s="1279"/>
      <c r="G141" s="1279"/>
      <c r="H141" s="1279"/>
      <c r="I141" s="1279"/>
      <c r="J141" s="1279"/>
      <c r="K141" s="1279"/>
      <c r="L141" s="1279"/>
      <c r="M141" s="1279"/>
      <c r="N141" s="1279"/>
      <c r="O141" s="1279"/>
      <c r="P141" s="1279"/>
      <c r="Q141" s="1279"/>
      <c r="R141" s="1279"/>
      <c r="S141" s="1279"/>
      <c r="T141" s="1279"/>
      <c r="U141" s="1279"/>
    </row>
    <row r="142" spans="2:26" ht="15" customHeight="1">
      <c r="B142" s="1278" t="s">
        <v>424</v>
      </c>
      <c r="C142" s="1278"/>
      <c r="D142" s="1278"/>
      <c r="E142" s="1278"/>
      <c r="F142" s="1278"/>
      <c r="G142" s="1278"/>
      <c r="H142" s="1278"/>
      <c r="I142" s="1278"/>
      <c r="J142" s="1278"/>
      <c r="K142" s="1278"/>
      <c r="L142" s="1278"/>
      <c r="M142" s="1278"/>
      <c r="N142" s="1278"/>
      <c r="O142" s="1278"/>
      <c r="P142" s="1278"/>
      <c r="Q142" s="1278"/>
      <c r="R142" s="1278"/>
      <c r="S142" s="1278"/>
      <c r="T142" s="1278"/>
      <c r="U142" s="1278"/>
    </row>
    <row r="143" spans="2:26" ht="15.75" customHeight="1">
      <c r="B143" s="1278" t="s">
        <v>425</v>
      </c>
      <c r="C143" s="1278"/>
      <c r="D143" s="1278"/>
      <c r="E143" s="1278"/>
      <c r="F143" s="1278"/>
      <c r="G143" s="1278"/>
      <c r="H143" s="1278"/>
      <c r="I143" s="1278"/>
      <c r="J143" s="1278"/>
      <c r="K143" s="1278"/>
      <c r="L143" s="1278"/>
      <c r="M143" s="1278"/>
      <c r="N143" s="1278"/>
      <c r="O143" s="1278"/>
      <c r="P143" s="1278"/>
      <c r="Q143" s="1278"/>
      <c r="R143" s="1278"/>
      <c r="S143" s="1278"/>
      <c r="T143" s="1278"/>
      <c r="U143" s="1278"/>
    </row>
    <row r="144" spans="2:26" ht="15.75" customHeight="1" thickBot="1">
      <c r="B144" s="1278" t="s">
        <v>345</v>
      </c>
      <c r="C144" s="1278"/>
      <c r="D144" s="1278"/>
      <c r="E144" s="1278"/>
      <c r="F144" s="1278"/>
      <c r="G144" s="1278"/>
      <c r="H144" s="1278"/>
      <c r="I144" s="1278"/>
      <c r="J144" s="1278"/>
      <c r="K144" s="1278"/>
      <c r="L144" s="1278"/>
      <c r="M144" s="1278"/>
      <c r="N144" s="1278"/>
      <c r="O144" s="1278"/>
      <c r="P144" s="1278"/>
      <c r="Q144" s="1278"/>
      <c r="R144" s="1278"/>
      <c r="S144" s="1278"/>
      <c r="T144" s="1278"/>
      <c r="U144" s="1278"/>
    </row>
    <row r="145" spans="2:26" ht="30" customHeight="1" thickBot="1">
      <c r="B145" s="1277"/>
      <c r="C145" s="1277"/>
      <c r="D145" s="1277"/>
      <c r="E145" s="1277"/>
      <c r="F145" s="1277"/>
      <c r="V145" s="682" t="s">
        <v>431</v>
      </c>
      <c r="W145" s="683"/>
      <c r="X145" s="683"/>
      <c r="Y145" s="683"/>
      <c r="Z145" s="684"/>
    </row>
    <row r="146" spans="2:26" ht="15.75" customHeight="1">
      <c r="B146" s="1277"/>
      <c r="C146" s="1277"/>
      <c r="D146" s="1277"/>
      <c r="E146" s="1277"/>
      <c r="F146" s="1277"/>
      <c r="G146" s="1277"/>
    </row>
  </sheetData>
  <mergeCells count="20">
    <mergeCell ref="B146:G146"/>
    <mergeCell ref="B140:U140"/>
    <mergeCell ref="B141:U141"/>
    <mergeCell ref="B142:U142"/>
    <mergeCell ref="B143:U143"/>
    <mergeCell ref="B144:U144"/>
    <mergeCell ref="B145:F145"/>
    <mergeCell ref="B139:H139"/>
    <mergeCell ref="B3:Z3"/>
    <mergeCell ref="B24:B34"/>
    <mergeCell ref="B35:B45"/>
    <mergeCell ref="B46:B56"/>
    <mergeCell ref="B57:B67"/>
    <mergeCell ref="B68:B78"/>
    <mergeCell ref="B112:B122"/>
    <mergeCell ref="B123:B133"/>
    <mergeCell ref="B134:B138"/>
    <mergeCell ref="B79:B89"/>
    <mergeCell ref="B90:B100"/>
    <mergeCell ref="B101:B111"/>
  </mergeCells>
  <phoneticPr fontId="12"/>
  <printOptions horizontalCentered="1"/>
  <pageMargins left="0.78740157480314965" right="0.59055118110236227" top="0.78740157480314965" bottom="0.59055118110236227" header="0.78740157480314965" footer="0.31496062992125984"/>
  <pageSetup paperSize="9" scale="33"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32"/>
  <sheetViews>
    <sheetView zoomScaleNormal="100" zoomScaleSheetLayoutView="100" workbookViewId="0"/>
  </sheetViews>
  <sheetFormatPr defaultColWidth="9" defaultRowHeight="12"/>
  <cols>
    <col min="1" max="1" width="2.625" style="100" customWidth="1"/>
    <col min="2" max="2" width="12.25" style="100" customWidth="1"/>
    <col min="3" max="3" width="28.125" style="100" customWidth="1"/>
    <col min="4" max="4" width="8.75" style="100" customWidth="1"/>
    <col min="5" max="19" width="10.5" style="100" customWidth="1"/>
    <col min="20" max="20" width="12" style="100" customWidth="1"/>
    <col min="21" max="21" width="2.25" style="100" customWidth="1"/>
    <col min="22" max="16384" width="9" style="100"/>
  </cols>
  <sheetData>
    <row r="1" spans="2:24" ht="14.25" customHeight="1"/>
    <row r="2" spans="2:24" s="305" customFormat="1" ht="20.100000000000001" customHeight="1">
      <c r="B2" s="1206" t="s">
        <v>604</v>
      </c>
      <c r="C2" s="1207"/>
      <c r="D2" s="1207"/>
      <c r="E2" s="1207"/>
      <c r="F2" s="306"/>
      <c r="G2" s="306"/>
      <c r="H2" s="306"/>
      <c r="I2" s="306"/>
      <c r="J2" s="306"/>
      <c r="K2" s="306"/>
      <c r="L2" s="306"/>
      <c r="M2" s="306"/>
      <c r="N2" s="306"/>
      <c r="O2" s="306"/>
      <c r="P2" s="306"/>
      <c r="Q2" s="306"/>
      <c r="R2" s="306"/>
      <c r="S2" s="306"/>
      <c r="T2" s="306"/>
    </row>
    <row r="3" spans="2:24" s="305" customFormat="1" ht="9.9499999999999993" customHeight="1">
      <c r="B3" s="307"/>
      <c r="C3" s="308"/>
      <c r="D3" s="308"/>
      <c r="E3" s="308"/>
      <c r="F3" s="308"/>
      <c r="G3" s="308"/>
      <c r="H3" s="308"/>
      <c r="I3" s="308"/>
      <c r="J3" s="308"/>
      <c r="K3" s="308"/>
      <c r="L3" s="308"/>
      <c r="O3" s="309"/>
      <c r="P3" s="309"/>
      <c r="Q3" s="308"/>
      <c r="R3" s="308"/>
      <c r="T3" s="308"/>
    </row>
    <row r="4" spans="2:24" s="305" customFormat="1" ht="20.100000000000001" customHeight="1">
      <c r="B4" s="1208" t="s">
        <v>498</v>
      </c>
      <c r="C4" s="1092"/>
      <c r="D4" s="1092"/>
      <c r="E4" s="1092"/>
      <c r="F4" s="1092"/>
      <c r="G4" s="1092"/>
      <c r="H4" s="1092"/>
      <c r="I4" s="1092"/>
      <c r="J4" s="1092"/>
      <c r="K4" s="1092"/>
      <c r="L4" s="1092"/>
      <c r="M4" s="1092"/>
      <c r="N4" s="1092"/>
      <c r="O4" s="1092"/>
      <c r="P4" s="1092"/>
      <c r="Q4" s="1092"/>
      <c r="R4" s="1092"/>
      <c r="S4" s="1092"/>
      <c r="T4" s="310"/>
      <c r="U4" s="311"/>
      <c r="V4" s="311"/>
      <c r="W4" s="311"/>
      <c r="X4" s="311"/>
    </row>
    <row r="5" spans="2:24" s="305" customFormat="1" ht="7.15" customHeight="1">
      <c r="B5" s="312"/>
      <c r="C5" s="310"/>
      <c r="D5" s="310"/>
      <c r="E5" s="310"/>
      <c r="F5" s="310"/>
      <c r="G5" s="310"/>
      <c r="H5" s="310"/>
      <c r="I5" s="310"/>
      <c r="J5" s="310"/>
      <c r="K5" s="310"/>
      <c r="L5" s="310"/>
      <c r="M5" s="310"/>
      <c r="N5" s="310"/>
      <c r="O5" s="310"/>
      <c r="P5" s="310"/>
      <c r="Q5" s="310"/>
      <c r="R5" s="310"/>
      <c r="S5" s="310"/>
      <c r="T5" s="310"/>
      <c r="U5" s="311"/>
      <c r="V5" s="311"/>
      <c r="W5" s="311"/>
      <c r="X5" s="311"/>
    </row>
    <row r="6" spans="2:24" s="305" customFormat="1" ht="17.45" customHeight="1" thickBot="1">
      <c r="B6" s="313"/>
      <c r="C6" s="310"/>
      <c r="D6" s="310"/>
      <c r="E6" s="310"/>
      <c r="F6" s="310"/>
      <c r="G6" s="310"/>
      <c r="H6" s="310"/>
      <c r="I6" s="310"/>
      <c r="J6" s="310"/>
      <c r="K6" s="310"/>
      <c r="L6" s="310"/>
      <c r="M6" s="310"/>
      <c r="N6" s="310"/>
      <c r="O6" s="310"/>
      <c r="P6" s="310"/>
      <c r="Q6" s="310"/>
      <c r="R6" s="310"/>
      <c r="S6" s="310"/>
      <c r="T6" s="314"/>
      <c r="U6" s="311"/>
      <c r="V6" s="311"/>
      <c r="W6" s="311"/>
      <c r="X6" s="311"/>
    </row>
    <row r="7" spans="2:24" ht="20.100000000000001" customHeight="1" thickBot="1">
      <c r="B7" s="1209" t="s">
        <v>233</v>
      </c>
      <c r="C7" s="1210"/>
      <c r="D7" s="1213" t="s">
        <v>234</v>
      </c>
      <c r="E7" s="1282" t="s">
        <v>235</v>
      </c>
      <c r="F7" s="1282"/>
      <c r="G7" s="1282"/>
      <c r="H7" s="1282"/>
      <c r="I7" s="1282"/>
      <c r="J7" s="1282"/>
      <c r="K7" s="1282"/>
      <c r="L7" s="1282"/>
      <c r="M7" s="1282"/>
      <c r="N7" s="1282"/>
      <c r="O7" s="1282"/>
      <c r="P7" s="1282"/>
      <c r="Q7" s="1282"/>
      <c r="R7" s="1282"/>
      <c r="S7" s="1282"/>
      <c r="T7" s="1213" t="s">
        <v>202</v>
      </c>
    </row>
    <row r="8" spans="2:24" s="308" customFormat="1" ht="20.100000000000001" customHeight="1" thickBot="1">
      <c r="B8" s="1211"/>
      <c r="C8" s="1212"/>
      <c r="D8" s="1214"/>
      <c r="E8" s="315" t="s">
        <v>449</v>
      </c>
      <c r="F8" s="316" t="s">
        <v>450</v>
      </c>
      <c r="G8" s="316" t="s">
        <v>451</v>
      </c>
      <c r="H8" s="316" t="s">
        <v>452</v>
      </c>
      <c r="I8" s="316" t="s">
        <v>453</v>
      </c>
      <c r="J8" s="316" t="s">
        <v>454</v>
      </c>
      <c r="K8" s="316" t="s">
        <v>455</v>
      </c>
      <c r="L8" s="316" t="s">
        <v>456</v>
      </c>
      <c r="M8" s="316" t="s">
        <v>457</v>
      </c>
      <c r="N8" s="316" t="s">
        <v>458</v>
      </c>
      <c r="O8" s="316" t="s">
        <v>459</v>
      </c>
      <c r="P8" s="316" t="s">
        <v>460</v>
      </c>
      <c r="Q8" s="316" t="s">
        <v>461</v>
      </c>
      <c r="R8" s="316" t="s">
        <v>499</v>
      </c>
      <c r="S8" s="316" t="s">
        <v>500</v>
      </c>
      <c r="T8" s="1214"/>
    </row>
    <row r="9" spans="2:24" ht="19.899999999999999" customHeight="1">
      <c r="B9" s="1280" t="s">
        <v>485</v>
      </c>
      <c r="C9" s="340" t="s">
        <v>241</v>
      </c>
      <c r="D9" s="341" t="s">
        <v>242</v>
      </c>
      <c r="E9" s="342"/>
      <c r="F9" s="342"/>
      <c r="G9" s="342"/>
      <c r="H9" s="342"/>
      <c r="I9" s="342"/>
      <c r="J9" s="342"/>
      <c r="K9" s="342"/>
      <c r="L9" s="342"/>
      <c r="M9" s="342"/>
      <c r="N9" s="342"/>
      <c r="O9" s="342"/>
      <c r="P9" s="342"/>
      <c r="Q9" s="342"/>
      <c r="R9" s="342"/>
      <c r="S9" s="342"/>
      <c r="T9" s="343" t="s">
        <v>242</v>
      </c>
    </row>
    <row r="10" spans="2:24" ht="19.899999999999999" customHeight="1">
      <c r="B10" s="1281"/>
      <c r="C10" s="344" t="s">
        <v>243</v>
      </c>
      <c r="D10" s="345" t="s">
        <v>244</v>
      </c>
      <c r="E10" s="346"/>
      <c r="F10" s="346"/>
      <c r="G10" s="346"/>
      <c r="H10" s="346"/>
      <c r="I10" s="346"/>
      <c r="J10" s="346"/>
      <c r="K10" s="346"/>
      <c r="L10" s="346"/>
      <c r="M10" s="346"/>
      <c r="N10" s="346"/>
      <c r="O10" s="346"/>
      <c r="P10" s="346"/>
      <c r="Q10" s="346"/>
      <c r="R10" s="346"/>
      <c r="S10" s="346"/>
      <c r="T10" s="347" t="s">
        <v>242</v>
      </c>
    </row>
    <row r="11" spans="2:24" ht="19.899999999999999" customHeight="1">
      <c r="B11" s="1281"/>
      <c r="C11" s="344" t="s">
        <v>245</v>
      </c>
      <c r="D11" s="345" t="s">
        <v>246</v>
      </c>
      <c r="E11" s="346"/>
      <c r="F11" s="346"/>
      <c r="G11" s="346"/>
      <c r="H11" s="346"/>
      <c r="I11" s="346"/>
      <c r="J11" s="346"/>
      <c r="K11" s="346"/>
      <c r="L11" s="346"/>
      <c r="M11" s="346"/>
      <c r="N11" s="346"/>
      <c r="O11" s="346"/>
      <c r="P11" s="346"/>
      <c r="Q11" s="346"/>
      <c r="R11" s="346"/>
      <c r="S11" s="346"/>
      <c r="T11" s="347" t="s">
        <v>242</v>
      </c>
    </row>
    <row r="12" spans="2:24" ht="19.899999999999999" customHeight="1">
      <c r="B12" s="1281"/>
      <c r="C12" s="348" t="s">
        <v>247</v>
      </c>
      <c r="D12" s="349" t="s">
        <v>237</v>
      </c>
      <c r="E12" s="350"/>
      <c r="F12" s="350"/>
      <c r="G12" s="350"/>
      <c r="H12" s="350"/>
      <c r="I12" s="350"/>
      <c r="J12" s="350"/>
      <c r="K12" s="350"/>
      <c r="L12" s="350"/>
      <c r="M12" s="350"/>
      <c r="N12" s="350"/>
      <c r="O12" s="350"/>
      <c r="P12" s="350"/>
      <c r="Q12" s="350"/>
      <c r="R12" s="350"/>
      <c r="S12" s="350"/>
      <c r="T12" s="351">
        <f>SUM(E12:S12)</f>
        <v>0</v>
      </c>
    </row>
    <row r="13" spans="2:24" ht="19.899999999999999" customHeight="1">
      <c r="B13" s="1281"/>
      <c r="C13" s="352" t="s">
        <v>241</v>
      </c>
      <c r="D13" s="353" t="s">
        <v>248</v>
      </c>
      <c r="E13" s="354"/>
      <c r="F13" s="354"/>
      <c r="G13" s="354"/>
      <c r="H13" s="354"/>
      <c r="I13" s="354"/>
      <c r="J13" s="354"/>
      <c r="K13" s="354"/>
      <c r="L13" s="354"/>
      <c r="M13" s="354"/>
      <c r="N13" s="354"/>
      <c r="O13" s="354"/>
      <c r="P13" s="354"/>
      <c r="Q13" s="354"/>
      <c r="R13" s="354"/>
      <c r="S13" s="354"/>
      <c r="T13" s="343" t="s">
        <v>242</v>
      </c>
    </row>
    <row r="14" spans="2:24" ht="19.899999999999999" customHeight="1">
      <c r="B14" s="1281"/>
      <c r="C14" s="344" t="s">
        <v>243</v>
      </c>
      <c r="D14" s="345" t="s">
        <v>244</v>
      </c>
      <c r="E14" s="346"/>
      <c r="F14" s="346"/>
      <c r="G14" s="346"/>
      <c r="H14" s="346"/>
      <c r="I14" s="346"/>
      <c r="J14" s="346"/>
      <c r="K14" s="346"/>
      <c r="L14" s="346"/>
      <c r="M14" s="346"/>
      <c r="N14" s="346"/>
      <c r="O14" s="346"/>
      <c r="P14" s="346"/>
      <c r="Q14" s="346"/>
      <c r="R14" s="346"/>
      <c r="S14" s="346"/>
      <c r="T14" s="347" t="s">
        <v>242</v>
      </c>
    </row>
    <row r="15" spans="2:24" ht="19.899999999999999" customHeight="1">
      <c r="B15" s="1281"/>
      <c r="C15" s="344" t="s">
        <v>245</v>
      </c>
      <c r="D15" s="345" t="s">
        <v>246</v>
      </c>
      <c r="E15" s="346"/>
      <c r="F15" s="346"/>
      <c r="G15" s="346"/>
      <c r="H15" s="346"/>
      <c r="I15" s="346"/>
      <c r="J15" s="346"/>
      <c r="K15" s="346"/>
      <c r="L15" s="346"/>
      <c r="M15" s="346"/>
      <c r="N15" s="346"/>
      <c r="O15" s="346"/>
      <c r="P15" s="346"/>
      <c r="Q15" s="346"/>
      <c r="R15" s="346"/>
      <c r="S15" s="346"/>
      <c r="T15" s="347" t="s">
        <v>242</v>
      </c>
    </row>
    <row r="16" spans="2:24" ht="19.899999999999999" customHeight="1">
      <c r="B16" s="1281"/>
      <c r="C16" s="348" t="s">
        <v>247</v>
      </c>
      <c r="D16" s="349" t="s">
        <v>237</v>
      </c>
      <c r="E16" s="350"/>
      <c r="F16" s="350"/>
      <c r="G16" s="350"/>
      <c r="H16" s="350"/>
      <c r="I16" s="350"/>
      <c r="J16" s="350"/>
      <c r="K16" s="350"/>
      <c r="L16" s="350"/>
      <c r="M16" s="350"/>
      <c r="N16" s="350"/>
      <c r="O16" s="350"/>
      <c r="P16" s="350"/>
      <c r="Q16" s="350"/>
      <c r="R16" s="350"/>
      <c r="S16" s="350"/>
      <c r="T16" s="351">
        <f>SUM(E16:S16)</f>
        <v>0</v>
      </c>
    </row>
    <row r="17" spans="2:20" ht="19.899999999999999" customHeight="1">
      <c r="B17" s="1281"/>
      <c r="C17" s="352" t="s">
        <v>241</v>
      </c>
      <c r="D17" s="353" t="s">
        <v>248</v>
      </c>
      <c r="E17" s="354"/>
      <c r="F17" s="354"/>
      <c r="G17" s="354"/>
      <c r="H17" s="354"/>
      <c r="I17" s="354"/>
      <c r="J17" s="354"/>
      <c r="K17" s="354"/>
      <c r="L17" s="354"/>
      <c r="M17" s="354"/>
      <c r="N17" s="354"/>
      <c r="O17" s="354"/>
      <c r="P17" s="354"/>
      <c r="Q17" s="354"/>
      <c r="R17" s="354"/>
      <c r="S17" s="354"/>
      <c r="T17" s="343" t="s">
        <v>242</v>
      </c>
    </row>
    <row r="18" spans="2:20" ht="19.899999999999999" customHeight="1">
      <c r="B18" s="1281"/>
      <c r="C18" s="344" t="s">
        <v>243</v>
      </c>
      <c r="D18" s="345" t="s">
        <v>244</v>
      </c>
      <c r="E18" s="346"/>
      <c r="F18" s="346"/>
      <c r="G18" s="346"/>
      <c r="H18" s="346"/>
      <c r="I18" s="346"/>
      <c r="J18" s="346"/>
      <c r="K18" s="346"/>
      <c r="L18" s="346"/>
      <c r="M18" s="346"/>
      <c r="N18" s="346"/>
      <c r="O18" s="346"/>
      <c r="P18" s="346"/>
      <c r="Q18" s="346"/>
      <c r="R18" s="346"/>
      <c r="S18" s="346"/>
      <c r="T18" s="347" t="s">
        <v>242</v>
      </c>
    </row>
    <row r="19" spans="2:20" ht="19.899999999999999" customHeight="1">
      <c r="B19" s="1281"/>
      <c r="C19" s="344" t="s">
        <v>245</v>
      </c>
      <c r="D19" s="345" t="s">
        <v>246</v>
      </c>
      <c r="E19" s="346"/>
      <c r="F19" s="346"/>
      <c r="G19" s="346"/>
      <c r="H19" s="346"/>
      <c r="I19" s="346"/>
      <c r="J19" s="346"/>
      <c r="K19" s="346"/>
      <c r="L19" s="346"/>
      <c r="M19" s="346"/>
      <c r="N19" s="346"/>
      <c r="O19" s="346"/>
      <c r="P19" s="346"/>
      <c r="Q19" s="346"/>
      <c r="R19" s="346"/>
      <c r="S19" s="346"/>
      <c r="T19" s="347" t="s">
        <v>242</v>
      </c>
    </row>
    <row r="20" spans="2:20" ht="19.899999999999999" customHeight="1">
      <c r="B20" s="1281"/>
      <c r="C20" s="348" t="s">
        <v>247</v>
      </c>
      <c r="D20" s="349" t="s">
        <v>237</v>
      </c>
      <c r="E20" s="350"/>
      <c r="F20" s="350"/>
      <c r="G20" s="350"/>
      <c r="H20" s="350"/>
      <c r="I20" s="350"/>
      <c r="J20" s="350"/>
      <c r="K20" s="350"/>
      <c r="L20" s="350"/>
      <c r="M20" s="350"/>
      <c r="N20" s="350"/>
      <c r="O20" s="350"/>
      <c r="P20" s="350"/>
      <c r="Q20" s="350"/>
      <c r="R20" s="350"/>
      <c r="S20" s="350"/>
      <c r="T20" s="351">
        <f t="shared" ref="T20:T28" si="0">SUM(E20:S20)</f>
        <v>0</v>
      </c>
    </row>
    <row r="21" spans="2:20" ht="19.899999999999999" customHeight="1" thickBot="1">
      <c r="B21" s="355"/>
      <c r="C21" s="356" t="s">
        <v>238</v>
      </c>
      <c r="D21" s="331" t="s">
        <v>237</v>
      </c>
      <c r="E21" s="333">
        <f t="shared" ref="E21:O21" si="1">SUM(E12,E16,E20)</f>
        <v>0</v>
      </c>
      <c r="F21" s="333">
        <f t="shared" si="1"/>
        <v>0</v>
      </c>
      <c r="G21" s="333">
        <f t="shared" si="1"/>
        <v>0</v>
      </c>
      <c r="H21" s="333">
        <f t="shared" si="1"/>
        <v>0</v>
      </c>
      <c r="I21" s="333">
        <f t="shared" si="1"/>
        <v>0</v>
      </c>
      <c r="J21" s="333">
        <f t="shared" si="1"/>
        <v>0</v>
      </c>
      <c r="K21" s="333">
        <f t="shared" si="1"/>
        <v>0</v>
      </c>
      <c r="L21" s="333">
        <f t="shared" si="1"/>
        <v>0</v>
      </c>
      <c r="M21" s="333">
        <f t="shared" si="1"/>
        <v>0</v>
      </c>
      <c r="N21" s="333">
        <f t="shared" si="1"/>
        <v>0</v>
      </c>
      <c r="O21" s="333">
        <f t="shared" si="1"/>
        <v>0</v>
      </c>
      <c r="P21" s="333">
        <f t="shared" ref="P21" si="2">SUM(P12,P16,P20)</f>
        <v>0</v>
      </c>
      <c r="Q21" s="333">
        <f t="shared" ref="Q21:S21" si="3">SUM(Q12,Q16,Q20)</f>
        <v>0</v>
      </c>
      <c r="R21" s="333">
        <f t="shared" si="3"/>
        <v>0</v>
      </c>
      <c r="S21" s="333">
        <f t="shared" si="3"/>
        <v>0</v>
      </c>
      <c r="T21" s="334">
        <f t="shared" si="0"/>
        <v>0</v>
      </c>
    </row>
    <row r="22" spans="2:20" ht="19.899999999999999" customHeight="1" thickTop="1">
      <c r="B22" s="1205" t="s">
        <v>486</v>
      </c>
      <c r="C22" s="357" t="s">
        <v>249</v>
      </c>
      <c r="D22" s="358" t="s">
        <v>237</v>
      </c>
      <c r="E22" s="359"/>
      <c r="F22" s="359"/>
      <c r="G22" s="359"/>
      <c r="H22" s="359"/>
      <c r="I22" s="359"/>
      <c r="J22" s="359"/>
      <c r="K22" s="359"/>
      <c r="L22" s="359"/>
      <c r="M22" s="359"/>
      <c r="N22" s="359"/>
      <c r="O22" s="359"/>
      <c r="P22" s="359"/>
      <c r="Q22" s="359"/>
      <c r="R22" s="359"/>
      <c r="S22" s="359"/>
      <c r="T22" s="360">
        <f t="shared" si="0"/>
        <v>0</v>
      </c>
    </row>
    <row r="23" spans="2:20" ht="19.899999999999999" customHeight="1">
      <c r="B23" s="1205"/>
      <c r="C23" s="361" t="s">
        <v>250</v>
      </c>
      <c r="D23" s="362" t="s">
        <v>237</v>
      </c>
      <c r="E23" s="363"/>
      <c r="F23" s="363"/>
      <c r="G23" s="363"/>
      <c r="H23" s="363"/>
      <c r="I23" s="363"/>
      <c r="J23" s="363"/>
      <c r="K23" s="363"/>
      <c r="L23" s="363"/>
      <c r="M23" s="363"/>
      <c r="N23" s="363"/>
      <c r="O23" s="363"/>
      <c r="P23" s="363"/>
      <c r="Q23" s="363"/>
      <c r="R23" s="363"/>
      <c r="S23" s="363"/>
      <c r="T23" s="364">
        <f t="shared" si="0"/>
        <v>0</v>
      </c>
    </row>
    <row r="24" spans="2:20" ht="19.899999999999999" customHeight="1">
      <c r="B24" s="1205"/>
      <c r="C24" s="361"/>
      <c r="D24" s="362" t="s">
        <v>237</v>
      </c>
      <c r="E24" s="363"/>
      <c r="F24" s="363"/>
      <c r="G24" s="363"/>
      <c r="H24" s="363"/>
      <c r="I24" s="363"/>
      <c r="J24" s="363"/>
      <c r="K24" s="363"/>
      <c r="L24" s="363"/>
      <c r="M24" s="363"/>
      <c r="N24" s="363"/>
      <c r="O24" s="363"/>
      <c r="P24" s="363"/>
      <c r="Q24" s="363"/>
      <c r="R24" s="363"/>
      <c r="S24" s="363"/>
      <c r="T24" s="364">
        <f t="shared" si="0"/>
        <v>0</v>
      </c>
    </row>
    <row r="25" spans="2:20" ht="19.899999999999999" customHeight="1">
      <c r="B25" s="1205"/>
      <c r="C25" s="361"/>
      <c r="D25" s="362" t="s">
        <v>237</v>
      </c>
      <c r="E25" s="363"/>
      <c r="F25" s="363"/>
      <c r="G25" s="363"/>
      <c r="H25" s="363"/>
      <c r="I25" s="363"/>
      <c r="J25" s="363"/>
      <c r="K25" s="363"/>
      <c r="L25" s="363"/>
      <c r="M25" s="363"/>
      <c r="N25" s="363"/>
      <c r="O25" s="363"/>
      <c r="P25" s="363"/>
      <c r="Q25" s="363"/>
      <c r="R25" s="363"/>
      <c r="S25" s="363"/>
      <c r="T25" s="364">
        <f t="shared" si="0"/>
        <v>0</v>
      </c>
    </row>
    <row r="26" spans="2:20" ht="19.899999999999999" customHeight="1">
      <c r="B26" s="1205"/>
      <c r="C26" s="365"/>
      <c r="D26" s="366" t="s">
        <v>237</v>
      </c>
      <c r="E26" s="367"/>
      <c r="F26" s="367"/>
      <c r="G26" s="367"/>
      <c r="H26" s="367"/>
      <c r="I26" s="367"/>
      <c r="J26" s="367"/>
      <c r="K26" s="367"/>
      <c r="L26" s="367"/>
      <c r="M26" s="367"/>
      <c r="N26" s="367"/>
      <c r="O26" s="367"/>
      <c r="P26" s="367"/>
      <c r="Q26" s="367"/>
      <c r="R26" s="367"/>
      <c r="S26" s="367"/>
      <c r="T26" s="368">
        <f t="shared" si="0"/>
        <v>0</v>
      </c>
    </row>
    <row r="27" spans="2:20" ht="19.899999999999999" customHeight="1" thickBot="1">
      <c r="B27" s="329"/>
      <c r="C27" s="356" t="s">
        <v>240</v>
      </c>
      <c r="D27" s="331" t="s">
        <v>237</v>
      </c>
      <c r="E27" s="333">
        <f>SUM(E22:E26)</f>
        <v>0</v>
      </c>
      <c r="F27" s="333">
        <f t="shared" ref="F27:O27" si="4">SUM(F22:F26)</f>
        <v>0</v>
      </c>
      <c r="G27" s="333">
        <f t="shared" si="4"/>
        <v>0</v>
      </c>
      <c r="H27" s="333">
        <f t="shared" si="4"/>
        <v>0</v>
      </c>
      <c r="I27" s="333">
        <f t="shared" si="4"/>
        <v>0</v>
      </c>
      <c r="J27" s="333">
        <f t="shared" si="4"/>
        <v>0</v>
      </c>
      <c r="K27" s="333">
        <f t="shared" si="4"/>
        <v>0</v>
      </c>
      <c r="L27" s="333">
        <f t="shared" si="4"/>
        <v>0</v>
      </c>
      <c r="M27" s="333">
        <f t="shared" si="4"/>
        <v>0</v>
      </c>
      <c r="N27" s="333">
        <f t="shared" si="4"/>
        <v>0</v>
      </c>
      <c r="O27" s="333">
        <f t="shared" si="4"/>
        <v>0</v>
      </c>
      <c r="P27" s="333">
        <f t="shared" ref="P27" si="5">SUM(P22:P26)</f>
        <v>0</v>
      </c>
      <c r="Q27" s="333">
        <f t="shared" ref="Q27:S27" si="6">SUM(Q22:Q26)</f>
        <v>0</v>
      </c>
      <c r="R27" s="333">
        <f t="shared" si="6"/>
        <v>0</v>
      </c>
      <c r="S27" s="333">
        <f t="shared" si="6"/>
        <v>0</v>
      </c>
      <c r="T27" s="334">
        <f t="shared" si="0"/>
        <v>0</v>
      </c>
    </row>
    <row r="28" spans="2:20" ht="19.899999999999999" customHeight="1" thickTop="1" thickBot="1">
      <c r="B28" s="1201" t="s">
        <v>487</v>
      </c>
      <c r="C28" s="1202"/>
      <c r="D28" s="336" t="s">
        <v>237</v>
      </c>
      <c r="E28" s="338">
        <f t="shared" ref="E28:O28" si="7">SUM(E21,E27)</f>
        <v>0</v>
      </c>
      <c r="F28" s="338">
        <f t="shared" si="7"/>
        <v>0</v>
      </c>
      <c r="G28" s="338">
        <f t="shared" si="7"/>
        <v>0</v>
      </c>
      <c r="H28" s="338">
        <f t="shared" si="7"/>
        <v>0</v>
      </c>
      <c r="I28" s="338">
        <f t="shared" si="7"/>
        <v>0</v>
      </c>
      <c r="J28" s="338">
        <f t="shared" si="7"/>
        <v>0</v>
      </c>
      <c r="K28" s="338">
        <f t="shared" si="7"/>
        <v>0</v>
      </c>
      <c r="L28" s="338">
        <f t="shared" si="7"/>
        <v>0</v>
      </c>
      <c r="M28" s="338">
        <f t="shared" si="7"/>
        <v>0</v>
      </c>
      <c r="N28" s="338">
        <f t="shared" si="7"/>
        <v>0</v>
      </c>
      <c r="O28" s="338">
        <f t="shared" si="7"/>
        <v>0</v>
      </c>
      <c r="P28" s="338">
        <f t="shared" ref="P28" si="8">SUM(P21,P27)</f>
        <v>0</v>
      </c>
      <c r="Q28" s="338">
        <f t="shared" ref="Q28:S28" si="9">SUM(Q21,Q27)</f>
        <v>0</v>
      </c>
      <c r="R28" s="338">
        <f t="shared" si="9"/>
        <v>0</v>
      </c>
      <c r="S28" s="338">
        <f t="shared" si="9"/>
        <v>0</v>
      </c>
      <c r="T28" s="339">
        <f t="shared" si="0"/>
        <v>0</v>
      </c>
    </row>
    <row r="29" spans="2:20" ht="15" customHeight="1">
      <c r="B29" s="369" t="s">
        <v>251</v>
      </c>
      <c r="K29" s="370"/>
      <c r="Q29" s="370"/>
    </row>
    <row r="30" spans="2:20" ht="15" customHeight="1">
      <c r="B30" s="100" t="s">
        <v>588</v>
      </c>
    </row>
    <row r="31" spans="2:20" ht="15" customHeight="1">
      <c r="B31" s="100" t="s">
        <v>434</v>
      </c>
    </row>
    <row r="32" spans="2:20" ht="15" customHeight="1">
      <c r="B32" s="100" t="s">
        <v>602</v>
      </c>
    </row>
  </sheetData>
  <mergeCells count="9">
    <mergeCell ref="B28:C28"/>
    <mergeCell ref="T7:T8"/>
    <mergeCell ref="B9:B20"/>
    <mergeCell ref="B22:B26"/>
    <mergeCell ref="B2:E2"/>
    <mergeCell ref="B4:S4"/>
    <mergeCell ref="B7:C8"/>
    <mergeCell ref="D7:D8"/>
    <mergeCell ref="E7:S7"/>
  </mergeCells>
  <phoneticPr fontId="12"/>
  <printOptions horizontalCentered="1"/>
  <pageMargins left="0.78740157480314965" right="0.39370078740157483" top="0.39370078740157483" bottom="0.39370078740157483" header="0.51181102362204722" footer="0.51181102362204722"/>
  <pageSetup paperSize="9" scale="35"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9"/>
  <sheetViews>
    <sheetView zoomScaleNormal="100" zoomScaleSheetLayoutView="100" workbookViewId="0"/>
  </sheetViews>
  <sheetFormatPr defaultColWidth="9" defaultRowHeight="12"/>
  <cols>
    <col min="1" max="1" width="2.625" style="100" customWidth="1"/>
    <col min="2" max="2" width="27.5" style="100" customWidth="1"/>
    <col min="3" max="3" width="37.5" style="100" customWidth="1"/>
    <col min="4" max="4" width="8.75" style="100" customWidth="1"/>
    <col min="5" max="5" width="37.5" style="304" customWidth="1"/>
    <col min="6" max="6" width="2.25" style="100" customWidth="1"/>
    <col min="7" max="16384" width="9" style="100"/>
  </cols>
  <sheetData>
    <row r="1" spans="1:9" ht="14.25" customHeight="1"/>
    <row r="2" spans="1:9" s="305" customFormat="1" ht="20.100000000000001" customHeight="1">
      <c r="B2" s="1206" t="s">
        <v>605</v>
      </c>
      <c r="C2" s="1207"/>
      <c r="D2" s="1207"/>
      <c r="E2" s="1207"/>
    </row>
    <row r="3" spans="1:9" s="305" customFormat="1" ht="9.9499999999999993" customHeight="1">
      <c r="B3" s="307"/>
      <c r="C3" s="308"/>
      <c r="D3" s="308"/>
      <c r="E3" s="309"/>
    </row>
    <row r="4" spans="1:9" s="305" customFormat="1" ht="20.100000000000001" customHeight="1">
      <c r="B4" s="1208" t="s">
        <v>723</v>
      </c>
      <c r="C4" s="1092"/>
      <c r="D4" s="1092"/>
      <c r="E4" s="1092"/>
      <c r="F4" s="311"/>
      <c r="G4" s="311"/>
      <c r="H4" s="311"/>
      <c r="I4" s="311"/>
    </row>
    <row r="5" spans="1:9" s="305" customFormat="1" ht="7.15" customHeight="1">
      <c r="B5" s="312"/>
      <c r="C5" s="310"/>
      <c r="D5" s="310"/>
      <c r="E5" s="310"/>
      <c r="F5" s="311"/>
      <c r="G5" s="311"/>
      <c r="H5" s="311"/>
      <c r="I5" s="311"/>
    </row>
    <row r="6" spans="1:9" s="305" customFormat="1" ht="17.45" customHeight="1" thickBot="1">
      <c r="B6" s="313"/>
      <c r="C6" s="310"/>
      <c r="D6" s="310"/>
      <c r="E6" s="310"/>
      <c r="F6" s="311"/>
      <c r="G6" s="311"/>
      <c r="H6" s="311"/>
      <c r="I6" s="311"/>
    </row>
    <row r="7" spans="1:9" ht="20.100000000000001" customHeight="1">
      <c r="B7" s="1209" t="s">
        <v>233</v>
      </c>
      <c r="C7" s="1210"/>
      <c r="D7" s="1213" t="s">
        <v>234</v>
      </c>
      <c r="E7" s="1215" t="s">
        <v>603</v>
      </c>
    </row>
    <row r="8" spans="1:9" s="308" customFormat="1" ht="20.100000000000001" customHeight="1" thickBot="1">
      <c r="B8" s="1211"/>
      <c r="C8" s="1212"/>
      <c r="D8" s="1214"/>
      <c r="E8" s="1216"/>
    </row>
    <row r="9" spans="1:9" s="308" customFormat="1" ht="20.100000000000001" customHeight="1">
      <c r="A9" s="317"/>
      <c r="B9" s="1204" t="s">
        <v>432</v>
      </c>
      <c r="C9" s="318" t="s">
        <v>236</v>
      </c>
      <c r="D9" s="319" t="s">
        <v>237</v>
      </c>
      <c r="E9" s="320"/>
    </row>
    <row r="10" spans="1:9" s="308" customFormat="1" ht="20.100000000000001" customHeight="1">
      <c r="A10" s="317"/>
      <c r="B10" s="1205"/>
      <c r="C10" s="321"/>
      <c r="D10" s="322" t="s">
        <v>237</v>
      </c>
      <c r="E10" s="323"/>
    </row>
    <row r="11" spans="1:9" s="308" customFormat="1" ht="20.100000000000001" customHeight="1">
      <c r="A11" s="317"/>
      <c r="B11" s="1205"/>
      <c r="C11" s="321"/>
      <c r="D11" s="322" t="s">
        <v>237</v>
      </c>
      <c r="E11" s="323"/>
    </row>
    <row r="12" spans="1:9" s="308" customFormat="1" ht="20.100000000000001" customHeight="1">
      <c r="A12" s="317"/>
      <c r="B12" s="1205"/>
      <c r="C12" s="321"/>
      <c r="D12" s="322" t="s">
        <v>237</v>
      </c>
      <c r="E12" s="323"/>
    </row>
    <row r="13" spans="1:9" s="308" customFormat="1" ht="20.100000000000001" customHeight="1">
      <c r="A13" s="317"/>
      <c r="B13" s="1205"/>
      <c r="C13" s="321"/>
      <c r="D13" s="322" t="s">
        <v>237</v>
      </c>
      <c r="E13" s="323"/>
    </row>
    <row r="14" spans="1:9" s="308" customFormat="1" ht="20.100000000000001" customHeight="1">
      <c r="A14" s="317"/>
      <c r="B14" s="1205"/>
      <c r="C14" s="324"/>
      <c r="D14" s="325" t="s">
        <v>237</v>
      </c>
      <c r="E14" s="323"/>
    </row>
    <row r="15" spans="1:9" s="308" customFormat="1" ht="20.100000000000001" customHeight="1">
      <c r="A15" s="317"/>
      <c r="B15" s="1205"/>
      <c r="C15" s="326"/>
      <c r="D15" s="327" t="s">
        <v>237</v>
      </c>
      <c r="E15" s="328"/>
    </row>
    <row r="16" spans="1:9" s="308" customFormat="1" ht="20.100000000000001" customHeight="1" thickBot="1">
      <c r="A16" s="317"/>
      <c r="B16" s="329"/>
      <c r="C16" s="330" t="s">
        <v>238</v>
      </c>
      <c r="D16" s="331" t="s">
        <v>237</v>
      </c>
      <c r="E16" s="332">
        <f>SUM(E9:E15)</f>
        <v>0</v>
      </c>
    </row>
    <row r="17" spans="2:5" ht="19.899999999999999" customHeight="1" thickTop="1">
      <c r="B17" s="1205" t="s">
        <v>433</v>
      </c>
      <c r="C17" s="321" t="s">
        <v>239</v>
      </c>
      <c r="D17" s="322" t="s">
        <v>237</v>
      </c>
      <c r="E17" s="335"/>
    </row>
    <row r="18" spans="2:5" ht="19.899999999999999" customHeight="1">
      <c r="B18" s="1205"/>
      <c r="C18" s="321"/>
      <c r="D18" s="322" t="s">
        <v>237</v>
      </c>
      <c r="E18" s="323"/>
    </row>
    <row r="19" spans="2:5" ht="19.899999999999999" customHeight="1">
      <c r="B19" s="1205"/>
      <c r="C19" s="321"/>
      <c r="D19" s="322" t="s">
        <v>237</v>
      </c>
      <c r="E19" s="323"/>
    </row>
    <row r="20" spans="2:5" ht="19.899999999999999" customHeight="1">
      <c r="B20" s="1205"/>
      <c r="C20" s="324"/>
      <c r="D20" s="325" t="s">
        <v>237</v>
      </c>
      <c r="E20" s="323"/>
    </row>
    <row r="21" spans="2:5" ht="19.899999999999999" customHeight="1">
      <c r="B21" s="1205"/>
      <c r="C21" s="321"/>
      <c r="D21" s="322" t="s">
        <v>237</v>
      </c>
      <c r="E21" s="323"/>
    </row>
    <row r="22" spans="2:5" ht="19.899999999999999" customHeight="1">
      <c r="B22" s="1205"/>
      <c r="C22" s="324"/>
      <c r="D22" s="325" t="s">
        <v>237</v>
      </c>
      <c r="E22" s="323"/>
    </row>
    <row r="23" spans="2:5" ht="19.899999999999999" customHeight="1">
      <c r="B23" s="1205"/>
      <c r="C23" s="326"/>
      <c r="D23" s="327" t="s">
        <v>237</v>
      </c>
      <c r="E23" s="328"/>
    </row>
    <row r="24" spans="2:5" ht="19.899999999999999" customHeight="1" thickBot="1">
      <c r="B24" s="329"/>
      <c r="C24" s="330" t="s">
        <v>240</v>
      </c>
      <c r="D24" s="331" t="s">
        <v>237</v>
      </c>
      <c r="E24" s="332">
        <f>SUM(E17:E23)</f>
        <v>0</v>
      </c>
    </row>
    <row r="25" spans="2:5" s="308" customFormat="1" ht="20.100000000000001" customHeight="1" thickTop="1" thickBot="1">
      <c r="B25" s="1201" t="s">
        <v>677</v>
      </c>
      <c r="C25" s="1202"/>
      <c r="D25" s="336" t="s">
        <v>237</v>
      </c>
      <c r="E25" s="337">
        <f>SUM(E16,E24)</f>
        <v>0</v>
      </c>
    </row>
    <row r="26" spans="2:5" ht="15" customHeight="1">
      <c r="B26" s="369" t="s">
        <v>251</v>
      </c>
    </row>
    <row r="27" spans="2:5" ht="15" customHeight="1">
      <c r="B27" s="100" t="s">
        <v>587</v>
      </c>
    </row>
    <row r="28" spans="2:5" ht="38.25" customHeight="1">
      <c r="B28" s="1203" t="s">
        <v>463</v>
      </c>
      <c r="C28" s="1203"/>
      <c r="D28" s="1203"/>
      <c r="E28" s="1203"/>
    </row>
    <row r="29" spans="2:5" ht="24" customHeight="1">
      <c r="B29" s="1203"/>
      <c r="C29" s="1203"/>
      <c r="D29" s="1203"/>
      <c r="E29" s="1203"/>
    </row>
  </sheetData>
  <mergeCells count="10">
    <mergeCell ref="B17:B23"/>
    <mergeCell ref="B25:C25"/>
    <mergeCell ref="B28:E28"/>
    <mergeCell ref="B29:E29"/>
    <mergeCell ref="B2:E2"/>
    <mergeCell ref="B4:E4"/>
    <mergeCell ref="B7:C8"/>
    <mergeCell ref="D7:D8"/>
    <mergeCell ref="E7:E8"/>
    <mergeCell ref="B9:B15"/>
  </mergeCells>
  <phoneticPr fontId="12"/>
  <printOptions horizontalCentered="1"/>
  <pageMargins left="0.78740157480314965" right="0.39370078740157483" top="0.39370078740157483" bottom="0.39370078740157483" header="0.51181102362204722" footer="0.51181102362204722"/>
  <pageSetup paperSize="9" scale="63"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26</vt:i4>
      </vt:variant>
      <vt:variant>
        <vt:lpstr>名前付き一覧</vt:lpstr>
      </vt:variant>
      <vt:variant>
        <vt:i4>1</vt:i4>
      </vt:variant>
    </vt:vector>
  </HeadingPairs>
  <TitlesOfParts>
    <vt:vector size="27" baseType="lpstr">
      <vt:lpstr>表紙</vt:lpstr>
      <vt:lpstr>提案書提出資料一覧表</vt:lpstr>
      <vt:lpstr>様式第1号-3</vt:lpstr>
      <vt:lpstr>様式第11号-1（表紙）</vt:lpstr>
      <vt:lpstr>様式第11号-1  設計仕様書</vt:lpstr>
      <vt:lpstr>様式第11号-2（表紙）</vt:lpstr>
      <vt:lpstr>様式第11号-2  運営・維持管理仕様書</vt:lpstr>
      <vt:lpstr>様式第11号-3（表紙）</vt:lpstr>
      <vt:lpstr>様式第11号-3  解体工事仕様書</vt:lpstr>
      <vt:lpstr>様式第12号（別紙1）</vt:lpstr>
      <vt:lpstr>様式第12号（別紙2）</vt:lpstr>
      <vt:lpstr>様式第12号（別紙3）</vt:lpstr>
      <vt:lpstr>様式第12号（別紙4）</vt:lpstr>
      <vt:lpstr>参考資料1</vt:lpstr>
      <vt:lpstr>参考資料2</vt:lpstr>
      <vt:lpstr>参考資料3</vt:lpstr>
      <vt:lpstr>参考資料4</vt:lpstr>
      <vt:lpstr>参考資料5</vt:lpstr>
      <vt:lpstr>様式第13号-14-1</vt:lpstr>
      <vt:lpstr>様式第13号-15-1 </vt:lpstr>
      <vt:lpstr>様式第13号-16-1</vt:lpstr>
      <vt:lpstr>様式第13号-16-2</vt:lpstr>
      <vt:lpstr>様式第13号-17-1</vt:lpstr>
      <vt:lpstr>様式第13号-17-2</vt:lpstr>
      <vt:lpstr>様式第13号-19-1</vt:lpstr>
      <vt:lpstr>様式第13号-23-1</vt:lpstr>
      <vt:lpstr>参考資料2!Print_Area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鈴鹿市</cp:lastModifiedBy>
  <cp:lastPrinted>2023-06-20T02:11:43Z</cp:lastPrinted>
  <dcterms:created xsi:type="dcterms:W3CDTF">2017-12-14T10:44:39Z</dcterms:created>
  <dcterms:modified xsi:type="dcterms:W3CDTF">2023-06-20T02:16:29Z</dcterms:modified>
</cp:coreProperties>
</file>