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vst01\F15030\01 管理計画G\060_クリーンセンター整備\17事業者選定支援アドバイザリー等業務委託\11入札説明書・様式集\20230427\"/>
    </mc:Choice>
  </mc:AlternateContent>
  <bookViews>
    <workbookView xWindow="-105" yWindow="-105" windowWidth="30930" windowHeight="16890" tabRatio="753" activeTab="4"/>
  </bookViews>
  <sheets>
    <sheet name="表紙" sheetId="1" r:id="rId1"/>
    <sheet name="提案書提出資料一覧表" sheetId="2" r:id="rId2"/>
    <sheet name="様式第1号-3" sheetId="3" r:id="rId3"/>
    <sheet name="様式第11号-1（表紙）" sheetId="5" r:id="rId4"/>
    <sheet name="様式第11号-1  設計仕様書" sheetId="29" r:id="rId5"/>
    <sheet name="様式第12号（別紙1）" sheetId="6" r:id="rId6"/>
    <sheet name="様式第12号（別紙2）" sheetId="7" r:id="rId7"/>
    <sheet name="様式第12号（別紙3）" sheetId="24" r:id="rId8"/>
    <sheet name="様式第12号（別紙4）" sheetId="8" r:id="rId9"/>
    <sheet name="参考資料1" sheetId="9" r:id="rId10"/>
    <sheet name="参考資料2" sheetId="10" r:id="rId11"/>
    <sheet name="参考資料3" sheetId="11" r:id="rId12"/>
    <sheet name="参考資料4" sheetId="12" r:id="rId13"/>
    <sheet name="参考資料5" sheetId="15" r:id="rId14"/>
    <sheet name="様式第13号-14-1" sheetId="17" r:id="rId15"/>
    <sheet name="様式第13号-15-1 " sheetId="28" r:id="rId16"/>
    <sheet name="様式第13号-16-1" sheetId="20" r:id="rId17"/>
    <sheet name="様式第13号-16-2" sheetId="19" r:id="rId18"/>
    <sheet name="様式第13号-17-1" sheetId="22" r:id="rId19"/>
    <sheet name="様式第13号-17-2" sheetId="21" r:id="rId20"/>
    <sheet name="様式第13号-19-1" sheetId="23" r:id="rId21"/>
    <sheet name="様式第13号-23-1" sheetId="26" r:id="rId22"/>
  </sheets>
  <externalReferences>
    <externalReference r:id="rId23"/>
  </externalReferences>
  <definedNames>
    <definedName name="_Fill" hidden="1">#REF!</definedName>
    <definedName name="_GoBack" localSheetId="4">'様式第11号-1  設計仕様書'!#REF!</definedName>
    <definedName name="_Hlk94554041" localSheetId="4">'様式第11号-1  設計仕様書'!$E$228</definedName>
    <definedName name="_Key1" hidden="1">#REF!</definedName>
    <definedName name="_Key2" hidden="1">#REF!</definedName>
    <definedName name="_Order1" hidden="1">0</definedName>
    <definedName name="_Order2" hidden="1">255</definedName>
    <definedName name="_Sort" hidden="1">#REF!</definedName>
    <definedName name="_Toc11638894" localSheetId="4">'様式第11号-1  設計仕様書'!#REF!</definedName>
    <definedName name="_Toc366418307" localSheetId="4">'様式第11号-1  設計仕様書'!#REF!</definedName>
    <definedName name="anscount" hidden="1">1</definedName>
    <definedName name="MOKUJI_1" localSheetId="4">'様式第11号-1  設計仕様書'!#REF!</definedName>
    <definedName name="OLE_LINK1" localSheetId="4">'様式第11号-1  設計仕様書'!#REF!</definedName>
    <definedName name="_xlnm.Print_Area" localSheetId="4">'様式第11号-1  設計仕様書'!$A$1:$G$3353</definedName>
    <definedName name="_xlnm.Print_Area">#REF!</definedName>
    <definedName name="_xlnm.Print_Titles" localSheetId="4">'様式第11号-1  設計仕様書'!$11:$12</definedName>
    <definedName name="_xlnm.Print_Titles">#REF!</definedName>
    <definedName name="設定項目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6" l="1"/>
  <c r="E24" i="26"/>
  <c r="E16" i="26"/>
  <c r="T28" i="23"/>
  <c r="S28" i="23"/>
  <c r="R28" i="23"/>
  <c r="Q28" i="23"/>
  <c r="P28" i="23"/>
  <c r="O28" i="23"/>
  <c r="N28" i="23"/>
  <c r="M28" i="23"/>
  <c r="L28" i="23"/>
  <c r="K28" i="23"/>
  <c r="J28" i="23"/>
  <c r="I28" i="23"/>
  <c r="H28" i="23"/>
  <c r="G28" i="23"/>
  <c r="F28" i="23"/>
  <c r="E28" i="23"/>
  <c r="T27" i="23"/>
  <c r="S27" i="23"/>
  <c r="R27" i="23"/>
  <c r="Q27" i="23"/>
  <c r="P27" i="23"/>
  <c r="O27" i="23"/>
  <c r="N27" i="23"/>
  <c r="M27" i="23"/>
  <c r="L27" i="23"/>
  <c r="K27" i="23"/>
  <c r="J27" i="23"/>
  <c r="I27" i="23"/>
  <c r="H27" i="23"/>
  <c r="G27" i="23"/>
  <c r="F27" i="23"/>
  <c r="E27" i="23"/>
  <c r="T26" i="23"/>
  <c r="T25" i="23"/>
  <c r="T24" i="23"/>
  <c r="T23" i="23"/>
  <c r="T22" i="23"/>
  <c r="T21" i="23"/>
  <c r="S21" i="23"/>
  <c r="R21" i="23"/>
  <c r="Q21" i="23"/>
  <c r="P21" i="23"/>
  <c r="O21" i="23"/>
  <c r="N21" i="23"/>
  <c r="M21" i="23"/>
  <c r="L21" i="23"/>
  <c r="K21" i="23"/>
  <c r="J21" i="23"/>
  <c r="I21" i="23"/>
  <c r="H21" i="23"/>
  <c r="G21" i="23"/>
  <c r="F21" i="23"/>
  <c r="E21" i="23"/>
  <c r="T20" i="23"/>
  <c r="T16" i="23"/>
  <c r="T12" i="23"/>
  <c r="O1" i="22"/>
  <c r="E17" i="28"/>
  <c r="E16" i="28"/>
  <c r="E17" i="17"/>
  <c r="E16" i="17"/>
  <c r="F7" i="12"/>
  <c r="T14" i="11"/>
  <c r="S14" i="11"/>
  <c r="R14" i="11"/>
  <c r="Q14" i="11"/>
  <c r="P14" i="11"/>
  <c r="O14" i="11"/>
  <c r="N14" i="11"/>
  <c r="M14" i="11"/>
  <c r="L14" i="11"/>
  <c r="K14" i="11"/>
  <c r="J14" i="11"/>
  <c r="I14" i="11"/>
  <c r="H14" i="11"/>
  <c r="G14" i="11"/>
  <c r="F14" i="11"/>
  <c r="E14" i="11"/>
  <c r="T13" i="11"/>
  <c r="T12" i="11"/>
  <c r="T11" i="11"/>
  <c r="T10" i="11"/>
  <c r="T9" i="11"/>
  <c r="T8" i="11"/>
  <c r="T7" i="11"/>
  <c r="AA16" i="8"/>
  <c r="Z16" i="8"/>
  <c r="Y16" i="8"/>
  <c r="X16" i="8"/>
  <c r="W16" i="8"/>
  <c r="V16" i="8"/>
  <c r="U16" i="8"/>
  <c r="T16" i="8"/>
  <c r="S16" i="8"/>
  <c r="R16" i="8"/>
  <c r="Q16" i="8"/>
  <c r="P16" i="8"/>
  <c r="O16" i="8"/>
  <c r="N16" i="8"/>
  <c r="M16" i="8"/>
  <c r="L16" i="8"/>
  <c r="K16" i="8"/>
  <c r="J16" i="8"/>
  <c r="I16" i="8"/>
  <c r="AA15" i="8"/>
  <c r="Z15" i="8"/>
  <c r="Y15" i="8"/>
  <c r="X15" i="8"/>
  <c r="W15" i="8"/>
  <c r="V15" i="8"/>
  <c r="U15" i="8"/>
  <c r="T15" i="8"/>
  <c r="S15" i="8"/>
  <c r="R15" i="8"/>
  <c r="Q15" i="8"/>
  <c r="P15" i="8"/>
  <c r="O15" i="8"/>
  <c r="N15" i="8"/>
  <c r="M15" i="8"/>
  <c r="L15" i="8"/>
  <c r="AA14" i="8"/>
  <c r="Z14" i="8"/>
  <c r="Y14" i="8"/>
  <c r="X14" i="8"/>
  <c r="W14" i="8"/>
  <c r="V14" i="8"/>
  <c r="U14" i="8"/>
  <c r="T14" i="8"/>
  <c r="S14" i="8"/>
  <c r="R14" i="8"/>
  <c r="Q14" i="8"/>
  <c r="P14" i="8"/>
  <c r="O14" i="8"/>
  <c r="N14" i="8"/>
  <c r="M14" i="8"/>
  <c r="L14" i="8"/>
  <c r="AA13" i="8"/>
  <c r="AA12" i="8"/>
  <c r="AA11" i="8"/>
  <c r="AA10" i="8"/>
  <c r="Z10" i="8"/>
  <c r="Y10" i="8"/>
  <c r="X10" i="8"/>
  <c r="W10" i="8"/>
  <c r="V10" i="8"/>
  <c r="U10" i="8"/>
  <c r="T10" i="8"/>
  <c r="S10" i="8"/>
  <c r="R10" i="8"/>
  <c r="Q10" i="8"/>
  <c r="P10" i="8"/>
  <c r="O10" i="8"/>
  <c r="N10" i="8"/>
  <c r="M10" i="8"/>
  <c r="L10" i="8"/>
  <c r="K10" i="8"/>
  <c r="J10" i="8"/>
  <c r="I10" i="8"/>
  <c r="AA9" i="8"/>
  <c r="AA8" i="8"/>
  <c r="F36" i="24"/>
  <c r="F30" i="24"/>
  <c r="F26" i="24"/>
  <c r="F18" i="24"/>
  <c r="F14" i="24"/>
  <c r="H14" i="7"/>
  <c r="H13" i="7"/>
  <c r="H9" i="7"/>
  <c r="N75" i="6"/>
  <c r="M75" i="6"/>
  <c r="L75" i="6"/>
  <c r="K75" i="6"/>
  <c r="J75" i="6"/>
  <c r="I75" i="6"/>
  <c r="H75" i="6"/>
  <c r="G75" i="6"/>
  <c r="F75" i="6"/>
  <c r="E75" i="6"/>
  <c r="D75" i="6"/>
  <c r="C75" i="6"/>
  <c r="N73" i="6"/>
  <c r="M73" i="6"/>
  <c r="L73" i="6"/>
  <c r="K73" i="6"/>
  <c r="J73" i="6"/>
  <c r="I73" i="6"/>
  <c r="H73" i="6"/>
  <c r="G73" i="6"/>
  <c r="F73" i="6"/>
  <c r="E73" i="6"/>
  <c r="D73" i="6"/>
  <c r="C73" i="6"/>
  <c r="N71" i="6"/>
  <c r="M71" i="6"/>
  <c r="L71" i="6"/>
  <c r="K71" i="6"/>
  <c r="J71" i="6"/>
  <c r="I71" i="6"/>
  <c r="H71" i="6"/>
  <c r="G71" i="6"/>
  <c r="F71" i="6"/>
  <c r="E71" i="6"/>
  <c r="D71" i="6"/>
  <c r="C71" i="6"/>
  <c r="N70" i="6"/>
  <c r="M70" i="6"/>
  <c r="L70" i="6"/>
  <c r="K70" i="6"/>
  <c r="J70" i="6"/>
  <c r="I70" i="6"/>
  <c r="H70" i="6"/>
  <c r="G70" i="6"/>
  <c r="F70" i="6"/>
  <c r="E70" i="6"/>
  <c r="D70" i="6"/>
  <c r="C70" i="6"/>
  <c r="N66" i="6"/>
  <c r="M66" i="6"/>
  <c r="L66" i="6"/>
  <c r="K66" i="6"/>
  <c r="J66" i="6"/>
  <c r="I66" i="6"/>
  <c r="H66" i="6"/>
  <c r="G66" i="6"/>
  <c r="F66" i="6"/>
  <c r="E66" i="6"/>
  <c r="D66" i="6"/>
  <c r="C66" i="6"/>
  <c r="N53" i="6"/>
  <c r="M53" i="6"/>
  <c r="L53" i="6"/>
  <c r="K53" i="6"/>
  <c r="J53" i="6"/>
  <c r="I53" i="6"/>
  <c r="H53" i="6"/>
  <c r="G53" i="6"/>
  <c r="F53" i="6"/>
  <c r="E53" i="6"/>
  <c r="D53" i="6"/>
  <c r="C53" i="6"/>
  <c r="N51" i="6"/>
  <c r="M51" i="6"/>
  <c r="L51" i="6"/>
  <c r="K51" i="6"/>
  <c r="J51" i="6"/>
  <c r="I51" i="6"/>
  <c r="H51" i="6"/>
  <c r="G51" i="6"/>
  <c r="F51" i="6"/>
  <c r="E51" i="6"/>
  <c r="D51" i="6"/>
  <c r="C51" i="6"/>
  <c r="N44" i="6"/>
  <c r="M44" i="6"/>
  <c r="L44" i="6"/>
  <c r="K44" i="6"/>
  <c r="J44" i="6"/>
  <c r="I44" i="6"/>
  <c r="H44" i="6"/>
  <c r="G44" i="6"/>
  <c r="F44" i="6"/>
  <c r="E44" i="6"/>
  <c r="D44" i="6"/>
  <c r="C44" i="6"/>
  <c r="N42" i="6"/>
  <c r="M42" i="6"/>
  <c r="L42" i="6"/>
  <c r="K42" i="6"/>
  <c r="J42" i="6"/>
  <c r="I42" i="6"/>
  <c r="H42" i="6"/>
  <c r="G42" i="6"/>
  <c r="F42" i="6"/>
  <c r="E42" i="6"/>
  <c r="D42" i="6"/>
  <c r="C42" i="6"/>
  <c r="N41" i="6"/>
  <c r="M41" i="6"/>
  <c r="L41" i="6"/>
  <c r="K41" i="6"/>
  <c r="J41" i="6"/>
  <c r="I41" i="6"/>
  <c r="H41" i="6"/>
  <c r="G41" i="6"/>
  <c r="F41" i="6"/>
  <c r="E41" i="6"/>
  <c r="D41" i="6"/>
  <c r="C41" i="6"/>
  <c r="N37" i="6"/>
  <c r="M37" i="6"/>
  <c r="L37" i="6"/>
  <c r="K37" i="6"/>
  <c r="J37" i="6"/>
  <c r="I37" i="6"/>
  <c r="H37" i="6"/>
  <c r="G37" i="6"/>
  <c r="F37" i="6"/>
  <c r="E37" i="6"/>
  <c r="D37" i="6"/>
  <c r="C37" i="6"/>
  <c r="N27" i="6"/>
  <c r="M27" i="6"/>
  <c r="L27" i="6"/>
  <c r="K27" i="6"/>
  <c r="J27" i="6"/>
  <c r="I27" i="6"/>
  <c r="H27" i="6"/>
  <c r="G27" i="6"/>
  <c r="F27" i="6"/>
  <c r="E27" i="6"/>
  <c r="D27" i="6"/>
  <c r="C27" i="6"/>
  <c r="N18" i="6"/>
  <c r="M18" i="6"/>
  <c r="L18" i="6"/>
  <c r="K18" i="6"/>
  <c r="J18" i="6"/>
  <c r="I18" i="6"/>
  <c r="H18" i="6"/>
  <c r="G18" i="6"/>
  <c r="F18" i="6"/>
  <c r="E18" i="6"/>
  <c r="D18" i="6"/>
  <c r="C18" i="6"/>
  <c r="N7" i="6"/>
  <c r="M7" i="6"/>
  <c r="L7" i="6"/>
  <c r="K7" i="6"/>
  <c r="J7" i="6"/>
  <c r="I7" i="6"/>
  <c r="H7" i="6"/>
  <c r="G7" i="6"/>
  <c r="F7" i="6"/>
  <c r="E7" i="6"/>
  <c r="D7" i="6"/>
  <c r="C7" i="6"/>
</calcChain>
</file>

<file path=xl/sharedStrings.xml><?xml version="1.0" encoding="utf-8"?>
<sst xmlns="http://schemas.openxmlformats.org/spreadsheetml/2006/main" count="6162" uniqueCount="4007">
  <si>
    <t>様式集</t>
    <rPh sb="0" eb="1">
      <t>サマ</t>
    </rPh>
    <rPh sb="1" eb="2">
      <t>シキ</t>
    </rPh>
    <rPh sb="2" eb="3">
      <t>シュウ</t>
    </rPh>
    <phoneticPr fontId="8"/>
  </si>
  <si>
    <t>提案書提出資料　一覧</t>
    <rPh sb="0" eb="3">
      <t>テイアンショ</t>
    </rPh>
    <rPh sb="3" eb="5">
      <t>テイシュツ</t>
    </rPh>
    <rPh sb="5" eb="7">
      <t>シリョウ</t>
    </rPh>
    <rPh sb="8" eb="10">
      <t>イチラン</t>
    </rPh>
    <phoneticPr fontId="12"/>
  </si>
  <si>
    <t>NO.</t>
    <phoneticPr fontId="12"/>
  </si>
  <si>
    <t>様式NO.</t>
    <rPh sb="0" eb="2">
      <t>ヨウシキ</t>
    </rPh>
    <phoneticPr fontId="12"/>
  </si>
  <si>
    <t>名称</t>
    <rPh sb="0" eb="2">
      <t>メイショウ</t>
    </rPh>
    <phoneticPr fontId="12"/>
  </si>
  <si>
    <t>枚数等の指定</t>
    <rPh sb="0" eb="2">
      <t>マイスウ</t>
    </rPh>
    <rPh sb="2" eb="3">
      <t>トウ</t>
    </rPh>
    <rPh sb="4" eb="6">
      <t>シテイ</t>
    </rPh>
    <phoneticPr fontId="12"/>
  </si>
  <si>
    <t>フォーム</t>
    <phoneticPr fontId="12"/>
  </si>
  <si>
    <t>WORD</t>
    <phoneticPr fontId="12"/>
  </si>
  <si>
    <t>EXCEL</t>
    <phoneticPr fontId="12"/>
  </si>
  <si>
    <r>
      <t>様式第1号</t>
    </r>
    <r>
      <rPr>
        <sz val="10"/>
        <color indexed="8"/>
        <rFont val="ＭＳ Ｐゴシック"/>
        <family val="3"/>
        <charset val="128"/>
      </rPr>
      <t>-1</t>
    </r>
    <phoneticPr fontId="12"/>
  </si>
  <si>
    <t>現地見学会参加申込書</t>
    <phoneticPr fontId="12"/>
  </si>
  <si>
    <t>無し（様式による）</t>
    <rPh sb="0" eb="1">
      <t>ナ</t>
    </rPh>
    <rPh sb="3" eb="5">
      <t>ヨウシキ</t>
    </rPh>
    <phoneticPr fontId="12"/>
  </si>
  <si>
    <t>○</t>
  </si>
  <si>
    <t>様式第1号-2</t>
    <phoneticPr fontId="12"/>
  </si>
  <si>
    <t>現地見学に係る誓約書</t>
    <phoneticPr fontId="12"/>
  </si>
  <si>
    <t>様式第1号-3</t>
    <phoneticPr fontId="12"/>
  </si>
  <si>
    <t>入札説明書等に関する質問書</t>
    <phoneticPr fontId="12"/>
  </si>
  <si>
    <t>△</t>
    <phoneticPr fontId="12"/>
  </si>
  <si>
    <t>○</t>
    <phoneticPr fontId="12"/>
  </si>
  <si>
    <t>様式第2号</t>
    <phoneticPr fontId="12"/>
  </si>
  <si>
    <t>様式第3号</t>
    <phoneticPr fontId="12"/>
  </si>
  <si>
    <t>様式第4号</t>
    <phoneticPr fontId="12"/>
  </si>
  <si>
    <t>様式第5号</t>
    <phoneticPr fontId="12"/>
  </si>
  <si>
    <t>様式第6号</t>
    <phoneticPr fontId="12"/>
  </si>
  <si>
    <t>様式第7号</t>
    <phoneticPr fontId="12"/>
  </si>
  <si>
    <t>様式第8号</t>
    <phoneticPr fontId="12"/>
  </si>
  <si>
    <t>様式第8号-1</t>
    <phoneticPr fontId="12"/>
  </si>
  <si>
    <t>様式第8号-2</t>
  </si>
  <si>
    <t>様式第8号-3</t>
  </si>
  <si>
    <t>様式第9号</t>
    <phoneticPr fontId="12"/>
  </si>
  <si>
    <r>
      <t>様式第1</t>
    </r>
    <r>
      <rPr>
        <sz val="10"/>
        <color indexed="8"/>
        <rFont val="ＭＳ Ｐゴシック"/>
        <family val="3"/>
        <charset val="128"/>
      </rPr>
      <t>0</t>
    </r>
    <r>
      <rPr>
        <sz val="10"/>
        <color indexed="8"/>
        <rFont val="ＭＳ Ｐゴシック"/>
        <family val="3"/>
        <charset val="128"/>
      </rPr>
      <t>号</t>
    </r>
    <phoneticPr fontId="12"/>
  </si>
  <si>
    <t>様式第11号</t>
    <phoneticPr fontId="12"/>
  </si>
  <si>
    <t>参考資料1</t>
    <rPh sb="0" eb="2">
      <t>サンコウ</t>
    </rPh>
    <rPh sb="2" eb="4">
      <t>シリョウ</t>
    </rPh>
    <phoneticPr fontId="12"/>
  </si>
  <si>
    <t>参考資料2</t>
    <rPh sb="0" eb="2">
      <t>サンコウ</t>
    </rPh>
    <rPh sb="2" eb="4">
      <t>シリョウ</t>
    </rPh>
    <phoneticPr fontId="12"/>
  </si>
  <si>
    <t>参考資料3</t>
    <rPh sb="0" eb="2">
      <t>サンコウ</t>
    </rPh>
    <rPh sb="2" eb="4">
      <t>シリョウ</t>
    </rPh>
    <phoneticPr fontId="12"/>
  </si>
  <si>
    <t>参考資料4</t>
    <rPh sb="0" eb="2">
      <t>サンコウ</t>
    </rPh>
    <rPh sb="2" eb="4">
      <t>シリョウ</t>
    </rPh>
    <phoneticPr fontId="12"/>
  </si>
  <si>
    <t>参考資料5</t>
    <rPh sb="0" eb="2">
      <t>サンコウ</t>
    </rPh>
    <rPh sb="2" eb="4">
      <t>シリョウ</t>
    </rPh>
    <phoneticPr fontId="12"/>
  </si>
  <si>
    <t>様式第15号</t>
  </si>
  <si>
    <t>A4版・縦</t>
    <rPh sb="2" eb="3">
      <t>バン</t>
    </rPh>
    <rPh sb="4" eb="5">
      <t>タテ</t>
    </rPh>
    <phoneticPr fontId="12"/>
  </si>
  <si>
    <t>添付資料　　※表紙</t>
    <phoneticPr fontId="12"/>
  </si>
  <si>
    <t>提案図書概要版　　※表紙</t>
    <phoneticPr fontId="12"/>
  </si>
  <si>
    <t>提案図書概要版　　※様式</t>
    <rPh sb="10" eb="12">
      <t>ヨウシキ</t>
    </rPh>
    <phoneticPr fontId="12"/>
  </si>
  <si>
    <t>A4版・縦　1ページ</t>
    <rPh sb="2" eb="3">
      <t>バン</t>
    </rPh>
    <rPh sb="4" eb="5">
      <t>タテ</t>
    </rPh>
    <phoneticPr fontId="12"/>
  </si>
  <si>
    <t>委任状（開札の立会い）</t>
    <phoneticPr fontId="12"/>
  </si>
  <si>
    <t>○</t>
    <phoneticPr fontId="12"/>
  </si>
  <si>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2"/>
  </si>
  <si>
    <t>様式第1号-3</t>
    <rPh sb="0" eb="2">
      <t>ヨウシキ</t>
    </rPh>
    <rPh sb="2" eb="3">
      <t>ダイ</t>
    </rPh>
    <rPh sb="4" eb="5">
      <t>ゴウ</t>
    </rPh>
    <phoneticPr fontId="12"/>
  </si>
  <si>
    <t>入札説明書等に関する質問書</t>
    <rPh sb="0" eb="2">
      <t>ニュウサツ</t>
    </rPh>
    <rPh sb="2" eb="5">
      <t>セツメイショ</t>
    </rPh>
    <rPh sb="5" eb="6">
      <t>ナド</t>
    </rPh>
    <rPh sb="7" eb="8">
      <t>カン</t>
    </rPh>
    <rPh sb="10" eb="12">
      <t>シツモン</t>
    </rPh>
    <rPh sb="12" eb="13">
      <t>ショ</t>
    </rPh>
    <phoneticPr fontId="12"/>
  </si>
  <si>
    <t>質問者</t>
    <rPh sb="0" eb="3">
      <t>シツモンシャ</t>
    </rPh>
    <phoneticPr fontId="12"/>
  </si>
  <si>
    <t>会社名</t>
    <rPh sb="0" eb="2">
      <t>カイシャ</t>
    </rPh>
    <rPh sb="2" eb="3">
      <t>メイ</t>
    </rPh>
    <phoneticPr fontId="12"/>
  </si>
  <si>
    <t>所在地</t>
    <rPh sb="0" eb="3">
      <t>ショザイチ</t>
    </rPh>
    <phoneticPr fontId="12"/>
  </si>
  <si>
    <t>担当者</t>
    <rPh sb="0" eb="3">
      <t>タントウシャ</t>
    </rPh>
    <phoneticPr fontId="12"/>
  </si>
  <si>
    <t>氏名</t>
    <rPh sb="0" eb="2">
      <t>シメイ</t>
    </rPh>
    <phoneticPr fontId="12"/>
  </si>
  <si>
    <t>所属</t>
    <rPh sb="0" eb="2">
      <t>ショゾク</t>
    </rPh>
    <phoneticPr fontId="12"/>
  </si>
  <si>
    <t>電話</t>
    <rPh sb="0" eb="2">
      <t>デンワ</t>
    </rPh>
    <phoneticPr fontId="12"/>
  </si>
  <si>
    <t>FAX</t>
    <phoneticPr fontId="12"/>
  </si>
  <si>
    <t>E-mail</t>
    <phoneticPr fontId="12"/>
  </si>
  <si>
    <t>入札説明書に対する質問</t>
    <phoneticPr fontId="12"/>
  </si>
  <si>
    <t>No.</t>
    <phoneticPr fontId="12"/>
  </si>
  <si>
    <t>No.</t>
    <phoneticPr fontId="12"/>
  </si>
  <si>
    <t>頁</t>
    <rPh sb="0" eb="1">
      <t>ページ</t>
    </rPh>
    <phoneticPr fontId="12"/>
  </si>
  <si>
    <t>大項目</t>
    <rPh sb="0" eb="3">
      <t>ダイコウモク</t>
    </rPh>
    <phoneticPr fontId="12"/>
  </si>
  <si>
    <t>中項目</t>
    <rPh sb="0" eb="1">
      <t>チュウ</t>
    </rPh>
    <rPh sb="1" eb="3">
      <t>コウモク</t>
    </rPh>
    <phoneticPr fontId="12"/>
  </si>
  <si>
    <t>小項目</t>
    <rPh sb="0" eb="3">
      <t>ショウコウモク</t>
    </rPh>
    <phoneticPr fontId="12"/>
  </si>
  <si>
    <t>項目名</t>
    <rPh sb="0" eb="2">
      <t>コウモク</t>
    </rPh>
    <rPh sb="2" eb="3">
      <t>メイ</t>
    </rPh>
    <phoneticPr fontId="12"/>
  </si>
  <si>
    <t>質問の内容</t>
    <rPh sb="0" eb="2">
      <t>シツモン</t>
    </rPh>
    <rPh sb="3" eb="5">
      <t>ナイヨウ</t>
    </rPh>
    <phoneticPr fontId="12"/>
  </si>
  <si>
    <t>例</t>
    <rPh sb="0" eb="1">
      <t>レイ</t>
    </rPh>
    <phoneticPr fontId="12"/>
  </si>
  <si>
    <t>第2章</t>
    <rPh sb="0" eb="1">
      <t>ダイ</t>
    </rPh>
    <rPh sb="2" eb="3">
      <t>ショウ</t>
    </rPh>
    <phoneticPr fontId="12"/>
  </si>
  <si>
    <t>要求水準書に対する質問</t>
    <rPh sb="0" eb="2">
      <t>ヨウキュウ</t>
    </rPh>
    <rPh sb="2" eb="4">
      <t>スイジュン</t>
    </rPh>
    <rPh sb="4" eb="5">
      <t>ショ</t>
    </rPh>
    <rPh sb="6" eb="7">
      <t>タイ</t>
    </rPh>
    <rPh sb="9" eb="11">
      <t>シツモン</t>
    </rPh>
    <phoneticPr fontId="12"/>
  </si>
  <si>
    <t>6</t>
    <phoneticPr fontId="12"/>
  </si>
  <si>
    <t>第1章</t>
    <rPh sb="0" eb="1">
      <t>ダイ</t>
    </rPh>
    <rPh sb="2" eb="3">
      <t>ショウ</t>
    </rPh>
    <phoneticPr fontId="12"/>
  </si>
  <si>
    <t>5</t>
    <phoneticPr fontId="12"/>
  </si>
  <si>
    <t>2）検査及び試験の方法</t>
    <rPh sb="2" eb="4">
      <t>ケンサ</t>
    </rPh>
    <rPh sb="4" eb="5">
      <t>オヨ</t>
    </rPh>
    <rPh sb="6" eb="8">
      <t>シケン</t>
    </rPh>
    <rPh sb="9" eb="11">
      <t>ホウホウ</t>
    </rPh>
    <phoneticPr fontId="12"/>
  </si>
  <si>
    <t>落札者選定基準に対する質問</t>
    <rPh sb="3" eb="5">
      <t>センテイ</t>
    </rPh>
    <phoneticPr fontId="12"/>
  </si>
  <si>
    <t>No.</t>
    <phoneticPr fontId="12"/>
  </si>
  <si>
    <t>様式集に対する質問</t>
    <phoneticPr fontId="12"/>
  </si>
  <si>
    <t>様式</t>
    <rPh sb="0" eb="2">
      <t>ヨウシキ</t>
    </rPh>
    <phoneticPr fontId="12"/>
  </si>
  <si>
    <t>カナ等</t>
    <rPh sb="2" eb="3">
      <t>トウ</t>
    </rPh>
    <phoneticPr fontId="12"/>
  </si>
  <si>
    <t>入札書</t>
    <rPh sb="0" eb="2">
      <t>ニュウサツ</t>
    </rPh>
    <rPh sb="2" eb="3">
      <t>ショ</t>
    </rPh>
    <phoneticPr fontId="12"/>
  </si>
  <si>
    <t>基本協定書(案）に対する質問</t>
    <phoneticPr fontId="12"/>
  </si>
  <si>
    <t>条</t>
    <rPh sb="0" eb="1">
      <t>ジョウ</t>
    </rPh>
    <phoneticPr fontId="12"/>
  </si>
  <si>
    <t>項</t>
    <rPh sb="0" eb="1">
      <t>コウ</t>
    </rPh>
    <phoneticPr fontId="12"/>
  </si>
  <si>
    <t>号</t>
    <rPh sb="0" eb="1">
      <t>ゴウ</t>
    </rPh>
    <phoneticPr fontId="12"/>
  </si>
  <si>
    <t>1</t>
    <phoneticPr fontId="12"/>
  </si>
  <si>
    <t>目的</t>
    <rPh sb="0" eb="2">
      <t>モクテキ</t>
    </rPh>
    <phoneticPr fontId="12"/>
  </si>
  <si>
    <t>基本契約書(案）に対する質問</t>
    <rPh sb="0" eb="2">
      <t>キホン</t>
    </rPh>
    <rPh sb="2" eb="5">
      <t>ケイヤクショ</t>
    </rPh>
    <phoneticPr fontId="12"/>
  </si>
  <si>
    <t>建設工事請負契約書(案）に対する質問</t>
    <rPh sb="0" eb="2">
      <t>ケンセツ</t>
    </rPh>
    <rPh sb="2" eb="4">
      <t>コウジ</t>
    </rPh>
    <rPh sb="4" eb="6">
      <t>ウケオイ</t>
    </rPh>
    <rPh sb="6" eb="8">
      <t>ケイヤク</t>
    </rPh>
    <rPh sb="8" eb="9">
      <t>ショ</t>
    </rPh>
    <phoneticPr fontId="12"/>
  </si>
  <si>
    <t>No.</t>
    <phoneticPr fontId="12"/>
  </si>
  <si>
    <t>運営・維持管理業務委託契約書(案）に対する質問</t>
    <rPh sb="3" eb="5">
      <t>イジ</t>
    </rPh>
    <rPh sb="5" eb="7">
      <t>カンリ</t>
    </rPh>
    <rPh sb="7" eb="9">
      <t>ギョウム</t>
    </rPh>
    <rPh sb="9" eb="11">
      <t>イタク</t>
    </rPh>
    <rPh sb="11" eb="14">
      <t>ケイヤクショ</t>
    </rPh>
    <phoneticPr fontId="12"/>
  </si>
  <si>
    <t>※1</t>
    <phoneticPr fontId="12"/>
  </si>
  <si>
    <t>※1</t>
    <phoneticPr fontId="12"/>
  </si>
  <si>
    <t>質問は、本様式１行につき１問とし、簡潔にまとめて記載すること。</t>
  </si>
  <si>
    <t>※2</t>
    <phoneticPr fontId="12"/>
  </si>
  <si>
    <t>※2</t>
    <phoneticPr fontId="12"/>
  </si>
  <si>
    <t>質問数に応じて行数を増やし、「Ｎｏ」の欄に通し番号を記入すること。</t>
  </si>
  <si>
    <t>※3</t>
    <phoneticPr fontId="12"/>
  </si>
  <si>
    <t>※3</t>
    <phoneticPr fontId="12"/>
  </si>
  <si>
    <t>項目の数字入力は半角を使用すること。</t>
    <phoneticPr fontId="12"/>
  </si>
  <si>
    <t>※4</t>
    <phoneticPr fontId="12"/>
  </si>
  <si>
    <t>※4</t>
    <phoneticPr fontId="12"/>
  </si>
  <si>
    <t>1～8まで1つのエクセルファイルで作成し、シートを分けること。</t>
    <phoneticPr fontId="12"/>
  </si>
  <si>
    <t>※4</t>
  </si>
  <si>
    <t>要求水準に対する設計仕様書</t>
    <rPh sb="0" eb="2">
      <t>ヨウキュウ</t>
    </rPh>
    <rPh sb="2" eb="4">
      <t>スイジュン</t>
    </rPh>
    <rPh sb="5" eb="6">
      <t>タイ</t>
    </rPh>
    <rPh sb="8" eb="10">
      <t>セッケイ</t>
    </rPh>
    <rPh sb="10" eb="12">
      <t>シヨウ</t>
    </rPh>
    <rPh sb="12" eb="13">
      <t>ショ</t>
    </rPh>
    <phoneticPr fontId="12"/>
  </si>
  <si>
    <t>入札価格参考資料（設計・建設業務に係る対価）</t>
    <phoneticPr fontId="5"/>
  </si>
  <si>
    <t>（千円）</t>
    <rPh sb="1" eb="2">
      <t>セン</t>
    </rPh>
    <rPh sb="2" eb="3">
      <t>エン</t>
    </rPh>
    <phoneticPr fontId="12"/>
  </si>
  <si>
    <t>合　　　計</t>
    <rPh sb="0" eb="1">
      <t>ゴウ</t>
    </rPh>
    <rPh sb="4" eb="5">
      <t>ケイ</t>
    </rPh>
    <phoneticPr fontId="12"/>
  </si>
  <si>
    <t>交 付 対 象 内</t>
    <rPh sb="0" eb="1">
      <t>コウ</t>
    </rPh>
    <rPh sb="2" eb="3">
      <t>ヅケ</t>
    </rPh>
    <rPh sb="4" eb="9">
      <t>タイショウナイ</t>
    </rPh>
    <phoneticPr fontId="12"/>
  </si>
  <si>
    <t>交 付 対 象 外</t>
    <rPh sb="0" eb="1">
      <t>コウ</t>
    </rPh>
    <rPh sb="2" eb="3">
      <t>ヅケ</t>
    </rPh>
    <rPh sb="4" eb="7">
      <t>タイショウ</t>
    </rPh>
    <rPh sb="8" eb="9">
      <t>ガイ</t>
    </rPh>
    <phoneticPr fontId="12"/>
  </si>
  <si>
    <t>Ⅰ本工事費</t>
    <rPh sb="1" eb="4">
      <t>ホンコウジ</t>
    </rPh>
    <rPh sb="4" eb="5">
      <t>ヒ</t>
    </rPh>
    <phoneticPr fontId="12"/>
  </si>
  <si>
    <t>1.土木・建築工事</t>
    <rPh sb="2" eb="4">
      <t>ドボク</t>
    </rPh>
    <rPh sb="5" eb="7">
      <t>ケンチク</t>
    </rPh>
    <rPh sb="7" eb="9">
      <t>コウジ</t>
    </rPh>
    <phoneticPr fontId="12"/>
  </si>
  <si>
    <t>2.機械工事</t>
    <rPh sb="2" eb="4">
      <t>キカイ</t>
    </rPh>
    <rPh sb="4" eb="6">
      <t>コウジ</t>
    </rPh>
    <phoneticPr fontId="12"/>
  </si>
  <si>
    <t>3.配管工事</t>
    <rPh sb="2" eb="4">
      <t>ハイカン</t>
    </rPh>
    <rPh sb="4" eb="6">
      <t>コウジ</t>
    </rPh>
    <phoneticPr fontId="12"/>
  </si>
  <si>
    <t>4.電気工事</t>
    <rPh sb="2" eb="4">
      <t>デンキ</t>
    </rPh>
    <rPh sb="4" eb="6">
      <t>コウジ</t>
    </rPh>
    <phoneticPr fontId="12"/>
  </si>
  <si>
    <t>直接工事費計</t>
    <rPh sb="0" eb="2">
      <t>チョクセツ</t>
    </rPh>
    <rPh sb="2" eb="4">
      <t>コウジ</t>
    </rPh>
    <rPh sb="4" eb="5">
      <t>ヒ</t>
    </rPh>
    <rPh sb="5" eb="6">
      <t>ケイ</t>
    </rPh>
    <phoneticPr fontId="12"/>
  </si>
  <si>
    <t>経費計</t>
    <rPh sb="0" eb="2">
      <t>ケイヒ</t>
    </rPh>
    <rPh sb="2" eb="3">
      <t>ケイ</t>
    </rPh>
    <phoneticPr fontId="12"/>
  </si>
  <si>
    <t>本工事費計</t>
    <rPh sb="0" eb="1">
      <t>ホン</t>
    </rPh>
    <rPh sb="1" eb="4">
      <t>コウジヒ</t>
    </rPh>
    <rPh sb="4" eb="5">
      <t>ケイ</t>
    </rPh>
    <phoneticPr fontId="12"/>
  </si>
  <si>
    <t>Ⅱ付帯工事・その他工事費</t>
    <rPh sb="1" eb="3">
      <t>フタイ</t>
    </rPh>
    <rPh sb="3" eb="5">
      <t>コウジ</t>
    </rPh>
    <rPh sb="8" eb="9">
      <t>タ</t>
    </rPh>
    <rPh sb="9" eb="12">
      <t>コウジヒ</t>
    </rPh>
    <phoneticPr fontId="12"/>
  </si>
  <si>
    <t>1.土木建築工事</t>
    <rPh sb="2" eb="4">
      <t>ドボク</t>
    </rPh>
    <rPh sb="4" eb="6">
      <t>ケンチク</t>
    </rPh>
    <rPh sb="6" eb="8">
      <t>コウジ</t>
    </rPh>
    <phoneticPr fontId="12"/>
  </si>
  <si>
    <t>5.計装工事</t>
    <rPh sb="2" eb="4">
      <t>ケイソウ</t>
    </rPh>
    <rPh sb="4" eb="6">
      <t>コウジ</t>
    </rPh>
    <phoneticPr fontId="12"/>
  </si>
  <si>
    <t>7.現場管理費</t>
    <rPh sb="2" eb="4">
      <t>ゲンバ</t>
    </rPh>
    <rPh sb="4" eb="7">
      <t>カンリヒ</t>
    </rPh>
    <phoneticPr fontId="12"/>
  </si>
  <si>
    <t>付帯工事・その他工事費計</t>
    <rPh sb="0" eb="2">
      <t>フタイ</t>
    </rPh>
    <rPh sb="2" eb="4">
      <t>コウジ</t>
    </rPh>
    <rPh sb="7" eb="8">
      <t>タ</t>
    </rPh>
    <rPh sb="8" eb="10">
      <t>コウジ</t>
    </rPh>
    <rPh sb="10" eb="11">
      <t>ヒ</t>
    </rPh>
    <rPh sb="11" eb="12">
      <t>ケイ</t>
    </rPh>
    <phoneticPr fontId="12"/>
  </si>
  <si>
    <t>消費税相当額</t>
    <rPh sb="0" eb="3">
      <t>ショウヒゼイ</t>
    </rPh>
    <rPh sb="3" eb="6">
      <t>ソウトウガク</t>
    </rPh>
    <phoneticPr fontId="12"/>
  </si>
  <si>
    <t>付帯工事・その他工事費合計</t>
    <rPh sb="0" eb="2">
      <t>フタイ</t>
    </rPh>
    <rPh sb="2" eb="4">
      <t>コウジ</t>
    </rPh>
    <rPh sb="7" eb="8">
      <t>タ</t>
    </rPh>
    <rPh sb="8" eb="11">
      <t>コウジヒ</t>
    </rPh>
    <rPh sb="11" eb="13">
      <t>ゴウケイ</t>
    </rPh>
    <phoneticPr fontId="12"/>
  </si>
  <si>
    <t>全体工事費計（設計・建設業務に係る対価）</t>
    <rPh sb="0" eb="2">
      <t>ゼンタイ</t>
    </rPh>
    <rPh sb="2" eb="5">
      <t>コウジヒ</t>
    </rPh>
    <rPh sb="5" eb="6">
      <t>ケイ</t>
    </rPh>
    <phoneticPr fontId="12"/>
  </si>
  <si>
    <t>a欄</t>
    <rPh sb="1" eb="2">
      <t>ラン</t>
    </rPh>
    <phoneticPr fontId="12"/>
  </si>
  <si>
    <t>※1</t>
    <phoneticPr fontId="12"/>
  </si>
  <si>
    <t>工事費は、「循環型社会形成推進交付金交付取扱要領」を基に算定すること。</t>
    <rPh sb="0" eb="3">
      <t>コウジヒ</t>
    </rPh>
    <rPh sb="6" eb="9">
      <t>ジュンカンガタ</t>
    </rPh>
    <rPh sb="9" eb="11">
      <t>シャカイ</t>
    </rPh>
    <rPh sb="11" eb="13">
      <t>ケイセイ</t>
    </rPh>
    <rPh sb="13" eb="15">
      <t>スイシン</t>
    </rPh>
    <rPh sb="15" eb="18">
      <t>コウフキン</t>
    </rPh>
    <rPh sb="18" eb="20">
      <t>コウフ</t>
    </rPh>
    <rPh sb="20" eb="22">
      <t>トリアツカイ</t>
    </rPh>
    <rPh sb="22" eb="24">
      <t>ヨウリョウ</t>
    </rPh>
    <rPh sb="26" eb="27">
      <t>モト</t>
    </rPh>
    <rPh sb="28" eb="30">
      <t>サンテイ</t>
    </rPh>
    <phoneticPr fontId="12"/>
  </si>
  <si>
    <t>※2</t>
  </si>
  <si>
    <t>※3</t>
  </si>
  <si>
    <t>消費税及び地方消費税を含めない金額を記載すること。また、物価上昇分を考慮しないこと。</t>
    <phoneticPr fontId="12"/>
  </si>
  <si>
    <t>※5</t>
  </si>
  <si>
    <t>入札説明書に記載の方法により封入して、入札書の提出と同時に提出すること。</t>
    <phoneticPr fontId="12"/>
  </si>
  <si>
    <t>※6</t>
  </si>
  <si>
    <t>A3判・横（A4判に折込み）で作成すること。</t>
    <rPh sb="2" eb="3">
      <t>バン</t>
    </rPh>
    <rPh sb="4" eb="5">
      <t>ヨコ</t>
    </rPh>
    <rPh sb="8" eb="9">
      <t>バン</t>
    </rPh>
    <rPh sb="10" eb="12">
      <t>オリコ</t>
    </rPh>
    <rPh sb="15" eb="17">
      <t>サクセイ</t>
    </rPh>
    <phoneticPr fontId="12"/>
  </si>
  <si>
    <t>入札価格参考資料
（運営・維持管理業務に係る対価）</t>
    <rPh sb="0" eb="2">
      <t>ニュウサツ</t>
    </rPh>
    <rPh sb="2" eb="4">
      <t>カカク</t>
    </rPh>
    <rPh sb="4" eb="6">
      <t>サンコウ</t>
    </rPh>
    <rPh sb="6" eb="8">
      <t>シリョウ</t>
    </rPh>
    <rPh sb="10" eb="12">
      <t>ウンエイ</t>
    </rPh>
    <rPh sb="13" eb="15">
      <t>イジ</t>
    </rPh>
    <rPh sb="15" eb="17">
      <t>カンリ</t>
    </rPh>
    <rPh sb="17" eb="19">
      <t>ギョウム</t>
    </rPh>
    <rPh sb="20" eb="21">
      <t>カカ</t>
    </rPh>
    <rPh sb="22" eb="24">
      <t>タイカ</t>
    </rPh>
    <phoneticPr fontId="12"/>
  </si>
  <si>
    <t>単位：円</t>
    <rPh sb="0" eb="2">
      <t>タンイ</t>
    </rPh>
    <rPh sb="3" eb="4">
      <t>エン</t>
    </rPh>
    <phoneticPr fontId="12"/>
  </si>
  <si>
    <t>費目</t>
    <rPh sb="0" eb="2">
      <t>ヒモク</t>
    </rPh>
    <phoneticPr fontId="12"/>
  </si>
  <si>
    <t>変動費</t>
    <rPh sb="0" eb="2">
      <t>ヘンドウ</t>
    </rPh>
    <rPh sb="2" eb="3">
      <t>ヒ</t>
    </rPh>
    <phoneticPr fontId="12"/>
  </si>
  <si>
    <t>円/kL</t>
    <rPh sb="0" eb="1">
      <t>エン</t>
    </rPh>
    <phoneticPr fontId="12"/>
  </si>
  <si>
    <t>①</t>
    <phoneticPr fontId="12"/>
  </si>
  <si>
    <t>運転・維持管理業務委託料Ａ</t>
    <rPh sb="3" eb="5">
      <t>イジ</t>
    </rPh>
    <rPh sb="5" eb="7">
      <t>カンリ</t>
    </rPh>
    <phoneticPr fontId="12"/>
  </si>
  <si>
    <t>固定費ⅰ</t>
    <rPh sb="0" eb="3">
      <t>コテイヒ</t>
    </rPh>
    <phoneticPr fontId="12"/>
  </si>
  <si>
    <t>固定費ⅱ</t>
    <rPh sb="0" eb="3">
      <t>コテイヒ</t>
    </rPh>
    <phoneticPr fontId="12"/>
  </si>
  <si>
    <t>固定費ⅲ</t>
    <rPh sb="0" eb="3">
      <t>コテイヒ</t>
    </rPh>
    <phoneticPr fontId="12"/>
  </si>
  <si>
    <t>②</t>
    <phoneticPr fontId="12"/>
  </si>
  <si>
    <t>②</t>
    <phoneticPr fontId="12"/>
  </si>
  <si>
    <t>運転・維持管理業務委託料Ｂ</t>
    <rPh sb="0" eb="2">
      <t>ウンテン</t>
    </rPh>
    <rPh sb="3" eb="5">
      <t>イジ</t>
    </rPh>
    <rPh sb="5" eb="7">
      <t>カンリ</t>
    </rPh>
    <rPh sb="7" eb="9">
      <t>ギョウム</t>
    </rPh>
    <rPh sb="9" eb="12">
      <t>イタクリョウ</t>
    </rPh>
    <phoneticPr fontId="12"/>
  </si>
  <si>
    <t>運転管理業務に係る対価</t>
    <rPh sb="0" eb="2">
      <t>ウンテン</t>
    </rPh>
    <rPh sb="2" eb="4">
      <t>カンリ</t>
    </rPh>
    <rPh sb="4" eb="6">
      <t>ギョウム</t>
    </rPh>
    <rPh sb="7" eb="8">
      <t>カカ</t>
    </rPh>
    <rPh sb="9" eb="11">
      <t>タイカ</t>
    </rPh>
    <phoneticPr fontId="12"/>
  </si>
  <si>
    <t>合計</t>
    <rPh sb="0" eb="2">
      <t>ゴウケイ</t>
    </rPh>
    <phoneticPr fontId="12"/>
  </si>
  <si>
    <t>b欄</t>
    <rPh sb="1" eb="2">
      <t>ラン</t>
    </rPh>
    <phoneticPr fontId="12"/>
  </si>
  <si>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12"/>
  </si>
  <si>
    <t>提案単価は円単位とし、その端数は切り捨てとすること。</t>
    <rPh sb="0" eb="2">
      <t>テイアン</t>
    </rPh>
    <rPh sb="5" eb="6">
      <t>エン</t>
    </rPh>
    <rPh sb="16" eb="17">
      <t>キ</t>
    </rPh>
    <rPh sb="18" eb="19">
      <t>ス</t>
    </rPh>
    <phoneticPr fontId="12"/>
  </si>
  <si>
    <t>消費税及び地方消費税を含めない金額を記載すること。また、物価上昇を考慮しないこと。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12"/>
  </si>
  <si>
    <t>※5</t>
    <phoneticPr fontId="12"/>
  </si>
  <si>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12"/>
  </si>
  <si>
    <t>事業年度</t>
    <phoneticPr fontId="12"/>
  </si>
  <si>
    <t>設計・建設期間</t>
    <rPh sb="0" eb="2">
      <t>セッケイ</t>
    </rPh>
    <rPh sb="3" eb="5">
      <t>ケンセツ</t>
    </rPh>
    <rPh sb="5" eb="7">
      <t>キカン</t>
    </rPh>
    <phoneticPr fontId="12"/>
  </si>
  <si>
    <t>合計</t>
    <rPh sb="0" eb="1">
      <t>ゴウ</t>
    </rPh>
    <rPh sb="1" eb="2">
      <t>ケイ</t>
    </rPh>
    <phoneticPr fontId="12"/>
  </si>
  <si>
    <t>建設事業者への支払額</t>
    <rPh sb="0" eb="2">
      <t>ケンセツ</t>
    </rPh>
    <rPh sb="2" eb="4">
      <t>ジギョウ</t>
    </rPh>
    <rPh sb="4" eb="5">
      <t>シャ</t>
    </rPh>
    <rPh sb="7" eb="9">
      <t>シハライ</t>
    </rPh>
    <rPh sb="9" eb="10">
      <t>ガク</t>
    </rPh>
    <phoneticPr fontId="12"/>
  </si>
  <si>
    <t>②</t>
    <phoneticPr fontId="12"/>
  </si>
  <si>
    <t>運転・維持管理業務に係る対価</t>
    <rPh sb="0" eb="2">
      <t>ウンテン</t>
    </rPh>
    <rPh sb="3" eb="5">
      <t>イジ</t>
    </rPh>
    <rPh sb="5" eb="7">
      <t>カンリ</t>
    </rPh>
    <rPh sb="7" eb="9">
      <t>ギョウム</t>
    </rPh>
    <rPh sb="10" eb="11">
      <t>カカ</t>
    </rPh>
    <rPh sb="12" eb="14">
      <t>タイカ</t>
    </rPh>
    <phoneticPr fontId="12"/>
  </si>
  <si>
    <t>③</t>
    <phoneticPr fontId="12"/>
  </si>
  <si>
    <t>※1</t>
    <phoneticPr fontId="12"/>
  </si>
  <si>
    <t>A3版・横で作成すること</t>
    <phoneticPr fontId="12"/>
  </si>
  <si>
    <t>※2</t>
    <phoneticPr fontId="12"/>
  </si>
  <si>
    <t>※3</t>
    <phoneticPr fontId="12"/>
  </si>
  <si>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2"/>
  </si>
  <si>
    <t>※4</t>
    <phoneticPr fontId="12"/>
  </si>
  <si>
    <t>※5</t>
    <phoneticPr fontId="12"/>
  </si>
  <si>
    <t>受付グループ名：</t>
    <rPh sb="0" eb="2">
      <t>ウケツケ</t>
    </rPh>
    <rPh sb="6" eb="7">
      <t>メイ</t>
    </rPh>
    <phoneticPr fontId="12"/>
  </si>
  <si>
    <t>種別</t>
    <rPh sb="0" eb="2">
      <t>シュベツ</t>
    </rPh>
    <phoneticPr fontId="12"/>
  </si>
  <si>
    <r>
      <t xml:space="preserve">職　種
</t>
    </r>
    <r>
      <rPr>
        <sz val="10"/>
        <rFont val="ＭＳ 明朝"/>
        <family val="1"/>
        <charset val="128"/>
      </rPr>
      <t>（必要な法的資格）</t>
    </r>
    <phoneticPr fontId="12"/>
  </si>
  <si>
    <t>人件費単価
（千円/人）</t>
    <rPh sb="0" eb="3">
      <t>ジンケンヒ</t>
    </rPh>
    <rPh sb="3" eb="5">
      <t>タンカ</t>
    </rPh>
    <rPh sb="7" eb="9">
      <t>センエン</t>
    </rPh>
    <rPh sb="10" eb="11">
      <t>ニン</t>
    </rPh>
    <phoneticPr fontId="12"/>
  </si>
  <si>
    <t>必要人数（人）</t>
    <phoneticPr fontId="12"/>
  </si>
  <si>
    <t>人件費合計
（千円）</t>
    <rPh sb="0" eb="3">
      <t>ジンケンヒ</t>
    </rPh>
    <rPh sb="3" eb="5">
      <t>ゴウケイ</t>
    </rPh>
    <rPh sb="7" eb="9">
      <t>センエン</t>
    </rPh>
    <phoneticPr fontId="12"/>
  </si>
  <si>
    <t>管理要員</t>
    <rPh sb="0" eb="2">
      <t>カンリ</t>
    </rPh>
    <rPh sb="2" eb="4">
      <t>ヨウイン</t>
    </rPh>
    <phoneticPr fontId="12"/>
  </si>
  <si>
    <t>小　計</t>
  </si>
  <si>
    <t>運転要員</t>
    <rPh sb="0" eb="2">
      <t>ウンテン</t>
    </rPh>
    <rPh sb="2" eb="4">
      <t>ヨウイン</t>
    </rPh>
    <phoneticPr fontId="12"/>
  </si>
  <si>
    <t>その他</t>
  </si>
  <si>
    <t>総　計</t>
  </si>
  <si>
    <t>※：兼務等がある場合には、明確に記載すること。</t>
    <rPh sb="2" eb="4">
      <t>ケンム</t>
    </rPh>
    <rPh sb="4" eb="5">
      <t>トウ</t>
    </rPh>
    <rPh sb="8" eb="10">
      <t>バアイ</t>
    </rPh>
    <rPh sb="13" eb="15">
      <t>メイカク</t>
    </rPh>
    <rPh sb="16" eb="18">
      <t>キサイ</t>
    </rPh>
    <phoneticPr fontId="12"/>
  </si>
  <si>
    <t>参考資料２</t>
    <rPh sb="0" eb="2">
      <t>サンコウ</t>
    </rPh>
    <rPh sb="2" eb="4">
      <t>シリョウ</t>
    </rPh>
    <phoneticPr fontId="12"/>
  </si>
  <si>
    <t>費用明細書（固定費ⅰ）</t>
    <phoneticPr fontId="12"/>
  </si>
  <si>
    <t>費用（年平均）</t>
    <rPh sb="0" eb="1">
      <t>ヒ</t>
    </rPh>
    <rPh sb="1" eb="2">
      <t>ヨウ</t>
    </rPh>
    <rPh sb="3" eb="6">
      <t>ネンヘイキン</t>
    </rPh>
    <phoneticPr fontId="12"/>
  </si>
  <si>
    <t>内容・算定根拠</t>
    <phoneticPr fontId="12"/>
  </si>
  <si>
    <t>(単位：円/年)</t>
    <rPh sb="1" eb="3">
      <t>タンイ</t>
    </rPh>
    <phoneticPr fontId="12"/>
  </si>
  <si>
    <t>(単位：円)</t>
    <rPh sb="1" eb="3">
      <t>タンイ</t>
    </rPh>
    <phoneticPr fontId="12"/>
  </si>
  <si>
    <t>・</t>
    <phoneticPr fontId="12"/>
  </si>
  <si>
    <t>・</t>
    <phoneticPr fontId="12"/>
  </si>
  <si>
    <t>a</t>
    <phoneticPr fontId="12"/>
  </si>
  <si>
    <t>人件費</t>
    <rPh sb="0" eb="3">
      <t>ジンケンヒ</t>
    </rPh>
    <phoneticPr fontId="12"/>
  </si>
  <si>
    <t>b</t>
    <phoneticPr fontId="12"/>
  </si>
  <si>
    <t>c</t>
    <phoneticPr fontId="12"/>
  </si>
  <si>
    <t>d</t>
    <phoneticPr fontId="12"/>
  </si>
  <si>
    <t>保険等</t>
    <rPh sb="0" eb="2">
      <t>ホケン</t>
    </rPh>
    <rPh sb="2" eb="3">
      <t>トウ</t>
    </rPh>
    <phoneticPr fontId="12"/>
  </si>
  <si>
    <t>※その他については、合理的な説明を付すこと。</t>
  </si>
  <si>
    <t>e</t>
    <phoneticPr fontId="12"/>
  </si>
  <si>
    <t>その他費用</t>
    <rPh sb="2" eb="3">
      <t>タ</t>
    </rPh>
    <rPh sb="3" eb="5">
      <t>ヒヨウ</t>
    </rPh>
    <phoneticPr fontId="12"/>
  </si>
  <si>
    <t>費用明細書（固定費ⅱ）</t>
    <phoneticPr fontId="12"/>
  </si>
  <si>
    <t>費目（固定費ⅱ）</t>
    <rPh sb="0" eb="1">
      <t>ヒ</t>
    </rPh>
    <rPh sb="1" eb="2">
      <t>メ</t>
    </rPh>
    <rPh sb="3" eb="5">
      <t>コテイ</t>
    </rPh>
    <rPh sb="5" eb="6">
      <t>ヒ</t>
    </rPh>
    <phoneticPr fontId="12"/>
  </si>
  <si>
    <t>内容・算定根拠</t>
    <phoneticPr fontId="12"/>
  </si>
  <si>
    <t>油脂類費</t>
    <rPh sb="0" eb="3">
      <t>ユシルイ</t>
    </rPh>
    <rPh sb="3" eb="4">
      <t>ヒ</t>
    </rPh>
    <phoneticPr fontId="12"/>
  </si>
  <si>
    <t>建築設備保守費、清掃費、環境整備費等</t>
    <rPh sb="0" eb="2">
      <t>ケンチク</t>
    </rPh>
    <rPh sb="2" eb="4">
      <t>セツビ</t>
    </rPh>
    <rPh sb="4" eb="6">
      <t>ホシュ</t>
    </rPh>
    <rPh sb="6" eb="7">
      <t>ヒ</t>
    </rPh>
    <rPh sb="8" eb="10">
      <t>セイソウ</t>
    </rPh>
    <rPh sb="10" eb="11">
      <t>ヒ</t>
    </rPh>
    <rPh sb="12" eb="14">
      <t>カンキョウ</t>
    </rPh>
    <rPh sb="14" eb="16">
      <t>セイビ</t>
    </rPh>
    <rPh sb="16" eb="17">
      <t>ヒ</t>
    </rPh>
    <rPh sb="17" eb="18">
      <t>トウ</t>
    </rPh>
    <phoneticPr fontId="12"/>
  </si>
  <si>
    <t>必要に応じて費目を増やして記入すること。</t>
    <rPh sb="0" eb="2">
      <t>ヒツヨウ</t>
    </rPh>
    <rPh sb="3" eb="4">
      <t>オウ</t>
    </rPh>
    <rPh sb="6" eb="8">
      <t>ヒモク</t>
    </rPh>
    <rPh sb="9" eb="10">
      <t>フ</t>
    </rPh>
    <rPh sb="13" eb="15">
      <t>キニュウ</t>
    </rPh>
    <phoneticPr fontId="12"/>
  </si>
  <si>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12"/>
  </si>
  <si>
    <t>※4</t>
    <phoneticPr fontId="12"/>
  </si>
  <si>
    <t>費用明細書（固定費ⅲ）</t>
    <rPh sb="0" eb="2">
      <t>ヒヨウ</t>
    </rPh>
    <rPh sb="2" eb="4">
      <t>メイサイ</t>
    </rPh>
    <rPh sb="4" eb="5">
      <t>ショ</t>
    </rPh>
    <rPh sb="6" eb="9">
      <t>コテイヒ</t>
    </rPh>
    <phoneticPr fontId="12"/>
  </si>
  <si>
    <t>費目（補修費用）</t>
    <phoneticPr fontId="12"/>
  </si>
  <si>
    <t>内容・算定根拠</t>
    <rPh sb="0" eb="2">
      <t>ナイヨウ</t>
    </rPh>
    <rPh sb="3" eb="5">
      <t>サンテイ</t>
    </rPh>
    <rPh sb="5" eb="7">
      <t>コンキョ</t>
    </rPh>
    <phoneticPr fontId="12"/>
  </si>
  <si>
    <t>合　計</t>
    <rPh sb="0" eb="1">
      <t>ゴウ</t>
    </rPh>
    <rPh sb="2" eb="3">
      <t>ケイ</t>
    </rPh>
    <phoneticPr fontId="12"/>
  </si>
  <si>
    <t>※1</t>
    <phoneticPr fontId="12"/>
  </si>
  <si>
    <t>※2</t>
    <phoneticPr fontId="12"/>
  </si>
  <si>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12"/>
  </si>
  <si>
    <t>A3判・横（A4判に折込み）で作成すること。</t>
    <phoneticPr fontId="12"/>
  </si>
  <si>
    <t>費用明細書（変動費に関する提案単価）</t>
    <rPh sb="0" eb="2">
      <t>ヒヨウ</t>
    </rPh>
    <rPh sb="2" eb="5">
      <t>メイサイショ</t>
    </rPh>
    <rPh sb="6" eb="8">
      <t>ヘンドウ</t>
    </rPh>
    <rPh sb="8" eb="9">
      <t>ヒ</t>
    </rPh>
    <rPh sb="10" eb="11">
      <t>カン</t>
    </rPh>
    <rPh sb="13" eb="17">
      <t>テイアンタンカ</t>
    </rPh>
    <phoneticPr fontId="12"/>
  </si>
  <si>
    <t>費目（変動費）</t>
    <rPh sb="0" eb="1">
      <t>ヒ</t>
    </rPh>
    <rPh sb="1" eb="2">
      <t>メ</t>
    </rPh>
    <phoneticPr fontId="12"/>
  </si>
  <si>
    <t>提案単価</t>
    <rPh sb="0" eb="2">
      <t>テイアン</t>
    </rPh>
    <rPh sb="2" eb="4">
      <t>タンカ</t>
    </rPh>
    <phoneticPr fontId="12"/>
  </si>
  <si>
    <t>(単位：円/kL)</t>
    <rPh sb="1" eb="3">
      <t>タンイ</t>
    </rPh>
    <phoneticPr fontId="12"/>
  </si>
  <si>
    <t>計　(単位：円/kL)</t>
    <rPh sb="0" eb="1">
      <t>ケイ</t>
    </rPh>
    <rPh sb="3" eb="5">
      <t>タンイ</t>
    </rPh>
    <phoneticPr fontId="12"/>
  </si>
  <si>
    <t>※2</t>
    <phoneticPr fontId="12"/>
  </si>
  <si>
    <t>提案単価は円単位とし、その端数は切り捨てとする。</t>
    <phoneticPr fontId="12"/>
  </si>
  <si>
    <t>※5</t>
    <phoneticPr fontId="12"/>
  </si>
  <si>
    <t>記入欄が足りない場合は、適宜追加すること。</t>
    <rPh sb="0" eb="2">
      <t>キニュウ</t>
    </rPh>
    <rPh sb="2" eb="3">
      <t>ラン</t>
    </rPh>
    <rPh sb="4" eb="5">
      <t>タ</t>
    </rPh>
    <rPh sb="8" eb="10">
      <t>バアイ</t>
    </rPh>
    <rPh sb="12" eb="14">
      <t>テキギ</t>
    </rPh>
    <rPh sb="14" eb="16">
      <t>ツイカ</t>
    </rPh>
    <phoneticPr fontId="12"/>
  </si>
  <si>
    <t>付保する保険の内容</t>
    <rPh sb="0" eb="2">
      <t>フホ</t>
    </rPh>
    <rPh sb="4" eb="6">
      <t>ホケン</t>
    </rPh>
    <rPh sb="7" eb="9">
      <t>ナイヨウ</t>
    </rPh>
    <phoneticPr fontId="12"/>
  </si>
  <si>
    <t>保険名</t>
  </si>
  <si>
    <t>契約者</t>
  </si>
  <si>
    <t>被保険者</t>
  </si>
  <si>
    <t>補償額</t>
    <phoneticPr fontId="12"/>
  </si>
  <si>
    <t>保険料</t>
    <phoneticPr fontId="12"/>
  </si>
  <si>
    <t>保険期間</t>
  </si>
  <si>
    <t>保険概要</t>
  </si>
  <si>
    <t>特約</t>
  </si>
  <si>
    <t>対応するリスク</t>
  </si>
  <si>
    <t>（百万円）</t>
    <phoneticPr fontId="12"/>
  </si>
  <si>
    <t>（千円/年）</t>
    <phoneticPr fontId="12"/>
  </si>
  <si>
    <t>（年）</t>
    <rPh sb="1" eb="2">
      <t>ネン</t>
    </rPh>
    <phoneticPr fontId="12"/>
  </si>
  <si>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</si>
  <si>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</si>
  <si>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2"/>
  </si>
  <si>
    <t>A3判・横（A4判に折込み）で作成すること。</t>
    <rPh sb="2" eb="3">
      <t>ハン</t>
    </rPh>
    <rPh sb="8" eb="9">
      <t>ハン</t>
    </rPh>
    <phoneticPr fontId="12"/>
  </si>
  <si>
    <t>地域貢献の内容</t>
    <rPh sb="0" eb="2">
      <t>チイキ</t>
    </rPh>
    <rPh sb="2" eb="4">
      <t>コウケン</t>
    </rPh>
    <rPh sb="5" eb="7">
      <t>ナイヨウ</t>
    </rPh>
    <phoneticPr fontId="12"/>
  </si>
  <si>
    <t>単位</t>
    <rPh sb="0" eb="2">
      <t>タンイ</t>
    </rPh>
    <phoneticPr fontId="12"/>
  </si>
  <si>
    <t>運営・維持管理期間</t>
    <rPh sb="3" eb="5">
      <t>イジ</t>
    </rPh>
    <rPh sb="5" eb="7">
      <t>カンリ</t>
    </rPh>
    <phoneticPr fontId="12"/>
  </si>
  <si>
    <t>○○工事発注</t>
    <rPh sb="2" eb="4">
      <t>コウジ</t>
    </rPh>
    <rPh sb="4" eb="6">
      <t>ハッチュウ</t>
    </rPh>
    <phoneticPr fontId="12"/>
  </si>
  <si>
    <t>千円</t>
    <rPh sb="0" eb="2">
      <t>センエン</t>
    </rPh>
    <phoneticPr fontId="12"/>
  </si>
  <si>
    <t>①小計</t>
    <rPh sb="1" eb="2">
      <t>ショウ</t>
    </rPh>
    <rPh sb="2" eb="3">
      <t>ケイ</t>
    </rPh>
    <phoneticPr fontId="12"/>
  </si>
  <si>
    <t>○○発注（千円/年）</t>
    <rPh sb="2" eb="4">
      <t>ハッチュウ</t>
    </rPh>
    <rPh sb="5" eb="7">
      <t>センエン</t>
    </rPh>
    <rPh sb="8" eb="9">
      <t>ネン</t>
    </rPh>
    <phoneticPr fontId="12"/>
  </si>
  <si>
    <t>②小計</t>
    <rPh sb="1" eb="2">
      <t>ショウ</t>
    </rPh>
    <rPh sb="2" eb="3">
      <t>ケイ</t>
    </rPh>
    <phoneticPr fontId="12"/>
  </si>
  <si>
    <t>職種（雇用形態）</t>
    <rPh sb="0" eb="2">
      <t>ショクシュ</t>
    </rPh>
    <rPh sb="3" eb="5">
      <t>コヨウ</t>
    </rPh>
    <rPh sb="5" eb="7">
      <t>ケイタイ</t>
    </rPh>
    <phoneticPr fontId="12"/>
  </si>
  <si>
    <t>－</t>
    <phoneticPr fontId="12"/>
  </si>
  <si>
    <t>雇用予定人数</t>
    <rPh sb="0" eb="2">
      <t>コヨウ</t>
    </rPh>
    <rPh sb="2" eb="4">
      <t>ヨテイ</t>
    </rPh>
    <rPh sb="4" eb="6">
      <t>ニンズウ</t>
    </rPh>
    <phoneticPr fontId="12"/>
  </si>
  <si>
    <t>人</t>
    <rPh sb="0" eb="1">
      <t>ニン</t>
    </rPh>
    <phoneticPr fontId="12"/>
  </si>
  <si>
    <t>賃金（平均年収）</t>
    <rPh sb="0" eb="2">
      <t>チンギン</t>
    </rPh>
    <rPh sb="3" eb="5">
      <t>ヘイキン</t>
    </rPh>
    <rPh sb="5" eb="7">
      <t>ネンシュウ</t>
    </rPh>
    <phoneticPr fontId="12"/>
  </si>
  <si>
    <t>千円/人</t>
    <rPh sb="0" eb="2">
      <t>センエン</t>
    </rPh>
    <rPh sb="3" eb="4">
      <t>ニン</t>
    </rPh>
    <phoneticPr fontId="12"/>
  </si>
  <si>
    <t>年間雇用金額</t>
    <rPh sb="0" eb="2">
      <t>ネンカン</t>
    </rPh>
    <rPh sb="2" eb="4">
      <t>コヨウ</t>
    </rPh>
    <rPh sb="4" eb="6">
      <t>キンガク</t>
    </rPh>
    <phoneticPr fontId="12"/>
  </si>
  <si>
    <t>－</t>
  </si>
  <si>
    <t>○○修繕工事発注</t>
    <rPh sb="2" eb="4">
      <t>シュウゼン</t>
    </rPh>
    <rPh sb="4" eb="6">
      <t>コウジ</t>
    </rPh>
    <rPh sb="6" eb="8">
      <t>ハッチュウ</t>
    </rPh>
    <phoneticPr fontId="12"/>
  </si>
  <si>
    <t>○○発注</t>
    <rPh sb="2" eb="4">
      <t>ハッチュウ</t>
    </rPh>
    <phoneticPr fontId="12"/>
  </si>
  <si>
    <t>※1　必要に応じて行を追加して記入すること。</t>
    <phoneticPr fontId="12"/>
  </si>
  <si>
    <t>設備名</t>
    <rPh sb="0" eb="2">
      <t>セツビ</t>
    </rPh>
    <rPh sb="2" eb="3">
      <t>メイ</t>
    </rPh>
    <phoneticPr fontId="12"/>
  </si>
  <si>
    <t>機器名称</t>
    <rPh sb="0" eb="2">
      <t>キキ</t>
    </rPh>
    <rPh sb="2" eb="4">
      <t>メイショウ</t>
    </rPh>
    <phoneticPr fontId="12"/>
  </si>
  <si>
    <t>電動機出力</t>
    <rPh sb="0" eb="3">
      <t>デンドウキ</t>
    </rPh>
    <rPh sb="3" eb="5">
      <t>シュツリョク</t>
    </rPh>
    <phoneticPr fontId="12"/>
  </si>
  <si>
    <t>台数（常用）</t>
    <rPh sb="0" eb="2">
      <t>ダイスウ</t>
    </rPh>
    <rPh sb="3" eb="5">
      <t>ジョウヨウ</t>
    </rPh>
    <phoneticPr fontId="12"/>
  </si>
  <si>
    <t>運転時間</t>
    <rPh sb="0" eb="2">
      <t>ウンテン</t>
    </rPh>
    <rPh sb="2" eb="4">
      <t>ジカン</t>
    </rPh>
    <phoneticPr fontId="12"/>
  </si>
  <si>
    <t>負荷率</t>
    <rPh sb="0" eb="3">
      <t>フカリツ</t>
    </rPh>
    <phoneticPr fontId="12"/>
  </si>
  <si>
    <t>使用電力量</t>
    <rPh sb="0" eb="2">
      <t>シヨウ</t>
    </rPh>
    <rPh sb="2" eb="5">
      <t>デンリョクリョウ</t>
    </rPh>
    <phoneticPr fontId="12"/>
  </si>
  <si>
    <t>使用出力</t>
    <rPh sb="0" eb="2">
      <t>シヨウ</t>
    </rPh>
    <rPh sb="2" eb="4">
      <t>シュツリョク</t>
    </rPh>
    <phoneticPr fontId="12"/>
  </si>
  <si>
    <t>kW</t>
    <phoneticPr fontId="12"/>
  </si>
  <si>
    <t>台</t>
    <rPh sb="0" eb="1">
      <t>ダイ</t>
    </rPh>
    <phoneticPr fontId="12"/>
  </si>
  <si>
    <t>時間/日</t>
    <rPh sb="0" eb="2">
      <t>ジカン</t>
    </rPh>
    <rPh sb="3" eb="4">
      <t>ニチ</t>
    </rPh>
    <phoneticPr fontId="12"/>
  </si>
  <si>
    <t>％</t>
    <phoneticPr fontId="12"/>
  </si>
  <si>
    <t>kWH/日</t>
    <rPh sb="4" eb="5">
      <t>ニチ</t>
    </rPh>
    <phoneticPr fontId="12"/>
  </si>
  <si>
    <t>kW</t>
    <phoneticPr fontId="12"/>
  </si>
  <si>
    <t>取排水設備</t>
    <phoneticPr fontId="12"/>
  </si>
  <si>
    <t>（備考）</t>
    <rPh sb="1" eb="3">
      <t>ビコウ</t>
    </rPh>
    <phoneticPr fontId="12"/>
  </si>
  <si>
    <t>計</t>
    <rPh sb="0" eb="1">
      <t>ケイ</t>
    </rPh>
    <phoneticPr fontId="12"/>
  </si>
  <si>
    <t>・定格能力で運転した場合で記載すること。</t>
    <phoneticPr fontId="12"/>
  </si>
  <si>
    <t>使用電力量</t>
    <rPh sb="0" eb="2">
      <t>シヨウ</t>
    </rPh>
    <rPh sb="2" eb="3">
      <t>デン</t>
    </rPh>
    <rPh sb="3" eb="4">
      <t>リョク</t>
    </rPh>
    <rPh sb="4" eb="5">
      <t>リョウ</t>
    </rPh>
    <phoneticPr fontId="12"/>
  </si>
  <si>
    <t>・施設性能（放流水質等）の達成に直接必要な機器のみ計上すること。
　　（例：チェーンブロックは計上不要）</t>
    <rPh sb="1" eb="3">
      <t>シセツ</t>
    </rPh>
    <rPh sb="3" eb="5">
      <t>セイノウ</t>
    </rPh>
    <rPh sb="6" eb="9">
      <t>ホウリュウスイ</t>
    </rPh>
    <rPh sb="10" eb="11">
      <t>トウ</t>
    </rPh>
    <phoneticPr fontId="12"/>
  </si>
  <si>
    <t>契約電力</t>
    <rPh sb="0" eb="2">
      <t>ケイヤク</t>
    </rPh>
    <rPh sb="2" eb="4">
      <t>デンリョク</t>
    </rPh>
    <phoneticPr fontId="12"/>
  </si>
  <si>
    <t>kW</t>
  </si>
  <si>
    <t>維持管理費内訳表</t>
    <rPh sb="0" eb="2">
      <t>イジ</t>
    </rPh>
    <rPh sb="2" eb="5">
      <t>カンリヒ</t>
    </rPh>
    <rPh sb="5" eb="7">
      <t>ウチワケ</t>
    </rPh>
    <rPh sb="7" eb="8">
      <t>ヒョウ</t>
    </rPh>
    <phoneticPr fontId="12"/>
  </si>
  <si>
    <t>算出
条件</t>
    <rPh sb="0" eb="2">
      <t>サンシュツ</t>
    </rPh>
    <rPh sb="3" eb="5">
      <t>ジョウケン</t>
    </rPh>
    <phoneticPr fontId="12"/>
  </si>
  <si>
    <t>その他</t>
    <rPh sb="2" eb="3">
      <t>タ</t>
    </rPh>
    <phoneticPr fontId="12"/>
  </si>
  <si>
    <t>算出根拠を別途添付すること。</t>
    <rPh sb="0" eb="2">
      <t>サンシュツ</t>
    </rPh>
    <rPh sb="2" eb="4">
      <t>コンキョ</t>
    </rPh>
    <rPh sb="5" eb="7">
      <t>ベット</t>
    </rPh>
    <rPh sb="7" eb="9">
      <t>テンプ</t>
    </rPh>
    <phoneticPr fontId="12"/>
  </si>
  <si>
    <t>【燃料費】</t>
    <rPh sb="1" eb="3">
      <t>ネンリョウ</t>
    </rPh>
    <rPh sb="3" eb="4">
      <t>ヒ</t>
    </rPh>
    <phoneticPr fontId="12"/>
  </si>
  <si>
    <t>項目</t>
    <rPh sb="0" eb="2">
      <t>コウモク</t>
    </rPh>
    <phoneticPr fontId="12"/>
  </si>
  <si>
    <t>単価</t>
    <phoneticPr fontId="12"/>
  </si>
  <si>
    <t>用役量</t>
  </si>
  <si>
    <t>用役費（円/年）</t>
  </si>
  <si>
    <t>処理単価（円/kL）</t>
    <rPh sb="0" eb="2">
      <t>ショリ</t>
    </rPh>
    <rPh sb="2" eb="4">
      <t>タンカ</t>
    </rPh>
    <phoneticPr fontId="12"/>
  </si>
  <si>
    <t>用役量根拠</t>
    <rPh sb="0" eb="3">
      <t>ヨウエキリョウ</t>
    </rPh>
    <rPh sb="3" eb="5">
      <t>コンキョ</t>
    </rPh>
    <phoneticPr fontId="12"/>
  </si>
  <si>
    <t>燃料費</t>
    <rPh sb="0" eb="3">
      <t>ネンリョウヒ</t>
    </rPh>
    <phoneticPr fontId="12"/>
  </si>
  <si>
    <t>円/kg</t>
  </si>
  <si>
    <t>燃料費</t>
    <rPh sb="0" eb="2">
      <t>ネンリョウ</t>
    </rPh>
    <rPh sb="2" eb="3">
      <t>ヒ</t>
    </rPh>
    <phoneticPr fontId="12"/>
  </si>
  <si>
    <t>【薬品費】</t>
    <rPh sb="1" eb="3">
      <t>ヤクヒン</t>
    </rPh>
    <rPh sb="3" eb="4">
      <t>ヒ</t>
    </rPh>
    <phoneticPr fontId="12"/>
  </si>
  <si>
    <t>単価</t>
    <phoneticPr fontId="12"/>
  </si>
  <si>
    <t>薬品</t>
  </si>
  <si>
    <t>kg/年</t>
  </si>
  <si>
    <t>薬品費</t>
    <rPh sb="0" eb="2">
      <t>ヤクヒン</t>
    </rPh>
    <rPh sb="2" eb="3">
      <t>ヒ</t>
    </rPh>
    <phoneticPr fontId="12"/>
  </si>
  <si>
    <t>【活性炭費】</t>
    <rPh sb="1" eb="4">
      <t>カッセイタン</t>
    </rPh>
    <rPh sb="4" eb="5">
      <t>ヒ</t>
    </rPh>
    <phoneticPr fontId="12"/>
  </si>
  <si>
    <t>活性炭</t>
    <rPh sb="0" eb="3">
      <t>カッセイタン</t>
    </rPh>
    <phoneticPr fontId="12"/>
  </si>
  <si>
    <t>活性炭費</t>
    <rPh sb="0" eb="3">
      <t>カッセイタン</t>
    </rPh>
    <rPh sb="3" eb="4">
      <t>ヒ</t>
    </rPh>
    <phoneticPr fontId="12"/>
  </si>
  <si>
    <t>【電力費】</t>
    <rPh sb="1" eb="4">
      <t>デンリョクヒ</t>
    </rPh>
    <phoneticPr fontId="12"/>
  </si>
  <si>
    <t>電気</t>
    <rPh sb="0" eb="2">
      <t>デンキ</t>
    </rPh>
    <phoneticPr fontId="12"/>
  </si>
  <si>
    <t>基本料金</t>
  </si>
  <si>
    <t>円/kW･月</t>
  </si>
  <si>
    <t>電力量料金</t>
  </si>
  <si>
    <t>円/kWH</t>
  </si>
  <si>
    <t>kWH/年</t>
  </si>
  <si>
    <t>電気使用料</t>
    <rPh sb="0" eb="2">
      <t>デンキ</t>
    </rPh>
    <rPh sb="2" eb="5">
      <t>シヨウリョウ</t>
    </rPh>
    <phoneticPr fontId="12"/>
  </si>
  <si>
    <t>単価</t>
    <phoneticPr fontId="12"/>
  </si>
  <si>
    <t>従量料金</t>
    <rPh sb="0" eb="2">
      <t>ジュウリョウ</t>
    </rPh>
    <rPh sb="2" eb="4">
      <t>リョウキン</t>
    </rPh>
    <phoneticPr fontId="12"/>
  </si>
  <si>
    <t>円/m3</t>
    <phoneticPr fontId="12"/>
  </si>
  <si>
    <t>水道使用料</t>
    <rPh sb="0" eb="2">
      <t>スイドウ</t>
    </rPh>
    <rPh sb="2" eb="5">
      <t>シヨウリョウ</t>
    </rPh>
    <phoneticPr fontId="12"/>
  </si>
  <si>
    <t>整備・補修費一覧表</t>
    <rPh sb="0" eb="2">
      <t>セイビ</t>
    </rPh>
    <rPh sb="6" eb="8">
      <t>イチラン</t>
    </rPh>
    <rPh sb="8" eb="9">
      <t>ヒョウ</t>
    </rPh>
    <phoneticPr fontId="5"/>
  </si>
  <si>
    <t>表1　設備ごとの補修費</t>
    <rPh sb="0" eb="1">
      <t>ヒョウ</t>
    </rPh>
    <rPh sb="3" eb="5">
      <t>セツビ</t>
    </rPh>
    <rPh sb="8" eb="10">
      <t>ホシュウ</t>
    </rPh>
    <rPh sb="10" eb="11">
      <t>ヒ</t>
    </rPh>
    <phoneticPr fontId="12"/>
  </si>
  <si>
    <t>設備</t>
    <rPh sb="0" eb="2">
      <t>セツビ</t>
    </rPh>
    <phoneticPr fontId="12"/>
  </si>
  <si>
    <t>補修費（円/年）</t>
    <rPh sb="0" eb="3">
      <t>ホシュウヒ</t>
    </rPh>
    <rPh sb="4" eb="5">
      <t>エン</t>
    </rPh>
    <rPh sb="6" eb="7">
      <t>ネン</t>
    </rPh>
    <phoneticPr fontId="12"/>
  </si>
  <si>
    <t>稼働1年目</t>
    <rPh sb="0" eb="2">
      <t>カドウ</t>
    </rPh>
    <rPh sb="3" eb="5">
      <t>ネンメ</t>
    </rPh>
    <phoneticPr fontId="12"/>
  </si>
  <si>
    <t>稼働2年目</t>
    <rPh sb="0" eb="2">
      <t>カドウ</t>
    </rPh>
    <rPh sb="3" eb="5">
      <t>ネンメ</t>
    </rPh>
    <phoneticPr fontId="12"/>
  </si>
  <si>
    <t>稼働3年目</t>
    <rPh sb="0" eb="2">
      <t>カドウ</t>
    </rPh>
    <rPh sb="3" eb="5">
      <t>ネンメ</t>
    </rPh>
    <phoneticPr fontId="12"/>
  </si>
  <si>
    <t>稼働4年目</t>
    <rPh sb="0" eb="2">
      <t>カドウ</t>
    </rPh>
    <rPh sb="3" eb="5">
      <t>ネンメ</t>
    </rPh>
    <phoneticPr fontId="12"/>
  </si>
  <si>
    <t>稼働5年目</t>
    <rPh sb="0" eb="2">
      <t>カドウ</t>
    </rPh>
    <rPh sb="3" eb="5">
      <t>ネンメ</t>
    </rPh>
    <phoneticPr fontId="12"/>
  </si>
  <si>
    <t>稼働6年目</t>
    <rPh sb="0" eb="2">
      <t>カドウ</t>
    </rPh>
    <rPh sb="3" eb="5">
      <t>ネンメ</t>
    </rPh>
    <phoneticPr fontId="12"/>
  </si>
  <si>
    <t>稼働7年目</t>
    <rPh sb="0" eb="2">
      <t>カドウ</t>
    </rPh>
    <rPh sb="3" eb="5">
      <t>ネンメ</t>
    </rPh>
    <phoneticPr fontId="12"/>
  </si>
  <si>
    <t>稼働8年目</t>
    <rPh sb="0" eb="2">
      <t>カドウ</t>
    </rPh>
    <rPh sb="3" eb="5">
      <t>ネンメ</t>
    </rPh>
    <phoneticPr fontId="12"/>
  </si>
  <si>
    <t>稼働9年目</t>
    <rPh sb="0" eb="2">
      <t>カドウ</t>
    </rPh>
    <rPh sb="3" eb="5">
      <t>ネンメ</t>
    </rPh>
    <phoneticPr fontId="12"/>
  </si>
  <si>
    <t>稼働10年目</t>
    <rPh sb="0" eb="2">
      <t>カドウ</t>
    </rPh>
    <rPh sb="4" eb="6">
      <t>ネンメ</t>
    </rPh>
    <phoneticPr fontId="12"/>
  </si>
  <si>
    <t>稼働11年目</t>
    <rPh sb="0" eb="2">
      <t>カドウ</t>
    </rPh>
    <rPh sb="4" eb="6">
      <t>ネンメ</t>
    </rPh>
    <phoneticPr fontId="12"/>
  </si>
  <si>
    <t>稼働12年目</t>
    <rPh sb="0" eb="2">
      <t>カドウ</t>
    </rPh>
    <rPh sb="4" eb="6">
      <t>ネンメ</t>
    </rPh>
    <phoneticPr fontId="12"/>
  </si>
  <si>
    <t>稼働13年目</t>
    <rPh sb="0" eb="2">
      <t>カドウ</t>
    </rPh>
    <rPh sb="4" eb="6">
      <t>ネンメ</t>
    </rPh>
    <phoneticPr fontId="12"/>
  </si>
  <si>
    <t>稼働14年目</t>
    <rPh sb="0" eb="2">
      <t>カドウ</t>
    </rPh>
    <rPh sb="4" eb="6">
      <t>ネンメ</t>
    </rPh>
    <phoneticPr fontId="12"/>
  </si>
  <si>
    <t>稼働15年目</t>
    <rPh sb="0" eb="2">
      <t>カドウ</t>
    </rPh>
    <rPh sb="4" eb="6">
      <t>ネンメ</t>
    </rPh>
    <phoneticPr fontId="12"/>
  </si>
  <si>
    <t>機械設備</t>
    <rPh sb="0" eb="2">
      <t>キカイ</t>
    </rPh>
    <rPh sb="2" eb="4">
      <t>セツビ</t>
    </rPh>
    <phoneticPr fontId="12"/>
  </si>
  <si>
    <t>電気設備</t>
    <rPh sb="0" eb="2">
      <t>デンキ</t>
    </rPh>
    <rPh sb="2" eb="4">
      <t>セツビ</t>
    </rPh>
    <phoneticPr fontId="12"/>
  </si>
  <si>
    <t>計装設備</t>
    <rPh sb="0" eb="2">
      <t>ケイソウ</t>
    </rPh>
    <rPh sb="2" eb="4">
      <t>セツビ</t>
    </rPh>
    <phoneticPr fontId="12"/>
  </si>
  <si>
    <t>土木建築設備</t>
  </si>
  <si>
    <t>水槽防食</t>
    <rPh sb="0" eb="2">
      <t>スイソウ</t>
    </rPh>
    <rPh sb="2" eb="4">
      <t>ボウショク</t>
    </rPh>
    <phoneticPr fontId="12"/>
  </si>
  <si>
    <t>屋根防水</t>
    <rPh sb="0" eb="2">
      <t>ヤネ</t>
    </rPh>
    <rPh sb="2" eb="4">
      <t>ボウスイ</t>
    </rPh>
    <phoneticPr fontId="12"/>
  </si>
  <si>
    <t>表2　機器ごとの整備内容、補修費（表1の根拠資料）</t>
    <rPh sb="0" eb="1">
      <t>ヒョウ</t>
    </rPh>
    <rPh sb="3" eb="5">
      <t>キキ</t>
    </rPh>
    <rPh sb="8" eb="10">
      <t>セイビ</t>
    </rPh>
    <rPh sb="10" eb="12">
      <t>ナイヨウ</t>
    </rPh>
    <rPh sb="13" eb="15">
      <t>ホシュウ</t>
    </rPh>
    <rPh sb="15" eb="16">
      <t>ヒ</t>
    </rPh>
    <rPh sb="17" eb="18">
      <t>ヒョウ</t>
    </rPh>
    <rPh sb="20" eb="22">
      <t>コンキョ</t>
    </rPh>
    <rPh sb="22" eb="24">
      <t>シリョウ</t>
    </rPh>
    <phoneticPr fontId="12"/>
  </si>
  <si>
    <t>設備</t>
    <phoneticPr fontId="12"/>
  </si>
  <si>
    <t>機器</t>
    <phoneticPr fontId="12"/>
  </si>
  <si>
    <t>部品</t>
    <phoneticPr fontId="12"/>
  </si>
  <si>
    <t>標準耐用年数</t>
  </si>
  <si>
    <t>維持補修実施頻度</t>
    <rPh sb="0" eb="2">
      <t>イジ</t>
    </rPh>
    <rPh sb="2" eb="4">
      <t>ホシュウ</t>
    </rPh>
    <rPh sb="4" eb="6">
      <t>ジッシ</t>
    </rPh>
    <rPh sb="6" eb="8">
      <t>ヒンド</t>
    </rPh>
    <phoneticPr fontId="12"/>
  </si>
  <si>
    <r>
      <t>整備内容、補修費（円/年）　</t>
    </r>
    <r>
      <rPr>
        <b/>
        <sz val="10"/>
        <rFont val="ＭＳ ゴシック"/>
        <family val="3"/>
        <charset val="128"/>
      </rPr>
      <t>　（※1つの機器に対し2段を使用し、1段目に整備内容、2段目に補修費を記載してください）</t>
    </r>
    <rPh sb="0" eb="2">
      <t>セイビ</t>
    </rPh>
    <rPh sb="2" eb="4">
      <t>ナイヨウ</t>
    </rPh>
    <rPh sb="5" eb="7">
      <t>ホシュウ</t>
    </rPh>
    <rPh sb="7" eb="8">
      <t>ヒ</t>
    </rPh>
    <rPh sb="9" eb="10">
      <t>エン</t>
    </rPh>
    <rPh sb="11" eb="12">
      <t>ネン</t>
    </rPh>
    <rPh sb="20" eb="22">
      <t>キキ</t>
    </rPh>
    <rPh sb="23" eb="24">
      <t>タイ</t>
    </rPh>
    <rPh sb="26" eb="27">
      <t>ダン</t>
    </rPh>
    <rPh sb="28" eb="30">
      <t>シヨウ</t>
    </rPh>
    <rPh sb="33" eb="35">
      <t>ダンメ</t>
    </rPh>
    <rPh sb="36" eb="38">
      <t>セイビ</t>
    </rPh>
    <rPh sb="38" eb="40">
      <t>ナイヨウ</t>
    </rPh>
    <rPh sb="42" eb="44">
      <t>ダンメ</t>
    </rPh>
    <rPh sb="45" eb="47">
      <t>ホシュウ</t>
    </rPh>
    <rPh sb="47" eb="48">
      <t>ヒ</t>
    </rPh>
    <rPh sb="49" eb="51">
      <t>キサイ</t>
    </rPh>
    <phoneticPr fontId="12"/>
  </si>
  <si>
    <t>（記載例）　○○ブロワ</t>
    <rPh sb="1" eb="3">
      <t>キサイ</t>
    </rPh>
    <rPh sb="3" eb="4">
      <t>レイ</t>
    </rPh>
    <phoneticPr fontId="12"/>
  </si>
  <si>
    <t>オーバーホール</t>
  </si>
  <si>
    <t>-</t>
  </si>
  <si>
    <t>1回/3年</t>
    <rPh sb="1" eb="2">
      <t>カイ</t>
    </rPh>
    <rPh sb="4" eb="5">
      <t>ネン</t>
    </rPh>
    <phoneticPr fontId="12"/>
  </si>
  <si>
    <t>土木建築設備</t>
    <rPh sb="0" eb="2">
      <t>ドボク</t>
    </rPh>
    <rPh sb="2" eb="4">
      <t>ケンチク</t>
    </rPh>
    <rPh sb="4" eb="6">
      <t>セツビ</t>
    </rPh>
    <phoneticPr fontId="12"/>
  </si>
  <si>
    <t>　　（例：チェーンブロックは計上不要）</t>
    <phoneticPr fontId="12"/>
  </si>
  <si>
    <t>主要機器の管理基準</t>
    <rPh sb="5" eb="7">
      <t>カンリ</t>
    </rPh>
    <rPh sb="7" eb="9">
      <t>キジュン</t>
    </rPh>
    <phoneticPr fontId="12"/>
  </si>
  <si>
    <t>主要機器の耐用年数</t>
    <phoneticPr fontId="12"/>
  </si>
  <si>
    <t>工程</t>
    <rPh sb="0" eb="2">
      <t>コウテイ</t>
    </rPh>
    <phoneticPr fontId="12"/>
  </si>
  <si>
    <t>設備機器</t>
    <rPh sb="2" eb="4">
      <t>キキ</t>
    </rPh>
    <phoneticPr fontId="12"/>
  </si>
  <si>
    <t>番号</t>
    <rPh sb="0" eb="2">
      <t>バンゴウ</t>
    </rPh>
    <phoneticPr fontId="12"/>
  </si>
  <si>
    <t>対象箇所</t>
    <rPh sb="0" eb="2">
      <t>タイショウ</t>
    </rPh>
    <rPh sb="2" eb="4">
      <t>カショ</t>
    </rPh>
    <phoneticPr fontId="12"/>
  </si>
  <si>
    <t>予備
有無</t>
    <rPh sb="0" eb="2">
      <t>ヨビ</t>
    </rPh>
    <rPh sb="3" eb="5">
      <t>ウム</t>
    </rPh>
    <phoneticPr fontId="12"/>
  </si>
  <si>
    <t>重要度</t>
    <rPh sb="0" eb="3">
      <t>ジュウヨウド</t>
    </rPh>
    <phoneticPr fontId="12"/>
  </si>
  <si>
    <t>保全方法</t>
    <rPh sb="0" eb="2">
      <t>ホゼン</t>
    </rPh>
    <rPh sb="2" eb="4">
      <t>ホウホウ</t>
    </rPh>
    <phoneticPr fontId="12"/>
  </si>
  <si>
    <t>管理基準</t>
    <rPh sb="0" eb="2">
      <t>カンリ</t>
    </rPh>
    <rPh sb="2" eb="4">
      <t>キジュン</t>
    </rPh>
    <phoneticPr fontId="12"/>
  </si>
  <si>
    <t>目標耐用年数</t>
    <rPh sb="0" eb="2">
      <t>モクヒョウ</t>
    </rPh>
    <rPh sb="2" eb="4">
      <t>タイヨウ</t>
    </rPh>
    <rPh sb="4" eb="6">
      <t>ネンスウ</t>
    </rPh>
    <phoneticPr fontId="12"/>
  </si>
  <si>
    <t>設備機器</t>
    <phoneticPr fontId="12"/>
  </si>
  <si>
    <t>整備スケジュール</t>
    <rPh sb="0" eb="2">
      <t>セイビ</t>
    </rPh>
    <phoneticPr fontId="12"/>
  </si>
  <si>
    <t>備　　考</t>
  </si>
  <si>
    <t>ＢＭ</t>
    <phoneticPr fontId="12"/>
  </si>
  <si>
    <t>ＴＢＭ</t>
    <phoneticPr fontId="12"/>
  </si>
  <si>
    <t>ＣＢＭ</t>
    <phoneticPr fontId="12"/>
  </si>
  <si>
    <t>診断項目</t>
    <rPh sb="0" eb="2">
      <t>シンダン</t>
    </rPh>
    <rPh sb="2" eb="4">
      <t>コウモク</t>
    </rPh>
    <phoneticPr fontId="12"/>
  </si>
  <si>
    <t>評価方法</t>
    <rPh sb="0" eb="2">
      <t>ヒョウカ</t>
    </rPh>
    <rPh sb="2" eb="4">
      <t>ホウホウ</t>
    </rPh>
    <phoneticPr fontId="12"/>
  </si>
  <si>
    <t>管理値</t>
    <rPh sb="0" eb="2">
      <t>カンリ</t>
    </rPh>
    <rPh sb="2" eb="3">
      <t>チ</t>
    </rPh>
    <phoneticPr fontId="12"/>
  </si>
  <si>
    <t>診断頻度</t>
    <rPh sb="0" eb="2">
      <t>シンダン</t>
    </rPh>
    <rPh sb="2" eb="4">
      <t>ヒンド</t>
    </rPh>
    <phoneticPr fontId="12"/>
  </si>
  <si>
    <t>１年目</t>
    <rPh sb="1" eb="2">
      <t>ネン</t>
    </rPh>
    <rPh sb="2" eb="3">
      <t>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</si>
  <si>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</si>
  <si>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</si>
  <si>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</si>
  <si>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</si>
  <si>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6年目</t>
    <rPh sb="1" eb="3">
      <t>ネンメ</t>
    </rPh>
    <phoneticPr fontId="12"/>
  </si>
  <si>
    <t>7年目</t>
    <rPh sb="1" eb="3">
      <t>ネンメ</t>
    </rPh>
    <phoneticPr fontId="12"/>
  </si>
  <si>
    <t>8年目</t>
    <rPh sb="1" eb="3">
      <t>ネンメ</t>
    </rPh>
    <phoneticPr fontId="12"/>
  </si>
  <si>
    <t>9年目</t>
    <rPh sb="1" eb="3">
      <t>ネンメ</t>
    </rPh>
    <phoneticPr fontId="12"/>
  </si>
  <si>
    <t>10年目</t>
    <rPh sb="2" eb="4">
      <t>ネンメ</t>
    </rPh>
    <phoneticPr fontId="12"/>
  </si>
  <si>
    <t>11年目</t>
    <rPh sb="2" eb="4">
      <t>ネンメ</t>
    </rPh>
    <phoneticPr fontId="12"/>
  </si>
  <si>
    <t>12年目</t>
    <rPh sb="2" eb="4">
      <t>ネンメ</t>
    </rPh>
    <phoneticPr fontId="12"/>
  </si>
  <si>
    <t>13年目</t>
    <rPh sb="2" eb="4">
      <t>ネンメ</t>
    </rPh>
    <phoneticPr fontId="12"/>
  </si>
  <si>
    <t>14年目</t>
    <rPh sb="2" eb="4">
      <t>ネンメ</t>
    </rPh>
    <phoneticPr fontId="12"/>
  </si>
  <si>
    <t>15年目</t>
    <rPh sb="2" eb="4">
      <t>ネンメ</t>
    </rPh>
    <phoneticPr fontId="12"/>
  </si>
  <si>
    <t>16年目</t>
    <rPh sb="2" eb="4">
      <t>ネンメ</t>
    </rPh>
    <phoneticPr fontId="12"/>
  </si>
  <si>
    <t>17年目</t>
    <rPh sb="2" eb="4">
      <t>ネンメ</t>
    </rPh>
    <phoneticPr fontId="12"/>
  </si>
  <si>
    <t>18年目</t>
    <rPh sb="2" eb="4">
      <t>ネンメ</t>
    </rPh>
    <phoneticPr fontId="12"/>
  </si>
  <si>
    <t>19年目</t>
    <rPh sb="2" eb="4">
      <t>ネンメ</t>
    </rPh>
    <phoneticPr fontId="12"/>
  </si>
  <si>
    <t>20年目</t>
    <rPh sb="2" eb="4">
      <t>ネンメ</t>
    </rPh>
    <phoneticPr fontId="12"/>
  </si>
  <si>
    <t>取排水設備</t>
    <rPh sb="0" eb="1">
      <t>シュ</t>
    </rPh>
    <rPh sb="1" eb="3">
      <t>ハイスイ</t>
    </rPh>
    <rPh sb="3" eb="5">
      <t>セツビ</t>
    </rPh>
    <phoneticPr fontId="12"/>
  </si>
  <si>
    <t>電気設備</t>
    <phoneticPr fontId="12"/>
  </si>
  <si>
    <t>計装設備</t>
    <phoneticPr fontId="12"/>
  </si>
  <si>
    <t>土木設備
（水槽類）</t>
    <rPh sb="0" eb="2">
      <t>ドボク</t>
    </rPh>
    <rPh sb="2" eb="4">
      <t>セツビ</t>
    </rPh>
    <rPh sb="6" eb="7">
      <t>スイ</t>
    </rPh>
    <rPh sb="7" eb="8">
      <t>ソウ</t>
    </rPh>
    <rPh sb="8" eb="9">
      <t>ルイ</t>
    </rPh>
    <phoneticPr fontId="12"/>
  </si>
  <si>
    <t>建築機械設備</t>
    <rPh sb="0" eb="2">
      <t>ケンチク</t>
    </rPh>
    <rPh sb="2" eb="4">
      <t>キカイ</t>
    </rPh>
    <rPh sb="4" eb="6">
      <t>セツビ</t>
    </rPh>
    <phoneticPr fontId="12"/>
  </si>
  <si>
    <t>建築電気設備</t>
    <phoneticPr fontId="12"/>
  </si>
  <si>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2"/>
  </si>
  <si>
    <t>備考　1．各設備を構成する主要な機器及びその部品を列挙すること。</t>
    <rPh sb="0" eb="2">
      <t>ビコウ</t>
    </rPh>
    <phoneticPr fontId="12"/>
  </si>
  <si>
    <t>　　　3．表中の保全方法においてＢＭは事後保全、ＴＢＭは時間基準保全（予防保全）、ＣＢＭは状態基準保全（予防保全）を指す。</t>
    <rPh sb="5" eb="6">
      <t>ヒョウ</t>
    </rPh>
    <rPh sb="6" eb="7">
      <t>ナカ</t>
    </rPh>
    <rPh sb="8" eb="10">
      <t>ホゼン</t>
    </rPh>
    <rPh sb="10" eb="12">
      <t>ホウホウ</t>
    </rPh>
    <rPh sb="19" eb="21">
      <t>ジゴ</t>
    </rPh>
    <rPh sb="21" eb="23">
      <t>ホゼン</t>
    </rPh>
    <rPh sb="28" eb="30">
      <t>ジカン</t>
    </rPh>
    <rPh sb="30" eb="32">
      <t>キジュン</t>
    </rPh>
    <rPh sb="32" eb="34">
      <t>ホゼン</t>
    </rPh>
    <rPh sb="35" eb="37">
      <t>ヨボウ</t>
    </rPh>
    <rPh sb="37" eb="39">
      <t>ホゼン</t>
    </rPh>
    <rPh sb="45" eb="47">
      <t>ジョウタイ</t>
    </rPh>
    <rPh sb="47" eb="49">
      <t>キジュン</t>
    </rPh>
    <rPh sb="49" eb="51">
      <t>ホゼン</t>
    </rPh>
    <rPh sb="52" eb="54">
      <t>ヨボウ</t>
    </rPh>
    <rPh sb="54" eb="56">
      <t>ホゼン</t>
    </rPh>
    <rPh sb="58" eb="59">
      <t>サ</t>
    </rPh>
    <phoneticPr fontId="12"/>
  </si>
  <si>
    <t>　　　3．必要に応じ、枠を増やして記入すること。</t>
    <rPh sb="11" eb="12">
      <t>ワク</t>
    </rPh>
    <phoneticPr fontId="12"/>
  </si>
  <si>
    <t>　　　4．表中の管理欄において診断項目は「磨耗・腐食・閉塞」等を、評価方法は「●●測定・●●試験・●●検査」等を記載し、管理値には評価方法による結果を判断する指標を記載する。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3">
      <t>マモウ</t>
    </rPh>
    <rPh sb="24" eb="26">
      <t>フショク</t>
    </rPh>
    <rPh sb="27" eb="29">
      <t>ヘイソク</t>
    </rPh>
    <rPh sb="30" eb="31">
      <t>ナド</t>
    </rPh>
    <rPh sb="33" eb="35">
      <t>ヒョウカ</t>
    </rPh>
    <rPh sb="35" eb="37">
      <t>ホウホウ</t>
    </rPh>
    <rPh sb="41" eb="43">
      <t>ソクテイ</t>
    </rPh>
    <rPh sb="46" eb="48">
      <t>シケン</t>
    </rPh>
    <rPh sb="51" eb="53">
      <t>ケンサ</t>
    </rPh>
    <rPh sb="54" eb="55">
      <t>ナド</t>
    </rPh>
    <rPh sb="56" eb="58">
      <t>キサイ</t>
    </rPh>
    <rPh sb="60" eb="62">
      <t>カンリ</t>
    </rPh>
    <rPh sb="62" eb="63">
      <t>アタイ</t>
    </rPh>
    <rPh sb="65" eb="67">
      <t>ヒョウカ</t>
    </rPh>
    <rPh sb="67" eb="69">
      <t>ホウホウ</t>
    </rPh>
    <rPh sb="72" eb="74">
      <t>ケッカ</t>
    </rPh>
    <rPh sb="75" eb="77">
      <t>ハンダン</t>
    </rPh>
    <rPh sb="79" eb="81">
      <t>シヒョウ</t>
    </rPh>
    <rPh sb="82" eb="84">
      <t>キサイ</t>
    </rPh>
    <phoneticPr fontId="12"/>
  </si>
  <si>
    <t>　　　5．必要に応じ枠を増やして記入すること。</t>
    <rPh sb="10" eb="11">
      <t>ワク</t>
    </rPh>
    <phoneticPr fontId="12"/>
  </si>
  <si>
    <t>　　　6．主要機器の管理基準と主要機器の耐用年数の番号は連動させること。</t>
    <rPh sb="5" eb="7">
      <t>シュヨウ</t>
    </rPh>
    <rPh sb="7" eb="9">
      <t>キキ</t>
    </rPh>
    <rPh sb="10" eb="12">
      <t>カンリ</t>
    </rPh>
    <rPh sb="12" eb="14">
      <t>キジュン</t>
    </rPh>
    <rPh sb="15" eb="17">
      <t>シュヨウ</t>
    </rPh>
    <rPh sb="17" eb="19">
      <t>キキ</t>
    </rPh>
    <rPh sb="20" eb="22">
      <t>タイヨウ</t>
    </rPh>
    <rPh sb="22" eb="24">
      <t>ネンスウ</t>
    </rPh>
    <rPh sb="25" eb="27">
      <t>バンゴウ</t>
    </rPh>
    <rPh sb="28" eb="30">
      <t>レンドウ</t>
    </rPh>
    <phoneticPr fontId="12"/>
  </si>
  <si>
    <t>（2027）</t>
  </si>
  <si>
    <t>（2028）</t>
  </si>
  <si>
    <t>（2029）</t>
  </si>
  <si>
    <t>（2030）</t>
  </si>
  <si>
    <t>（2031）</t>
  </si>
  <si>
    <t>（2032）</t>
  </si>
  <si>
    <t>（2033）</t>
  </si>
  <si>
    <t>（2034）</t>
  </si>
  <si>
    <t>（2035）</t>
  </si>
  <si>
    <t>（2036）</t>
  </si>
  <si>
    <t>（2037）</t>
  </si>
  <si>
    <t>（2038）</t>
  </si>
  <si>
    <t>（2039）</t>
  </si>
  <si>
    <t>（2040）</t>
  </si>
  <si>
    <t>（2041）</t>
  </si>
  <si>
    <t>（2042）</t>
  </si>
  <si>
    <t>（2043）</t>
  </si>
  <si>
    <t>（2044）</t>
  </si>
  <si>
    <t>（2045）</t>
  </si>
  <si>
    <t>（2046）</t>
  </si>
  <si>
    <t>契約電力・使用電力量</t>
    <rPh sb="0" eb="2">
      <t>ケイヤク</t>
    </rPh>
    <rPh sb="2" eb="4">
      <t>デンリョク</t>
    </rPh>
    <rPh sb="5" eb="7">
      <t>シヨウ</t>
    </rPh>
    <rPh sb="7" eb="9">
      <t>デンリョク</t>
    </rPh>
    <rPh sb="9" eb="10">
      <t>リョウ</t>
    </rPh>
    <phoneticPr fontId="12"/>
  </si>
  <si>
    <t>・必要に応じ枠を増やして記入すること。</t>
    <phoneticPr fontId="12"/>
  </si>
  <si>
    <t>（※必要に応じ枠を増やして記入すること。）</t>
    <phoneticPr fontId="12"/>
  </si>
  <si>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12"/>
  </si>
  <si>
    <t>・必要に応じ枠を増やして記入すること。</t>
    <phoneticPr fontId="12"/>
  </si>
  <si>
    <t>・設計仕様書に記載している機器のうち、施設性能（放流水質等）の達成に直接必要な機器等のみ計上すること。</t>
    <phoneticPr fontId="12"/>
  </si>
  <si>
    <t>技術提案書　　※表紙</t>
    <rPh sb="0" eb="2">
      <t>ギジュツ</t>
    </rPh>
    <phoneticPr fontId="5"/>
  </si>
  <si>
    <t>技術提案書　　※様式</t>
    <rPh sb="8" eb="10">
      <t>ヨウシキ</t>
    </rPh>
    <phoneticPr fontId="12"/>
  </si>
  <si>
    <t>　　　2．作成に当たり「廃棄物処理施設長寿命化総合計画作成の手引き（し尿処理施設・汚泥再生処理センター編）/平成２7年３月改訂/環境省」を参考とすること。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2"/>
  </si>
  <si>
    <t>受付グループ名：</t>
    <phoneticPr fontId="12"/>
  </si>
  <si>
    <t>受付グループ名：</t>
    <phoneticPr fontId="12"/>
  </si>
  <si>
    <t>受付グループ名：</t>
    <phoneticPr fontId="12"/>
  </si>
  <si>
    <t>①管内企業への工事発注</t>
    <rPh sb="1" eb="3">
      <t>カンナイ</t>
    </rPh>
    <rPh sb="3" eb="5">
      <t>キギョウ</t>
    </rPh>
    <rPh sb="7" eb="9">
      <t>コウジ</t>
    </rPh>
    <rPh sb="9" eb="11">
      <t>ハッチュウ</t>
    </rPh>
    <phoneticPr fontId="12"/>
  </si>
  <si>
    <t>②地域の企業活用、資材調達
(管内企業への発注)</t>
    <rPh sb="1" eb="3">
      <t>チイキ</t>
    </rPh>
    <rPh sb="4" eb="6">
      <t>キギョウ</t>
    </rPh>
    <rPh sb="6" eb="8">
      <t>カツヨウ</t>
    </rPh>
    <rPh sb="9" eb="11">
      <t>シザイ</t>
    </rPh>
    <rPh sb="11" eb="13">
      <t>チョウタツ</t>
    </rPh>
    <rPh sb="15" eb="17">
      <t>カンナイ</t>
    </rPh>
    <rPh sb="17" eb="19">
      <t>キギョウ</t>
    </rPh>
    <rPh sb="21" eb="23">
      <t>ハッチュウ</t>
    </rPh>
    <phoneticPr fontId="12"/>
  </si>
  <si>
    <t>※3　管内企業への発注額として計上できるのは、二次下請までとする。ただし、一次下請（管内）→二次下請（管内）の場合は、一次下請への発注額のみを計上できるものとし、二次下請への発注額は含めないこと（ダブル計上は不可）。</t>
    <rPh sb="3" eb="5">
      <t>カンナイ</t>
    </rPh>
    <rPh sb="5" eb="7">
      <t>キギョウ</t>
    </rPh>
    <rPh sb="9" eb="11">
      <t>ハッチュウ</t>
    </rPh>
    <rPh sb="11" eb="12">
      <t>ガク</t>
    </rPh>
    <rPh sb="15" eb="17">
      <t>ケイジョウ</t>
    </rPh>
    <rPh sb="23" eb="25">
      <t>ニジ</t>
    </rPh>
    <rPh sb="25" eb="27">
      <t>シタウ</t>
    </rPh>
    <rPh sb="37" eb="39">
      <t>イチジ</t>
    </rPh>
    <rPh sb="39" eb="41">
      <t>シタウ</t>
    </rPh>
    <rPh sb="42" eb="44">
      <t>カンナイ</t>
    </rPh>
    <rPh sb="46" eb="48">
      <t>ニジ</t>
    </rPh>
    <rPh sb="48" eb="50">
      <t>シタウ</t>
    </rPh>
    <rPh sb="51" eb="53">
      <t>カンナイ</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12"/>
  </si>
  <si>
    <t>様式第11号-1</t>
    <rPh sb="0" eb="2">
      <t>ヨウシキ</t>
    </rPh>
    <rPh sb="2" eb="3">
      <t>ダイ</t>
    </rPh>
    <rPh sb="5" eb="6">
      <t>ゴウ</t>
    </rPh>
    <phoneticPr fontId="12"/>
  </si>
  <si>
    <t>令和6年度</t>
    <rPh sb="0" eb="2">
      <t>レイワ</t>
    </rPh>
    <rPh sb="3" eb="5">
      <t>ネンド</t>
    </rPh>
    <phoneticPr fontId="12"/>
  </si>
  <si>
    <t>6.共通仮設費</t>
    <rPh sb="2" eb="4">
      <t>キョウツウ</t>
    </rPh>
    <rPh sb="4" eb="6">
      <t>カセツ</t>
    </rPh>
    <rPh sb="6" eb="7">
      <t>カンリヒ</t>
    </rPh>
    <phoneticPr fontId="12"/>
  </si>
  <si>
    <t>8.一般管理費</t>
    <rPh sb="2" eb="4">
      <t>イッパン</t>
    </rPh>
    <rPh sb="4" eb="6">
      <t>カンリ</t>
    </rPh>
    <rPh sb="6" eb="7">
      <t>カンリヒ</t>
    </rPh>
    <phoneticPr fontId="12"/>
  </si>
  <si>
    <t>網掛け部（黄色）に、該当する金額を記入すること。提案内容により、適宜費目を訂正・追加の上記述すること。</t>
    <rPh sb="5" eb="6">
      <t>キ</t>
    </rPh>
    <rPh sb="44" eb="46">
      <t>キジュツ</t>
    </rPh>
    <phoneticPr fontId="12"/>
  </si>
  <si>
    <t>様式第12号等との整合を十分に確認すること。</t>
    <rPh sb="6" eb="7">
      <t>トウ</t>
    </rPh>
    <rPh sb="12" eb="14">
      <t>ジュウブン</t>
    </rPh>
    <rPh sb="15" eb="17">
      <t>カクニン</t>
    </rPh>
    <phoneticPr fontId="12"/>
  </si>
  <si>
    <t>本工事費合計</t>
    <rPh sb="0" eb="1">
      <t>ホン</t>
    </rPh>
    <rPh sb="1" eb="4">
      <t>コウジヒ</t>
    </rPh>
    <rPh sb="4" eb="6">
      <t>ゴウケイ</t>
    </rPh>
    <phoneticPr fontId="12"/>
  </si>
  <si>
    <t>様式第12号（別紙2）</t>
    <phoneticPr fontId="12"/>
  </si>
  <si>
    <t>様式第12号等との整合に留意すること。</t>
    <phoneticPr fontId="12"/>
  </si>
  <si>
    <t>交付対象外</t>
    <rPh sb="0" eb="5">
      <t>コウフタイショウガイ</t>
    </rPh>
    <phoneticPr fontId="12"/>
  </si>
  <si>
    <t>交付対象外</t>
    <rPh sb="0" eb="4">
      <t>コウフタイショウ</t>
    </rPh>
    <rPh sb="4" eb="5">
      <t>ガイ</t>
    </rPh>
    <phoneticPr fontId="12"/>
  </si>
  <si>
    <t>様式第12号（別紙3）</t>
    <rPh sb="7" eb="9">
      <t>ベッシ</t>
    </rPh>
    <phoneticPr fontId="12"/>
  </si>
  <si>
    <t>令和7年度</t>
    <rPh sb="0" eb="2">
      <t>レイワ</t>
    </rPh>
    <rPh sb="3" eb="5">
      <t>ネンド</t>
    </rPh>
    <phoneticPr fontId="12"/>
  </si>
  <si>
    <t>令和8年度</t>
    <rPh sb="0" eb="2">
      <t>レイワ</t>
    </rPh>
    <rPh sb="3" eb="5">
      <t>ネンド</t>
    </rPh>
    <phoneticPr fontId="12"/>
  </si>
  <si>
    <t>令和9年度</t>
    <rPh sb="0" eb="2">
      <t>レイワ</t>
    </rPh>
    <rPh sb="3" eb="5">
      <t>ネンド</t>
    </rPh>
    <phoneticPr fontId="12"/>
  </si>
  <si>
    <t>令和10年度</t>
    <rPh sb="0" eb="2">
      <t>レイワ</t>
    </rPh>
    <rPh sb="4" eb="6">
      <t>ネンド</t>
    </rPh>
    <phoneticPr fontId="12"/>
  </si>
  <si>
    <t>令和11年度</t>
    <rPh sb="0" eb="2">
      <t>レイワ</t>
    </rPh>
    <rPh sb="4" eb="6">
      <t>ネンド</t>
    </rPh>
    <phoneticPr fontId="12"/>
  </si>
  <si>
    <t>令和12年度</t>
    <rPh sb="0" eb="2">
      <t>レイワ</t>
    </rPh>
    <rPh sb="4" eb="6">
      <t>ネンド</t>
    </rPh>
    <phoneticPr fontId="12"/>
  </si>
  <si>
    <t>令和13年度</t>
    <rPh sb="0" eb="2">
      <t>レイワ</t>
    </rPh>
    <rPh sb="4" eb="6">
      <t>ネンド</t>
    </rPh>
    <phoneticPr fontId="12"/>
  </si>
  <si>
    <t>令和14年度</t>
    <rPh sb="0" eb="2">
      <t>レイワ</t>
    </rPh>
    <rPh sb="4" eb="6">
      <t>ネンド</t>
    </rPh>
    <phoneticPr fontId="12"/>
  </si>
  <si>
    <t>令和15年度</t>
    <rPh sb="0" eb="2">
      <t>レイワ</t>
    </rPh>
    <rPh sb="4" eb="6">
      <t>ネンド</t>
    </rPh>
    <phoneticPr fontId="12"/>
  </si>
  <si>
    <t>令和16年度</t>
    <rPh sb="0" eb="2">
      <t>レイワ</t>
    </rPh>
    <rPh sb="4" eb="6">
      <t>ネンド</t>
    </rPh>
    <phoneticPr fontId="12"/>
  </si>
  <si>
    <t>令和17年度</t>
    <rPh sb="0" eb="2">
      <t>レイワ</t>
    </rPh>
    <rPh sb="4" eb="6">
      <t>ネンド</t>
    </rPh>
    <phoneticPr fontId="12"/>
  </si>
  <si>
    <t>令和18年度</t>
    <rPh sb="0" eb="2">
      <t>レイワ</t>
    </rPh>
    <rPh sb="4" eb="6">
      <t>ネンド</t>
    </rPh>
    <phoneticPr fontId="12"/>
  </si>
  <si>
    <t>令和19年度</t>
    <rPh sb="0" eb="2">
      <t>レイワ</t>
    </rPh>
    <rPh sb="4" eb="6">
      <t>ネンド</t>
    </rPh>
    <phoneticPr fontId="12"/>
  </si>
  <si>
    <t>令和20年度</t>
    <rPh sb="0" eb="2">
      <t>レイワ</t>
    </rPh>
    <rPh sb="4" eb="6">
      <t>ネンド</t>
    </rPh>
    <phoneticPr fontId="12"/>
  </si>
  <si>
    <t>令和21年度</t>
    <rPh sb="0" eb="2">
      <t>レイワ</t>
    </rPh>
    <rPh sb="4" eb="6">
      <t>ネンド</t>
    </rPh>
    <phoneticPr fontId="12"/>
  </si>
  <si>
    <t>運転管理人員</t>
    <rPh sb="0" eb="4">
      <t>ウンテンカンリ</t>
    </rPh>
    <rPh sb="4" eb="6">
      <t>ジンイン</t>
    </rPh>
    <phoneticPr fontId="12"/>
  </si>
  <si>
    <t>※3　管内企業への発注額として計上できるのは、二次下請までとする。
　　 ただし、一次下請（管内）→二次下請（管内）の場合は、一次下請への発注額のみを計上できるものとし、
     二次下請への発注額は含めないこと（ダブル計上は不可）。</t>
    <rPh sb="3" eb="5">
      <t>カンナイ</t>
    </rPh>
    <rPh sb="5" eb="7">
      <t>キギョウ</t>
    </rPh>
    <rPh sb="9" eb="11">
      <t>ハッチュウ</t>
    </rPh>
    <rPh sb="11" eb="12">
      <t>ガク</t>
    </rPh>
    <rPh sb="15" eb="17">
      <t>ケイジョウ</t>
    </rPh>
    <rPh sb="23" eb="25">
      <t>ニジ</t>
    </rPh>
    <rPh sb="25" eb="27">
      <t>シタウ</t>
    </rPh>
    <rPh sb="41" eb="43">
      <t>イチジ</t>
    </rPh>
    <rPh sb="43" eb="45">
      <t>シタウ</t>
    </rPh>
    <rPh sb="46" eb="48">
      <t>カンナイ</t>
    </rPh>
    <rPh sb="50" eb="52">
      <t>ニジ</t>
    </rPh>
    <rPh sb="52" eb="54">
      <t>シタウ</t>
    </rPh>
    <rPh sb="55" eb="57">
      <t>カンナイ</t>
    </rPh>
    <rPh sb="59" eb="61">
      <t>バアイ</t>
    </rPh>
    <rPh sb="63" eb="65">
      <t>イチジ</t>
    </rPh>
    <rPh sb="65" eb="67">
      <t>シタウ</t>
    </rPh>
    <rPh sb="69" eb="71">
      <t>ハッチュウ</t>
    </rPh>
    <rPh sb="71" eb="72">
      <t>ガク</t>
    </rPh>
    <rPh sb="75" eb="77">
      <t>ケイジョウ</t>
    </rPh>
    <rPh sb="91" eb="93">
      <t>ニジ</t>
    </rPh>
    <rPh sb="93" eb="95">
      <t>シタウ</t>
    </rPh>
    <rPh sb="97" eb="99">
      <t>ハッチュウ</t>
    </rPh>
    <rPh sb="99" eb="100">
      <t>ガク</t>
    </rPh>
    <rPh sb="101" eb="102">
      <t>フク</t>
    </rPh>
    <rPh sb="111" eb="113">
      <t>ケイジョウ</t>
    </rPh>
    <rPh sb="114" eb="116">
      <t>フカ</t>
    </rPh>
    <phoneticPr fontId="12"/>
  </si>
  <si>
    <t>　　　2．作成に当たり「廃棄物処理施設長寿命化総合計画作成の手引き（し尿処理施設・汚泥再生処理センター編）/平成27年3月改訂/環境省」を参考とすること。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2"/>
  </si>
  <si>
    <t>令和
9年度</t>
    <rPh sb="0" eb="2">
      <t>レイワ</t>
    </rPh>
    <rPh sb="4" eb="6">
      <t>ネンド</t>
    </rPh>
    <phoneticPr fontId="12"/>
  </si>
  <si>
    <t>令和
10年度</t>
    <rPh sb="0" eb="2">
      <t>レイワ</t>
    </rPh>
    <rPh sb="5" eb="7">
      <t>ネンド</t>
    </rPh>
    <phoneticPr fontId="12"/>
  </si>
  <si>
    <t>令和
11年度</t>
    <rPh sb="0" eb="2">
      <t>レイワ</t>
    </rPh>
    <rPh sb="5" eb="7">
      <t>ネンド</t>
    </rPh>
    <phoneticPr fontId="12"/>
  </si>
  <si>
    <t>令和
12年度</t>
    <rPh sb="0" eb="2">
      <t>レイワ</t>
    </rPh>
    <rPh sb="5" eb="7">
      <t>ネンド</t>
    </rPh>
    <phoneticPr fontId="12"/>
  </si>
  <si>
    <t>令和
13年度</t>
    <rPh sb="0" eb="2">
      <t>レイワ</t>
    </rPh>
    <rPh sb="5" eb="7">
      <t>ネンド</t>
    </rPh>
    <phoneticPr fontId="12"/>
  </si>
  <si>
    <t>令和
14年度</t>
    <rPh sb="0" eb="2">
      <t>レイワ</t>
    </rPh>
    <rPh sb="5" eb="7">
      <t>ネンド</t>
    </rPh>
    <phoneticPr fontId="12"/>
  </si>
  <si>
    <t>令和
15年度</t>
    <rPh sb="0" eb="2">
      <t>レイワ</t>
    </rPh>
    <rPh sb="5" eb="7">
      <t>ネンド</t>
    </rPh>
    <phoneticPr fontId="12"/>
  </si>
  <si>
    <t>令和
16年度</t>
    <rPh sb="0" eb="2">
      <t>レイワ</t>
    </rPh>
    <rPh sb="5" eb="7">
      <t>ネンド</t>
    </rPh>
    <phoneticPr fontId="12"/>
  </si>
  <si>
    <t>令和
17年度</t>
    <rPh sb="0" eb="2">
      <t>レイワ</t>
    </rPh>
    <rPh sb="5" eb="7">
      <t>ネンド</t>
    </rPh>
    <phoneticPr fontId="12"/>
  </si>
  <si>
    <t>令和
18年度</t>
    <rPh sb="0" eb="2">
      <t>レイワ</t>
    </rPh>
    <rPh sb="5" eb="7">
      <t>ネンド</t>
    </rPh>
    <phoneticPr fontId="12"/>
  </si>
  <si>
    <t>令和
19年度</t>
    <rPh sb="0" eb="2">
      <t>レイワ</t>
    </rPh>
    <rPh sb="5" eb="7">
      <t>ネンド</t>
    </rPh>
    <phoneticPr fontId="12"/>
  </si>
  <si>
    <t>令和
20年度</t>
    <rPh sb="0" eb="2">
      <t>レイワ</t>
    </rPh>
    <rPh sb="5" eb="7">
      <t>ネンド</t>
    </rPh>
    <phoneticPr fontId="12"/>
  </si>
  <si>
    <t>令和
21年度</t>
    <rPh sb="0" eb="2">
      <t>レイワ</t>
    </rPh>
    <rPh sb="5" eb="7">
      <t>ネンド</t>
    </rPh>
    <phoneticPr fontId="12"/>
  </si>
  <si>
    <t>令和
22年度</t>
    <rPh sb="0" eb="2">
      <t>レイワ</t>
    </rPh>
    <rPh sb="5" eb="7">
      <t>ネンド</t>
    </rPh>
    <phoneticPr fontId="12"/>
  </si>
  <si>
    <t>令和
23年度</t>
    <rPh sb="0" eb="2">
      <t>レイワ</t>
    </rPh>
    <rPh sb="5" eb="7">
      <t>ネンド</t>
    </rPh>
    <phoneticPr fontId="12"/>
  </si>
  <si>
    <t>令和
24年度</t>
    <rPh sb="0" eb="2">
      <t>レイワ</t>
    </rPh>
    <rPh sb="5" eb="7">
      <t>ネンド</t>
    </rPh>
    <phoneticPr fontId="12"/>
  </si>
  <si>
    <t>令和
25年度</t>
    <rPh sb="0" eb="2">
      <t>レイワ</t>
    </rPh>
    <rPh sb="5" eb="7">
      <t>ネンド</t>
    </rPh>
    <phoneticPr fontId="12"/>
  </si>
  <si>
    <t>令和
26年度</t>
    <rPh sb="0" eb="2">
      <t>レイワ</t>
    </rPh>
    <rPh sb="5" eb="7">
      <t>ネンド</t>
    </rPh>
    <phoneticPr fontId="12"/>
  </si>
  <si>
    <t>令和
27年度</t>
    <rPh sb="0" eb="2">
      <t>レイワ</t>
    </rPh>
    <rPh sb="5" eb="7">
      <t>ネンド</t>
    </rPh>
    <phoneticPr fontId="12"/>
  </si>
  <si>
    <t>令和
28年度</t>
    <rPh sb="0" eb="2">
      <t>レイワ</t>
    </rPh>
    <rPh sb="5" eb="7">
      <t>ネンド</t>
    </rPh>
    <phoneticPr fontId="12"/>
  </si>
  <si>
    <t>①地域の人材活用
（地元雇用）</t>
    <rPh sb="1" eb="3">
      <t>チイキ</t>
    </rPh>
    <rPh sb="4" eb="6">
      <t>ジンザイ</t>
    </rPh>
    <rPh sb="6" eb="8">
      <t>カツヨウ</t>
    </rPh>
    <rPh sb="10" eb="12">
      <t>ジモト</t>
    </rPh>
    <rPh sb="12" eb="14">
      <t>コヨウ</t>
    </rPh>
    <phoneticPr fontId="12"/>
  </si>
  <si>
    <t>②運営・維持管理期間中の管内企業の活用
（管内企業への発注）</t>
    <rPh sb="1" eb="3">
      <t>ウンエイ</t>
    </rPh>
    <rPh sb="4" eb="6">
      <t>イジ</t>
    </rPh>
    <rPh sb="6" eb="8">
      <t>カンリ</t>
    </rPh>
    <rPh sb="8" eb="10">
      <t>キカン</t>
    </rPh>
    <rPh sb="10" eb="11">
      <t>チュウ</t>
    </rPh>
    <rPh sb="12" eb="14">
      <t>カンナイ</t>
    </rPh>
    <rPh sb="14" eb="16">
      <t>キギョウ</t>
    </rPh>
    <rPh sb="17" eb="19">
      <t>カツヨウ</t>
    </rPh>
    <rPh sb="21" eb="23">
      <t>カンナイ</t>
    </rPh>
    <rPh sb="23" eb="25">
      <t>キギョウ</t>
    </rPh>
    <rPh sb="27" eb="29">
      <t>ハッチュウ</t>
    </rPh>
    <phoneticPr fontId="12"/>
  </si>
  <si>
    <t>運営・維持管理業務　計（①+②）</t>
    <rPh sb="0" eb="2">
      <t>ウンエイ</t>
    </rPh>
    <rPh sb="3" eb="5">
      <t>イジ</t>
    </rPh>
    <rPh sb="5" eb="7">
      <t>カンリ</t>
    </rPh>
    <rPh sb="7" eb="9">
      <t>ギョウム</t>
    </rPh>
    <rPh sb="10" eb="11">
      <t>ケイ</t>
    </rPh>
    <phoneticPr fontId="12"/>
  </si>
  <si>
    <t>※　様式第12号等との整合に留意すること。</t>
    <phoneticPr fontId="12"/>
  </si>
  <si>
    <t>様式第12号</t>
    <phoneticPr fontId="5"/>
  </si>
  <si>
    <t>様式第12号（別紙1）</t>
    <rPh sb="7" eb="9">
      <t>ベッシ</t>
    </rPh>
    <phoneticPr fontId="12"/>
  </si>
  <si>
    <t>様式第12号（別紙2）</t>
    <rPh sb="7" eb="9">
      <t>ベッシ</t>
    </rPh>
    <phoneticPr fontId="12"/>
  </si>
  <si>
    <t>様式第13号</t>
    <phoneticPr fontId="5"/>
  </si>
  <si>
    <t>様式第13号-●</t>
    <phoneticPr fontId="12"/>
  </si>
  <si>
    <t>様式第13号-15-1</t>
    <phoneticPr fontId="12"/>
  </si>
  <si>
    <t>様式第14号</t>
    <phoneticPr fontId="5"/>
  </si>
  <si>
    <t>様式第15号-1</t>
    <phoneticPr fontId="12"/>
  </si>
  <si>
    <t>様式第16号</t>
    <phoneticPr fontId="5"/>
  </si>
  <si>
    <t>地域貢献（運営・維持管理業務）の内訳</t>
    <rPh sb="0" eb="2">
      <t>チイキ</t>
    </rPh>
    <rPh sb="2" eb="4">
      <t>コウケン</t>
    </rPh>
    <rPh sb="16" eb="18">
      <t>ウチワケ</t>
    </rPh>
    <phoneticPr fontId="12"/>
  </si>
  <si>
    <t>令和22年度</t>
    <rPh sb="0" eb="2">
      <t>レイワ</t>
    </rPh>
    <rPh sb="4" eb="6">
      <t>ネンド</t>
    </rPh>
    <phoneticPr fontId="12"/>
  </si>
  <si>
    <t>令和23年度</t>
    <rPh sb="0" eb="2">
      <t>レイワ</t>
    </rPh>
    <rPh sb="4" eb="6">
      <t>ネンド</t>
    </rPh>
    <phoneticPr fontId="12"/>
  </si>
  <si>
    <t>稼働16年目</t>
    <rPh sb="0" eb="2">
      <t>カドウ</t>
    </rPh>
    <rPh sb="4" eb="6">
      <t>ネンメ</t>
    </rPh>
    <phoneticPr fontId="12"/>
  </si>
  <si>
    <t>稼働17年目</t>
    <rPh sb="0" eb="2">
      <t>カドウ</t>
    </rPh>
    <rPh sb="4" eb="6">
      <t>ネンメ</t>
    </rPh>
    <phoneticPr fontId="12"/>
  </si>
  <si>
    <t>稼働18年目</t>
    <rPh sb="0" eb="2">
      <t>カドウ</t>
    </rPh>
    <rPh sb="4" eb="6">
      <t>ネンメ</t>
    </rPh>
    <phoneticPr fontId="12"/>
  </si>
  <si>
    <t>稼働19年目</t>
    <rPh sb="0" eb="2">
      <t>カドウ</t>
    </rPh>
    <rPh sb="4" eb="6">
      <t>ネンメ</t>
    </rPh>
    <phoneticPr fontId="12"/>
  </si>
  <si>
    <t>稼働20年目</t>
    <rPh sb="0" eb="2">
      <t>カドウ</t>
    </rPh>
    <rPh sb="4" eb="6">
      <t>ネンメ</t>
    </rPh>
    <phoneticPr fontId="12"/>
  </si>
  <si>
    <t>なお、交付対象となる建築物の範囲は、主処理設備及び資源化設備に係わる範囲とする。
（地下部のポンプ室・ブロワ室においては、前述の設備に関連する機器の台数按分等で設定すること。また、階段室は地下部も含めて交付対象外とすること。）</t>
    <phoneticPr fontId="12"/>
  </si>
  <si>
    <t>測定・分析費（水質、資源化物等）</t>
    <rPh sb="0" eb="2">
      <t>ソクテイ</t>
    </rPh>
    <rPh sb="3" eb="5">
      <t>ブンセキ</t>
    </rPh>
    <rPh sb="5" eb="6">
      <t>ヒ</t>
    </rPh>
    <rPh sb="7" eb="9">
      <t>スイシツ</t>
    </rPh>
    <rPh sb="10" eb="12">
      <t>シゲン</t>
    </rPh>
    <rPh sb="12" eb="13">
      <t>カ</t>
    </rPh>
    <rPh sb="13" eb="15">
      <t>ブツナド</t>
    </rPh>
    <phoneticPr fontId="12"/>
  </si>
  <si>
    <t>負担金等（負担金、公課費及び税金等）</t>
    <rPh sb="0" eb="3">
      <t>フタンキン</t>
    </rPh>
    <rPh sb="3" eb="4">
      <t>トウ</t>
    </rPh>
    <rPh sb="5" eb="8">
      <t>フタンキン</t>
    </rPh>
    <rPh sb="9" eb="12">
      <t>コウカヒ</t>
    </rPh>
    <rPh sb="12" eb="13">
      <t>オヨ</t>
    </rPh>
    <rPh sb="14" eb="16">
      <t>ゼイキン</t>
    </rPh>
    <rPh sb="16" eb="17">
      <t>トウ</t>
    </rPh>
    <phoneticPr fontId="12"/>
  </si>
  <si>
    <t>事務費（旅費、消耗品、印刷、水道・電力使用料金（管理部）等）</t>
    <rPh sb="0" eb="3">
      <t>ジムヒ</t>
    </rPh>
    <rPh sb="4" eb="6">
      <t>リョヒ</t>
    </rPh>
    <rPh sb="7" eb="9">
      <t>ショウモウ</t>
    </rPh>
    <rPh sb="9" eb="10">
      <t>ヒン</t>
    </rPh>
    <rPh sb="11" eb="13">
      <t>インサツ</t>
    </rPh>
    <rPh sb="14" eb="16">
      <t>スイドウ</t>
    </rPh>
    <rPh sb="17" eb="23">
      <t>デンリョクシヨウリョウキン</t>
    </rPh>
    <rPh sb="24" eb="27">
      <t>カンリブ</t>
    </rPh>
    <rPh sb="28" eb="29">
      <t>トウ</t>
    </rPh>
    <phoneticPr fontId="12"/>
  </si>
  <si>
    <t>電力基本料金、水道基本料金</t>
    <rPh sb="0" eb="2">
      <t>デンリョク</t>
    </rPh>
    <rPh sb="2" eb="4">
      <t>キホン</t>
    </rPh>
    <rPh sb="4" eb="6">
      <t>リョウキン</t>
    </rPh>
    <rPh sb="7" eb="9">
      <t>スイドウ</t>
    </rPh>
    <rPh sb="9" eb="13">
      <t>キホンリョウキン</t>
    </rPh>
    <phoneticPr fontId="12"/>
  </si>
  <si>
    <r>
      <t>m</t>
    </r>
    <r>
      <rPr>
        <vertAlign val="superscript"/>
        <sz val="10"/>
        <rFont val="ＭＳ 明朝"/>
        <family val="1"/>
        <charset val="128"/>
      </rPr>
      <t>3</t>
    </r>
    <r>
      <rPr>
        <sz val="10"/>
        <rFont val="ＭＳ 明朝"/>
        <family val="1"/>
        <charset val="128"/>
      </rPr>
      <t xml:space="preserve">/月
</t>
    </r>
    <r>
      <rPr>
        <sz val="6"/>
        <rFont val="ＭＳ 明朝"/>
        <family val="1"/>
        <charset val="128"/>
      </rPr>
      <t>（基本水量）</t>
    </r>
    <rPh sb="3" eb="4">
      <t>ツキ</t>
    </rPh>
    <rPh sb="6" eb="8">
      <t>キホン</t>
    </rPh>
    <rPh sb="8" eb="10">
      <t>スイリョウ</t>
    </rPh>
    <phoneticPr fontId="12"/>
  </si>
  <si>
    <r>
      <t>m</t>
    </r>
    <r>
      <rPr>
        <vertAlign val="superscript"/>
        <sz val="10"/>
        <rFont val="ＭＳ 明朝"/>
        <family val="1"/>
        <charset val="128"/>
      </rPr>
      <t>3</t>
    </r>
    <r>
      <rPr>
        <sz val="10"/>
        <rFont val="ＭＳ 明朝"/>
        <family val="1"/>
        <charset val="128"/>
      </rPr>
      <t>/年</t>
    </r>
    <phoneticPr fontId="12"/>
  </si>
  <si>
    <r>
      <t>円/m</t>
    </r>
    <r>
      <rPr>
        <vertAlign val="superscript"/>
        <sz val="10"/>
        <rFont val="ＭＳ 明朝"/>
        <family val="1"/>
        <charset val="128"/>
      </rPr>
      <t>3</t>
    </r>
    <r>
      <rPr>
        <sz val="10"/>
        <rFont val="ＭＳ 明朝"/>
        <family val="1"/>
        <charset val="128"/>
      </rPr>
      <t>･月</t>
    </r>
    <phoneticPr fontId="12"/>
  </si>
  <si>
    <t>高度処理設備</t>
    <rPh sb="0" eb="2">
      <t>コウド</t>
    </rPh>
    <rPh sb="2" eb="4">
      <t>ショリ</t>
    </rPh>
    <rPh sb="4" eb="6">
      <t>セツビ</t>
    </rPh>
    <phoneticPr fontId="12"/>
  </si>
  <si>
    <t>様式第13号-14-1</t>
    <phoneticPr fontId="12"/>
  </si>
  <si>
    <t>様式第12号（別紙1）</t>
    <rPh sb="0" eb="2">
      <t>ヨウシキ</t>
    </rPh>
    <rPh sb="2" eb="3">
      <t>ダイ</t>
    </rPh>
    <rPh sb="5" eb="6">
      <t>ゴウ</t>
    </rPh>
    <rPh sb="7" eb="9">
      <t>ベッシ</t>
    </rPh>
    <phoneticPr fontId="5"/>
  </si>
  <si>
    <t>・機器または部品のうち、維持補修を要するものについてはその実施頻度を記入すること。</t>
    <phoneticPr fontId="12"/>
  </si>
  <si>
    <t>（Excel版）</t>
    <rPh sb="6" eb="7">
      <t>バン</t>
    </rPh>
    <phoneticPr fontId="8"/>
  </si>
  <si>
    <t>鈴鹿市</t>
    <rPh sb="0" eb="3">
      <t>スズカシ</t>
    </rPh>
    <phoneticPr fontId="8"/>
  </si>
  <si>
    <t>クリーンセンター</t>
    <phoneticPr fontId="8"/>
  </si>
  <si>
    <t>整備事業</t>
    <rPh sb="0" eb="2">
      <t>セイビ</t>
    </rPh>
    <rPh sb="2" eb="4">
      <t>ジギョウ</t>
    </rPh>
    <phoneticPr fontId="8"/>
  </si>
  <si>
    <t>鈴鹿市長　様</t>
    <phoneticPr fontId="12"/>
  </si>
  <si>
    <t>８</t>
    <phoneticPr fontId="12"/>
  </si>
  <si>
    <t>2-1</t>
    <phoneticPr fontId="12"/>
  </si>
  <si>
    <t>要求水準書【設計・建設工事編】に対する質問</t>
    <phoneticPr fontId="12"/>
  </si>
  <si>
    <t>2-2</t>
    <phoneticPr fontId="12"/>
  </si>
  <si>
    <t>2-3</t>
    <phoneticPr fontId="12"/>
  </si>
  <si>
    <t>要求水準書【解体工事編】に対する質問</t>
    <rPh sb="0" eb="2">
      <t>ヨウキュウ</t>
    </rPh>
    <rPh sb="2" eb="4">
      <t>スイジュン</t>
    </rPh>
    <rPh sb="4" eb="5">
      <t>ショ</t>
    </rPh>
    <rPh sb="6" eb="8">
      <t>カイタイ</t>
    </rPh>
    <rPh sb="8" eb="10">
      <t>コウジ</t>
    </rPh>
    <rPh sb="10" eb="11">
      <t>ヘン</t>
    </rPh>
    <rPh sb="13" eb="14">
      <t>タイ</t>
    </rPh>
    <rPh sb="16" eb="18">
      <t>シツモン</t>
    </rPh>
    <phoneticPr fontId="12"/>
  </si>
  <si>
    <t>要求水準書【運営・維持管理業務編】に対する質問</t>
    <rPh sb="0" eb="2">
      <t>ヨウキュウ</t>
    </rPh>
    <rPh sb="2" eb="4">
      <t>スイジュン</t>
    </rPh>
    <rPh sb="4" eb="5">
      <t>ショ</t>
    </rPh>
    <rPh sb="6" eb="8">
      <t>ウンエイ</t>
    </rPh>
    <rPh sb="9" eb="15">
      <t>イジカンリギョウム</t>
    </rPh>
    <rPh sb="15" eb="16">
      <t>ヘン</t>
    </rPh>
    <rPh sb="18" eb="19">
      <t>タイ</t>
    </rPh>
    <rPh sb="21" eb="23">
      <t>シツモン</t>
    </rPh>
    <phoneticPr fontId="12"/>
  </si>
  <si>
    <t>4</t>
    <phoneticPr fontId="12"/>
  </si>
  <si>
    <t>第1節</t>
    <rPh sb="0" eb="1">
      <t>ダイ</t>
    </rPh>
    <rPh sb="2" eb="3">
      <t>セツ</t>
    </rPh>
    <phoneticPr fontId="12"/>
  </si>
  <si>
    <t>（2）放流</t>
    <rPh sb="3" eb="5">
      <t>ホウリュウ</t>
    </rPh>
    <phoneticPr fontId="12"/>
  </si>
  <si>
    <t>2</t>
    <phoneticPr fontId="12"/>
  </si>
  <si>
    <t>1)</t>
    <phoneticPr fontId="12"/>
  </si>
  <si>
    <t>（１）</t>
    <phoneticPr fontId="12"/>
  </si>
  <si>
    <t>参加資格要件の項目</t>
    <rPh sb="0" eb="2">
      <t>サンカ</t>
    </rPh>
    <rPh sb="2" eb="4">
      <t>シカク</t>
    </rPh>
    <rPh sb="4" eb="6">
      <t>ヨウケン</t>
    </rPh>
    <rPh sb="7" eb="9">
      <t>コウモク</t>
    </rPh>
    <phoneticPr fontId="12"/>
  </si>
  <si>
    <t>第3</t>
    <rPh sb="0" eb="1">
      <t>ダイ</t>
    </rPh>
    <phoneticPr fontId="12"/>
  </si>
  <si>
    <t>(１)</t>
    <phoneticPr fontId="12"/>
  </si>
  <si>
    <t>ア　設計・建設業務</t>
    <rPh sb="2" eb="4">
      <t>セッケイ</t>
    </rPh>
    <rPh sb="5" eb="7">
      <t>ケンセツ</t>
    </rPh>
    <rPh sb="7" eb="9">
      <t>ギョウム</t>
    </rPh>
    <phoneticPr fontId="12"/>
  </si>
  <si>
    <t>第12号</t>
    <phoneticPr fontId="12"/>
  </si>
  <si>
    <t>「鈴鹿市クリーンセンター整備事業」の入札説明書等に関して、以下の質問がありますので提出します。</t>
    <rPh sb="18" eb="24">
      <t>ニュウサツセツメイショナド</t>
    </rPh>
    <rPh sb="25" eb="26">
      <t>カン</t>
    </rPh>
    <rPh sb="29" eb="31">
      <t>イカ</t>
    </rPh>
    <rPh sb="32" eb="34">
      <t>シツモン</t>
    </rPh>
    <rPh sb="41" eb="43">
      <t>テイシュツ</t>
    </rPh>
    <phoneticPr fontId="12"/>
  </si>
  <si>
    <t>令和　5年　　月　　日</t>
    <phoneticPr fontId="12"/>
  </si>
  <si>
    <t>(2)前凝集分離設備工事</t>
    <rPh sb="3" eb="4">
      <t>マエ</t>
    </rPh>
    <rPh sb="4" eb="6">
      <t>ギョウシュウ</t>
    </rPh>
    <rPh sb="6" eb="8">
      <t>ブンリ</t>
    </rPh>
    <phoneticPr fontId="3"/>
  </si>
  <si>
    <t>(8)取排水設備工事</t>
    <rPh sb="3" eb="6">
      <t>シュハイスイ</t>
    </rPh>
    <rPh sb="6" eb="8">
      <t>セツビ</t>
    </rPh>
    <rPh sb="8" eb="10">
      <t>コウジ</t>
    </rPh>
    <phoneticPr fontId="3"/>
  </si>
  <si>
    <t>(10)建屋工事</t>
    <rPh sb="4" eb="6">
      <t>タテヤ</t>
    </rPh>
    <phoneticPr fontId="3"/>
  </si>
  <si>
    <t>(9)機械設備工事</t>
  </si>
  <si>
    <t>(1)し尿系統配管工事</t>
    <rPh sb="4" eb="5">
      <t>ニョウ</t>
    </rPh>
    <rPh sb="5" eb="7">
      <t>ケイトウ</t>
    </rPh>
    <rPh sb="7" eb="9">
      <t>ハイカン</t>
    </rPh>
    <rPh sb="9" eb="11">
      <t>コウジ</t>
    </rPh>
    <phoneticPr fontId="4"/>
  </si>
  <si>
    <t>(2)汚泥系統配管工事</t>
    <rPh sb="3" eb="5">
      <t>オデイ</t>
    </rPh>
    <rPh sb="5" eb="7">
      <t>ケイトウ</t>
    </rPh>
    <rPh sb="7" eb="9">
      <t>ハイカン</t>
    </rPh>
    <rPh sb="9" eb="11">
      <t>コウジ</t>
    </rPh>
    <phoneticPr fontId="4"/>
  </si>
  <si>
    <t>(3)空気系統配管工事</t>
    <rPh sb="3" eb="5">
      <t>クウキ</t>
    </rPh>
    <rPh sb="5" eb="7">
      <t>ケイトウ</t>
    </rPh>
    <rPh sb="7" eb="9">
      <t>ハイカン</t>
    </rPh>
    <rPh sb="9" eb="11">
      <t>コウジ</t>
    </rPh>
    <phoneticPr fontId="4"/>
  </si>
  <si>
    <t>(4)臭気系統配管工事</t>
    <rPh sb="3" eb="5">
      <t>シュウキ</t>
    </rPh>
    <rPh sb="5" eb="7">
      <t>ケイトウ</t>
    </rPh>
    <rPh sb="7" eb="9">
      <t>ハイカン</t>
    </rPh>
    <rPh sb="9" eb="11">
      <t>コウジ</t>
    </rPh>
    <phoneticPr fontId="4"/>
  </si>
  <si>
    <t>(5)取排水系統配管工事</t>
    <rPh sb="3" eb="4">
      <t>ト</t>
    </rPh>
    <rPh sb="4" eb="6">
      <t>ハイスイ</t>
    </rPh>
    <rPh sb="6" eb="8">
      <t>ケイトウ</t>
    </rPh>
    <rPh sb="8" eb="10">
      <t>ハイカン</t>
    </rPh>
    <rPh sb="10" eb="12">
      <t>コウジ</t>
    </rPh>
    <phoneticPr fontId="4"/>
  </si>
  <si>
    <t>(6)薬品系統配管工事</t>
    <rPh sb="3" eb="5">
      <t>ヤクヒン</t>
    </rPh>
    <rPh sb="5" eb="7">
      <t>ケイトウ</t>
    </rPh>
    <rPh sb="7" eb="9">
      <t>ハイカン</t>
    </rPh>
    <rPh sb="9" eb="11">
      <t>コウジ</t>
    </rPh>
    <phoneticPr fontId="4"/>
  </si>
  <si>
    <t>(7)その他の配管工事</t>
    <rPh sb="5" eb="6">
      <t>タ</t>
    </rPh>
    <rPh sb="7" eb="9">
      <t>ハイカン</t>
    </rPh>
    <rPh sb="9" eb="11">
      <t>コウジ</t>
    </rPh>
    <phoneticPr fontId="4"/>
  </si>
  <si>
    <t>※各項目に対する工種工事費、経費も区分し、必要に応じて記入欄を設けて記載すること。</t>
    <phoneticPr fontId="12"/>
  </si>
  <si>
    <r>
      <t>※貯留設備工事の貯留槽容量は合計</t>
    </r>
    <r>
      <rPr>
        <sz val="10"/>
        <color rgb="FFFF0000"/>
        <rFont val="ＭＳ Ｐゴシック"/>
        <family val="3"/>
        <charset val="128"/>
      </rPr>
      <t>8日分</t>
    </r>
    <r>
      <rPr>
        <sz val="10"/>
        <rFont val="ＭＳ Ｐゴシック"/>
        <family val="3"/>
        <charset val="128"/>
      </rPr>
      <t>として、</t>
    </r>
    <r>
      <rPr>
        <sz val="10"/>
        <color rgb="FFFF0000"/>
        <rFont val="ＭＳ Ｐゴシック"/>
        <family val="3"/>
        <charset val="128"/>
      </rPr>
      <t>8日分</t>
    </r>
    <r>
      <rPr>
        <sz val="10"/>
        <rFont val="ＭＳ Ｐゴシック"/>
        <family val="3"/>
        <charset val="128"/>
      </rPr>
      <t>全てを交付対象内とすること。</t>
    </r>
    <phoneticPr fontId="12"/>
  </si>
  <si>
    <t>※建屋工事については、交付対象内外に関する根拠資料（設備毎の占有面積内訳等）を提示すること。</t>
    <phoneticPr fontId="12"/>
  </si>
  <si>
    <t>(1)土地造成工事</t>
    <rPh sb="3" eb="5">
      <t>トチ</t>
    </rPh>
    <rPh sb="5" eb="7">
      <t>ゾウセイ</t>
    </rPh>
    <rPh sb="7" eb="9">
      <t>コウジ</t>
    </rPh>
    <phoneticPr fontId="4"/>
  </si>
  <si>
    <t>(2)場内整備工事</t>
    <rPh sb="3" eb="5">
      <t>ジョウナイ</t>
    </rPh>
    <rPh sb="5" eb="7">
      <t>セイビ</t>
    </rPh>
    <rPh sb="7" eb="9">
      <t>コウジ</t>
    </rPh>
    <phoneticPr fontId="4"/>
  </si>
  <si>
    <t>　①場内道路等工事</t>
    <rPh sb="2" eb="4">
      <t>ジョウナイ</t>
    </rPh>
    <rPh sb="4" eb="6">
      <t>ドウロ</t>
    </rPh>
    <rPh sb="6" eb="7">
      <t>トウ</t>
    </rPh>
    <rPh sb="7" eb="9">
      <t>コウジ</t>
    </rPh>
    <phoneticPr fontId="4"/>
  </si>
  <si>
    <t>　②雨水排水工事</t>
    <rPh sb="2" eb="6">
      <t>ウスイハイスイ</t>
    </rPh>
    <rPh sb="6" eb="8">
      <t>コウジ</t>
    </rPh>
    <phoneticPr fontId="4"/>
  </si>
  <si>
    <t>(3)駐車場工事</t>
    <rPh sb="3" eb="6">
      <t>チュウシャジョウ</t>
    </rPh>
    <rPh sb="6" eb="8">
      <t>コウジ</t>
    </rPh>
    <phoneticPr fontId="4"/>
  </si>
  <si>
    <t>(4)洗車場工事</t>
  </si>
  <si>
    <t>(5)門・囲障工事</t>
    <rPh sb="3" eb="4">
      <t>モン</t>
    </rPh>
    <rPh sb="5" eb="7">
      <t>イショウ</t>
    </rPh>
    <phoneticPr fontId="3"/>
  </si>
  <si>
    <t>(6)植栽工事</t>
    <rPh sb="3" eb="5">
      <t>ショクサイ</t>
    </rPh>
    <phoneticPr fontId="3"/>
  </si>
  <si>
    <t>(7)その他工事</t>
    <rPh sb="5" eb="6">
      <t>タ</t>
    </rPh>
    <phoneticPr fontId="3"/>
  </si>
  <si>
    <t>3.機械工事</t>
    <rPh sb="2" eb="4">
      <t>キカイ</t>
    </rPh>
    <rPh sb="4" eb="6">
      <t>コウジ</t>
    </rPh>
    <phoneticPr fontId="4"/>
  </si>
  <si>
    <t>4.配管工事</t>
    <rPh sb="2" eb="4">
      <t>ハイカン</t>
    </rPh>
    <rPh sb="4" eb="6">
      <t>コウジ</t>
    </rPh>
    <phoneticPr fontId="4"/>
  </si>
  <si>
    <t>5.電気工事</t>
    <rPh sb="2" eb="4">
      <t>デンキ</t>
    </rPh>
    <rPh sb="4" eb="6">
      <t>コウジ</t>
    </rPh>
    <phoneticPr fontId="4"/>
  </si>
  <si>
    <t>6.計装工事</t>
    <rPh sb="2" eb="4">
      <t>ケイソウ</t>
    </rPh>
    <rPh sb="4" eb="6">
      <t>コウジ</t>
    </rPh>
    <phoneticPr fontId="4"/>
  </si>
  <si>
    <t>2.旧施設解体工事</t>
    <rPh sb="2" eb="3">
      <t>キュウ</t>
    </rPh>
    <rPh sb="3" eb="5">
      <t>シセツ</t>
    </rPh>
    <rPh sb="5" eb="7">
      <t>カイタイ</t>
    </rPh>
    <rPh sb="7" eb="9">
      <t>コウジ</t>
    </rPh>
    <phoneticPr fontId="4"/>
  </si>
  <si>
    <t>7.共通仮設費</t>
    <rPh sb="2" eb="4">
      <t>キョウツウ</t>
    </rPh>
    <rPh sb="4" eb="6">
      <t>カセツ</t>
    </rPh>
    <rPh sb="6" eb="7">
      <t>ヒ</t>
    </rPh>
    <phoneticPr fontId="4"/>
  </si>
  <si>
    <t>8.現場管理費</t>
    <rPh sb="2" eb="4">
      <t>ゲンバ</t>
    </rPh>
    <rPh sb="4" eb="7">
      <t>カンリヒ</t>
    </rPh>
    <phoneticPr fontId="4"/>
  </si>
  <si>
    <t>9.一般管理費</t>
    <rPh sb="2" eb="4">
      <t>イッパン</t>
    </rPh>
    <rPh sb="4" eb="7">
      <t>カンリヒ</t>
    </rPh>
    <phoneticPr fontId="4"/>
  </si>
  <si>
    <t>15年間の総額</t>
    <rPh sb="2" eb="4">
      <t>ネンカン</t>
    </rPh>
    <rPh sb="5" eb="7">
      <t>ソウガク</t>
    </rPh>
    <phoneticPr fontId="12"/>
  </si>
  <si>
    <t>15年間の総額</t>
    <rPh sb="2" eb="3">
      <t>ネン</t>
    </rPh>
    <rPh sb="3" eb="4">
      <t>アイダ</t>
    </rPh>
    <rPh sb="5" eb="7">
      <t>ソウガク</t>
    </rPh>
    <phoneticPr fontId="12"/>
  </si>
  <si>
    <t>入札価格参考資料（市のライフサイクルコスト）</t>
  </si>
  <si>
    <t>入札価格参考資料（市のライフサイクルコスト）</t>
    <rPh sb="9" eb="10">
      <t>シ</t>
    </rPh>
    <phoneticPr fontId="12"/>
  </si>
  <si>
    <t>鈴鹿市の事業者への支払額（=①+②）</t>
    <rPh sb="0" eb="3">
      <t>スズカシ</t>
    </rPh>
    <phoneticPr fontId="12"/>
  </si>
  <si>
    <t>１．鈴鹿市クリーンセンター運転管理人員</t>
    <rPh sb="13" eb="19">
      <t>ウンテンカンリジンイン</t>
    </rPh>
    <phoneticPr fontId="12"/>
  </si>
  <si>
    <t>※その他については、合理的な説明を付すこと。</t>
    <phoneticPr fontId="12"/>
  </si>
  <si>
    <r>
      <t>１．処理量140kL/日（し尿：16kL/日、浄化槽汚泥：101kL/日、農集排汚泥：23kL/日）の定格運転（365日/年）の場合について記載すること。
２．月：30日、年：365日とする。
３．消費税及び地方消費税相当額を除く額を記載すること。
４．薬品は、薬品の種類、用途ごとに記載すること。
５．電気用役量はプラント設備用のみ（処理部の照明などは含む）を計上する。
６．用役費には、生活用水は含まない。
７．薬品費、活性炭費は、設計計算書と整合をとること。
８．提案単価を記載した上で「単価根拠」の説明と資料添付すること。
９</t>
    </r>
    <r>
      <rPr>
        <sz val="10"/>
        <color theme="1"/>
        <rFont val="ＭＳ 明朝"/>
        <family val="1"/>
        <charset val="128"/>
      </rPr>
      <t>. 様式第12号等との整合に留意すること。</t>
    </r>
    <rPh sb="2" eb="4">
      <t>ショリ</t>
    </rPh>
    <rPh sb="4" eb="5">
      <t>リョウ</t>
    </rPh>
    <rPh sb="9" eb="12">
      <t>l</t>
    </rPh>
    <rPh sb="14" eb="15">
      <t>ニョウ</t>
    </rPh>
    <rPh sb="19" eb="22">
      <t>l</t>
    </rPh>
    <rPh sb="23" eb="26">
      <t>ジョウカソウ</t>
    </rPh>
    <rPh sb="26" eb="28">
      <t>オデイ</t>
    </rPh>
    <rPh sb="33" eb="36">
      <t>l</t>
    </rPh>
    <rPh sb="48" eb="49">
      <t>ニチ</t>
    </rPh>
    <rPh sb="51" eb="53">
      <t>テイカク</t>
    </rPh>
    <rPh sb="53" eb="55">
      <t>ウンテン</t>
    </rPh>
    <rPh sb="59" eb="60">
      <t>ニチ</t>
    </rPh>
    <rPh sb="61" eb="62">
      <t>ネン</t>
    </rPh>
    <rPh sb="115" eb="116">
      <t>ガク</t>
    </rPh>
    <rPh sb="168" eb="171">
      <t>ショリブ</t>
    </rPh>
    <rPh sb="172" eb="174">
      <t>ショウメイ</t>
    </rPh>
    <rPh sb="177" eb="178">
      <t>フク</t>
    </rPh>
    <rPh sb="208" eb="210">
      <t>ヤクヒン</t>
    </rPh>
    <rPh sb="210" eb="211">
      <t>ヒ</t>
    </rPh>
    <rPh sb="212" eb="215">
      <t>カッセイタン</t>
    </rPh>
    <rPh sb="215" eb="216">
      <t>ヒ</t>
    </rPh>
    <rPh sb="224" eb="226">
      <t>セイゴウ</t>
    </rPh>
    <rPh sb="235" eb="237">
      <t>テイアン</t>
    </rPh>
    <rPh sb="237" eb="239">
      <t>タンカ</t>
    </rPh>
    <rPh sb="240" eb="242">
      <t>キサイ</t>
    </rPh>
    <rPh sb="244" eb="245">
      <t>ウエ</t>
    </rPh>
    <rPh sb="247" eb="249">
      <t>タンカ</t>
    </rPh>
    <rPh sb="249" eb="251">
      <t>コンキョ</t>
    </rPh>
    <rPh sb="253" eb="255">
      <t>セツメイ</t>
    </rPh>
    <rPh sb="256" eb="258">
      <t>シリョウ</t>
    </rPh>
    <rPh sb="258" eb="260">
      <t>テンプ</t>
    </rPh>
    <phoneticPr fontId="12"/>
  </si>
  <si>
    <t>前凝集分離設備</t>
    <rPh sb="0" eb="1">
      <t>マエ</t>
    </rPh>
    <rPh sb="1" eb="3">
      <t>ギョウシュウ</t>
    </rPh>
    <rPh sb="3" eb="5">
      <t>ブンリ</t>
    </rPh>
    <rPh sb="5" eb="7">
      <t>セツビ</t>
    </rPh>
    <phoneticPr fontId="12"/>
  </si>
  <si>
    <t>消毒設備</t>
    <rPh sb="0" eb="2">
      <t>ショウドク</t>
    </rPh>
    <rPh sb="2" eb="4">
      <t>セツビ</t>
    </rPh>
    <phoneticPr fontId="12"/>
  </si>
  <si>
    <t>前凝集分離設備</t>
    <rPh sb="0" eb="5">
      <t>ゼンギョウシュウブンリ</t>
    </rPh>
    <phoneticPr fontId="3"/>
  </si>
  <si>
    <t>主処理設備</t>
    <rPh sb="0" eb="3">
      <t>シュショリ</t>
    </rPh>
    <rPh sb="3" eb="5">
      <t>セツビ</t>
    </rPh>
    <phoneticPr fontId="3"/>
  </si>
  <si>
    <t>消毒設備</t>
    <rPh sb="0" eb="2">
      <t>ショウドク</t>
    </rPh>
    <rPh sb="2" eb="4">
      <t>セツビ</t>
    </rPh>
    <phoneticPr fontId="3"/>
  </si>
  <si>
    <t>取排水設備</t>
    <rPh sb="0" eb="3">
      <t>シュハイスイ</t>
    </rPh>
    <rPh sb="3" eb="5">
      <t>セツビ</t>
    </rPh>
    <phoneticPr fontId="3"/>
  </si>
  <si>
    <t>地域貢献（解体工事）の内訳</t>
  </si>
  <si>
    <t>※2　管内企業とは、鈴鹿市内に本店等（建設業法（昭和24年法律第100号）に規定する主たる営業所を含む。）を有する企業をいう。</t>
    <rPh sb="3" eb="5">
      <t>カンナイ</t>
    </rPh>
    <rPh sb="5" eb="7">
      <t>キギョウ</t>
    </rPh>
    <rPh sb="15" eb="17">
      <t>ホンテン</t>
    </rPh>
    <rPh sb="57" eb="59">
      <t>キギョウ</t>
    </rPh>
    <phoneticPr fontId="12"/>
  </si>
  <si>
    <t>※2　管内企業とは、鈴鹿市内に本店等（建設業法（昭和24年法律第100号）に規定する主たる営業所を含む。）を有する企業をいう。</t>
    <rPh sb="3" eb="5">
      <t>カンナイ</t>
    </rPh>
    <rPh sb="5" eb="7">
      <t>キギョウ</t>
    </rPh>
    <rPh sb="15" eb="17">
      <t>ホンテン</t>
    </rPh>
    <rPh sb="17" eb="18">
      <t>トウ</t>
    </rPh>
    <rPh sb="57" eb="59">
      <t>キギョウ</t>
    </rPh>
    <phoneticPr fontId="12"/>
  </si>
  <si>
    <t>メタノール（99％液）</t>
  </si>
  <si>
    <t>汚泥脱水用高分子凝集剤（液体）</t>
    <rPh sb="12" eb="14">
      <t>エキタイ</t>
    </rPh>
    <phoneticPr fontId="3"/>
  </si>
  <si>
    <t>水用高分子凝集剤（粉体）</t>
  </si>
  <si>
    <t>硫酸バンド（8％）</t>
  </si>
  <si>
    <t>水酸化ナトリウム(25％液)</t>
  </si>
  <si>
    <t>次亜塩素酸ナトリウム(12％液)</t>
  </si>
  <si>
    <t>水処理用活性炭</t>
    <rPh sb="0" eb="4">
      <t>ミズショリヨウ</t>
    </rPh>
    <rPh sb="4" eb="7">
      <t>カッセイタン</t>
    </rPh>
    <phoneticPr fontId="55"/>
  </si>
  <si>
    <t>（新炭）</t>
    <rPh sb="1" eb="3">
      <t>シンタン</t>
    </rPh>
    <phoneticPr fontId="4"/>
  </si>
  <si>
    <t>（再生炭）</t>
    <rPh sb="1" eb="4">
      <t>サイセイタン</t>
    </rPh>
    <phoneticPr fontId="3"/>
  </si>
  <si>
    <t>【水道費】</t>
    <rPh sb="1" eb="4">
      <t>スイドウヒ</t>
    </rPh>
    <phoneticPr fontId="12"/>
  </si>
  <si>
    <t>水道</t>
    <rPh sb="0" eb="2">
      <t>スイドウ</t>
    </rPh>
    <phoneticPr fontId="12"/>
  </si>
  <si>
    <t>-</t>
    <phoneticPr fontId="12"/>
  </si>
  <si>
    <t>運営・維持管理期間</t>
    <rPh sb="3" eb="7">
      <t>イジカンリ</t>
    </rPh>
    <phoneticPr fontId="12"/>
  </si>
  <si>
    <t>※4　地元雇用とは、鈴鹿市内に在住かつ鈴鹿市の住民票を有する者とする。</t>
    <rPh sb="3" eb="5">
      <t>ジモト</t>
    </rPh>
    <rPh sb="5" eb="7">
      <t>コヨウ</t>
    </rPh>
    <rPh sb="15" eb="17">
      <t>ザイジュウ</t>
    </rPh>
    <rPh sb="19" eb="22">
      <t>スズカシ</t>
    </rPh>
    <rPh sb="23" eb="24">
      <t>モノ</t>
    </rPh>
    <phoneticPr fontId="12"/>
  </si>
  <si>
    <t>既存施設解体期間</t>
    <rPh sb="0" eb="2">
      <t>キゾン</t>
    </rPh>
    <rPh sb="2" eb="4">
      <t>シセツ</t>
    </rPh>
    <rPh sb="4" eb="6">
      <t>カイタイ</t>
    </rPh>
    <rPh sb="6" eb="8">
      <t>キカン</t>
    </rPh>
    <phoneticPr fontId="12"/>
  </si>
  <si>
    <t>様式第13号-19-1</t>
    <rPh sb="0" eb="2">
      <t>ヨウシキ</t>
    </rPh>
    <rPh sb="2" eb="3">
      <t>ダイ</t>
    </rPh>
    <rPh sb="5" eb="6">
      <t>ゴウ</t>
    </rPh>
    <phoneticPr fontId="12"/>
  </si>
  <si>
    <t>様式第13号-23-1</t>
    <rPh sb="0" eb="2">
      <t>ヨウシキ</t>
    </rPh>
    <rPh sb="2" eb="3">
      <t>ダイ</t>
    </rPh>
    <rPh sb="5" eb="6">
      <t>ゴウ</t>
    </rPh>
    <phoneticPr fontId="12"/>
  </si>
  <si>
    <t>様式第13号-17-2</t>
  </si>
  <si>
    <t>様式第13号-17-2</t>
    <rPh sb="5" eb="6">
      <t>ゴウ</t>
    </rPh>
    <phoneticPr fontId="12"/>
  </si>
  <si>
    <t>様式第13号-17-1</t>
    <rPh sb="5" eb="6">
      <t>ゴウ</t>
    </rPh>
    <phoneticPr fontId="12"/>
  </si>
  <si>
    <t>様式第13号-16-2</t>
    <phoneticPr fontId="12"/>
  </si>
  <si>
    <t>様式第13号-15-1</t>
    <rPh sb="0" eb="2">
      <t>ヨウシキ</t>
    </rPh>
    <rPh sb="2" eb="3">
      <t>ダイ</t>
    </rPh>
    <rPh sb="5" eb="6">
      <t>ゴウ</t>
    </rPh>
    <phoneticPr fontId="12"/>
  </si>
  <si>
    <t>様式第13号-16-1</t>
    <phoneticPr fontId="12"/>
  </si>
  <si>
    <t>様式第13号-14-1</t>
    <rPh sb="0" eb="2">
      <t>ヨウシキ</t>
    </rPh>
    <rPh sb="2" eb="3">
      <t>ダイ</t>
    </rPh>
    <rPh sb="5" eb="6">
      <t>ゴウ</t>
    </rPh>
    <phoneticPr fontId="12"/>
  </si>
  <si>
    <t>地域貢献（設計・建設事業）の内訳（管内企業との協力・連携）</t>
  </si>
  <si>
    <t>地域貢献（設計・建設事業）の内訳（管内企業との協力・連携）</t>
    <rPh sb="0" eb="2">
      <t>チイキ</t>
    </rPh>
    <rPh sb="2" eb="4">
      <t>コウケン</t>
    </rPh>
    <rPh sb="10" eb="12">
      <t>ジギョウ</t>
    </rPh>
    <rPh sb="14" eb="16">
      <t>ウチワケ</t>
    </rPh>
    <rPh sb="17" eb="19">
      <t>カンナイ</t>
    </rPh>
    <rPh sb="19" eb="21">
      <t>キギョウ</t>
    </rPh>
    <rPh sb="23" eb="25">
      <t>キョウリョク</t>
    </rPh>
    <rPh sb="26" eb="28">
      <t>レンケイ</t>
    </rPh>
    <phoneticPr fontId="12"/>
  </si>
  <si>
    <t>地域貢献（設計・建設事業）の内訳（地域経済の活性化）</t>
  </si>
  <si>
    <t>地域貢献（設計・建設事業）の内訳（地域経済の活性化）</t>
    <rPh sb="0" eb="2">
      <t>チイキ</t>
    </rPh>
    <rPh sb="2" eb="4">
      <t>コウケン</t>
    </rPh>
    <rPh sb="10" eb="12">
      <t>ジギョウ</t>
    </rPh>
    <rPh sb="14" eb="16">
      <t>ウチワケ</t>
    </rPh>
    <rPh sb="17" eb="21">
      <t>チイキケイザイ</t>
    </rPh>
    <rPh sb="22" eb="25">
      <t>カッセイカ</t>
    </rPh>
    <phoneticPr fontId="12"/>
  </si>
  <si>
    <t>参加表明書</t>
  </si>
  <si>
    <t>構成員及び協力企業一覧表</t>
  </si>
  <si>
    <t>予定する建設事業者の構成</t>
  </si>
  <si>
    <t>委任状（代表企業）</t>
  </si>
  <si>
    <t>委任状（代理人）</t>
  </si>
  <si>
    <t>各業務を担当する者の要件を証明する書類　表紙</t>
  </si>
  <si>
    <t>「入札説明書　第４ ２ (３) ア」に規定する施設の運転管理業務実績</t>
  </si>
  <si>
    <t>「入札説明書　第４ ２ (２) イ」に規定する監理技術者の資格及び業務経験</t>
  </si>
  <si>
    <t>「入札説明書　第４ ２ (３) イ」に規定する配置予定者の資格及び業務経験</t>
  </si>
  <si>
    <t>入札辞退届</t>
  </si>
  <si>
    <t>入札提案書類提出届</t>
  </si>
  <si>
    <t>要求水準に関する誓約書</t>
  </si>
  <si>
    <t>要求水準に対する設計仕様書</t>
  </si>
  <si>
    <t>入札書</t>
  </si>
  <si>
    <t>入札価格参考資料（設計・建設業務に係る対価）</t>
  </si>
  <si>
    <t>入札価格参考資料（運営・維持管理業務に係る対価）</t>
  </si>
  <si>
    <t>入札価格参考資料（既存施設の解体業務に係る対価）</t>
  </si>
  <si>
    <t>運転管理人員</t>
  </si>
  <si>
    <t>費用明細書（固定費ⅰ及び固定費ⅱ）</t>
  </si>
  <si>
    <t>費用明細書（固定費ⅲ）</t>
  </si>
  <si>
    <t>費用明細書（変動費に関する提案単価）</t>
  </si>
  <si>
    <t>様式第12号（別紙4）</t>
    <rPh sb="7" eb="9">
      <t>ベッシ</t>
    </rPh>
    <phoneticPr fontId="12"/>
  </si>
  <si>
    <t>付保する保険の内容</t>
  </si>
  <si>
    <t>様式第13号-16-1</t>
    <phoneticPr fontId="5"/>
  </si>
  <si>
    <t>様式第13号-17-1</t>
    <phoneticPr fontId="5"/>
  </si>
  <si>
    <t>様式第13号-19-1</t>
    <phoneticPr fontId="5"/>
  </si>
  <si>
    <t>様式第13号-23-1</t>
    <phoneticPr fontId="12"/>
  </si>
  <si>
    <t>維持管理費内訳表</t>
  </si>
  <si>
    <t>契約電力・使用電力量</t>
  </si>
  <si>
    <t>主要機器の管理基準・主要機器の耐用年数</t>
  </si>
  <si>
    <t>整備・補修費一覧表</t>
  </si>
  <si>
    <t>地域貢献（運営・維持管理業務）の内訳</t>
  </si>
  <si>
    <t>様式第11号-1</t>
    <phoneticPr fontId="12"/>
  </si>
  <si>
    <t>解体工事請負契約書（案）に対する質問</t>
    <rPh sb="0" eb="2">
      <t>カイタイ</t>
    </rPh>
    <rPh sb="2" eb="4">
      <t>コウジ</t>
    </rPh>
    <rPh sb="4" eb="6">
      <t>ウケオイ</t>
    </rPh>
    <rPh sb="6" eb="9">
      <t>ケイヤクショ</t>
    </rPh>
    <rPh sb="10" eb="11">
      <t>アン</t>
    </rPh>
    <rPh sb="13" eb="14">
      <t>タイ</t>
    </rPh>
    <rPh sb="16" eb="18">
      <t>シツモン</t>
    </rPh>
    <phoneticPr fontId="12"/>
  </si>
  <si>
    <t>名称</t>
    <rPh sb="0" eb="2">
      <t>メイショウ</t>
    </rPh>
    <phoneticPr fontId="8"/>
  </si>
  <si>
    <t>適　　　要</t>
    <rPh sb="0" eb="1">
      <t>テキ</t>
    </rPh>
    <rPh sb="4" eb="5">
      <t>ヨウ</t>
    </rPh>
    <phoneticPr fontId="8"/>
  </si>
  <si>
    <t>数量</t>
    <rPh sb="0" eb="2">
      <t>スウリョウ</t>
    </rPh>
    <phoneticPr fontId="12"/>
  </si>
  <si>
    <t>単　価</t>
    <rPh sb="0" eb="1">
      <t>タン</t>
    </rPh>
    <rPh sb="2" eb="3">
      <t>アタイ</t>
    </rPh>
    <phoneticPr fontId="8"/>
  </si>
  <si>
    <t>金額</t>
    <rPh sb="0" eb="2">
      <t>キンガク</t>
    </rPh>
    <phoneticPr fontId="12"/>
  </si>
  <si>
    <t>備　　　考</t>
    <rPh sb="0" eb="1">
      <t>ソノウ</t>
    </rPh>
    <rPh sb="4" eb="5">
      <t>コウ</t>
    </rPh>
    <phoneticPr fontId="12"/>
  </si>
  <si>
    <t>直接工事費</t>
    <rPh sb="0" eb="2">
      <t>チョクセツ</t>
    </rPh>
    <rPh sb="2" eb="4">
      <t>コウジ</t>
    </rPh>
    <rPh sb="4" eb="5">
      <t>ヒ</t>
    </rPh>
    <phoneticPr fontId="12"/>
  </si>
  <si>
    <t>式</t>
    <rPh sb="0" eb="1">
      <t>シキ</t>
    </rPh>
    <phoneticPr fontId="12"/>
  </si>
  <si>
    <t>共通仮設費</t>
    <rPh sb="0" eb="2">
      <t>キョウツウ</t>
    </rPh>
    <rPh sb="2" eb="4">
      <t>カセツ</t>
    </rPh>
    <rPh sb="4" eb="5">
      <t>ヒ</t>
    </rPh>
    <phoneticPr fontId="12"/>
  </si>
  <si>
    <t>(純工事費）</t>
    <rPh sb="1" eb="2">
      <t>ジュン</t>
    </rPh>
    <rPh sb="2" eb="4">
      <t>コウジ</t>
    </rPh>
    <rPh sb="4" eb="5">
      <t>ヒ</t>
    </rPh>
    <phoneticPr fontId="81"/>
  </si>
  <si>
    <t>現場管理費</t>
    <rPh sb="0" eb="2">
      <t>ゲンバ</t>
    </rPh>
    <rPh sb="2" eb="5">
      <t>カンリヒ</t>
    </rPh>
    <phoneticPr fontId="12"/>
  </si>
  <si>
    <t>(工事原価）</t>
    <rPh sb="1" eb="3">
      <t>コウジ</t>
    </rPh>
    <rPh sb="3" eb="5">
      <t>ゲンカ</t>
    </rPh>
    <phoneticPr fontId="81"/>
  </si>
  <si>
    <t>廃棄物処理費</t>
    <rPh sb="0" eb="3">
      <t>ハイキブツ</t>
    </rPh>
    <rPh sb="3" eb="5">
      <t>ショリ</t>
    </rPh>
    <rPh sb="5" eb="6">
      <t>ヒ</t>
    </rPh>
    <phoneticPr fontId="81"/>
  </si>
  <si>
    <t>一般管理費</t>
    <rPh sb="0" eb="2">
      <t>イッパン</t>
    </rPh>
    <rPh sb="2" eb="5">
      <t>カンリヒ</t>
    </rPh>
    <phoneticPr fontId="12"/>
  </si>
  <si>
    <t>工事価格</t>
    <rPh sb="0" eb="2">
      <t>コウジ</t>
    </rPh>
    <rPh sb="2" eb="4">
      <t>カカク</t>
    </rPh>
    <phoneticPr fontId="12"/>
  </si>
  <si>
    <t>消費税相当額</t>
    <rPh sb="0" eb="3">
      <t>ショウヒゼイ</t>
    </rPh>
    <rPh sb="3" eb="5">
      <t>ソウトウ</t>
    </rPh>
    <rPh sb="5" eb="6">
      <t>ガク</t>
    </rPh>
    <phoneticPr fontId="81"/>
  </si>
  <si>
    <t>計</t>
    <rPh sb="0" eb="1">
      <t>ケイ</t>
    </rPh>
    <phoneticPr fontId="81"/>
  </si>
  <si>
    <t>様式第12号（別紙3）</t>
    <phoneticPr fontId="12"/>
  </si>
  <si>
    <t>c欄</t>
    <rPh sb="1" eb="2">
      <t>ラン</t>
    </rPh>
    <phoneticPr fontId="12"/>
  </si>
  <si>
    <t>入札価格参考資料
（既存施設の解体業務に係る対価）</t>
    <rPh sb="0" eb="2">
      <t>ニュウサツ</t>
    </rPh>
    <rPh sb="2" eb="4">
      <t>カカク</t>
    </rPh>
    <rPh sb="4" eb="6">
      <t>サンコウ</t>
    </rPh>
    <rPh sb="6" eb="8">
      <t>シリョウ</t>
    </rPh>
    <rPh sb="10" eb="12">
      <t>キゾン</t>
    </rPh>
    <rPh sb="12" eb="14">
      <t>シセツ</t>
    </rPh>
    <rPh sb="15" eb="17">
      <t>カイタイ</t>
    </rPh>
    <rPh sb="17" eb="19">
      <t>ギョウム</t>
    </rPh>
    <rPh sb="20" eb="21">
      <t>カカ</t>
    </rPh>
    <rPh sb="22" eb="24">
      <t>タイカ</t>
    </rPh>
    <phoneticPr fontId="12"/>
  </si>
  <si>
    <t>※1 網掛け部（黄色）に、該当する金額を記入すること。その他のセルは変更しないこと。</t>
    <phoneticPr fontId="12"/>
  </si>
  <si>
    <t>※2 提案単価は円単位とし、その端数は切り捨てとすること。</t>
    <phoneticPr fontId="12"/>
  </si>
  <si>
    <t>※3 消費税及び地方消費税を含めない金額を記載すること。また、物価上昇を考慮しないこと。</t>
    <phoneticPr fontId="12"/>
  </si>
  <si>
    <t>※4 様式第12号等との整合に留意すること。</t>
    <phoneticPr fontId="12"/>
  </si>
  <si>
    <t>※5 入札説明書に記載の方法により封入して、入札書の提出と同時に提出すること。</t>
    <phoneticPr fontId="12"/>
  </si>
  <si>
    <t>単位：円</t>
    <phoneticPr fontId="12"/>
  </si>
  <si>
    <t>※6 必要に応じて、行を追加すること。</t>
    <rPh sb="3" eb="5">
      <t>ヒツヨウ</t>
    </rPh>
    <rPh sb="6" eb="7">
      <t>オウ</t>
    </rPh>
    <rPh sb="10" eb="11">
      <t>ギョウ</t>
    </rPh>
    <rPh sb="12" eb="14">
      <t>ツイカ</t>
    </rPh>
    <phoneticPr fontId="12"/>
  </si>
  <si>
    <t>地域の企業活用、資材調達
(管内企業への発注)</t>
    <rPh sb="0" eb="2">
      <t>チイキ</t>
    </rPh>
    <rPh sb="3" eb="5">
      <t>キギョウ</t>
    </rPh>
    <rPh sb="5" eb="7">
      <t>カツヨウ</t>
    </rPh>
    <rPh sb="8" eb="10">
      <t>シザイ</t>
    </rPh>
    <rPh sb="10" eb="12">
      <t>チョウタツ</t>
    </rPh>
    <rPh sb="14" eb="16">
      <t>カンナイ</t>
    </rPh>
    <rPh sb="16" eb="18">
      <t>キギョウ</t>
    </rPh>
    <rPh sb="20" eb="22">
      <t>ハッチュウ</t>
    </rPh>
    <phoneticPr fontId="12"/>
  </si>
  <si>
    <t>設計・建設業務　計（様式第13号-14-1 + 様式第13号-15-1）</t>
    <rPh sb="0" eb="2">
      <t>セッケイ</t>
    </rPh>
    <rPh sb="3" eb="5">
      <t>ケンセツ</t>
    </rPh>
    <rPh sb="5" eb="7">
      <t>ギョウム</t>
    </rPh>
    <rPh sb="8" eb="9">
      <t>ケイ</t>
    </rPh>
    <rPh sb="10" eb="12">
      <t>ヨウシキ</t>
    </rPh>
    <rPh sb="12" eb="13">
      <t>ダイ</t>
    </rPh>
    <rPh sb="15" eb="16">
      <t>ゴウ</t>
    </rPh>
    <rPh sb="24" eb="26">
      <t>ヨウシキ</t>
    </rPh>
    <rPh sb="26" eb="27">
      <t>ダイ</t>
    </rPh>
    <rPh sb="29" eb="30">
      <t>ゴウ</t>
    </rPh>
    <phoneticPr fontId="12"/>
  </si>
  <si>
    <t>小計</t>
    <rPh sb="0" eb="1">
      <t>ショウ</t>
    </rPh>
    <rPh sb="1" eb="2">
      <t>ケイ</t>
    </rPh>
    <phoneticPr fontId="12"/>
  </si>
  <si>
    <t>管内企業への工事発注</t>
    <rPh sb="0" eb="2">
      <t>カンナイ</t>
    </rPh>
    <rPh sb="2" eb="4">
      <t>キギョウ</t>
    </rPh>
    <rPh sb="6" eb="8">
      <t>コウジ</t>
    </rPh>
    <rPh sb="8" eb="10">
      <t>ハッチュウ</t>
    </rPh>
    <phoneticPr fontId="12"/>
  </si>
  <si>
    <t>解体業務　計（①+②）</t>
    <rPh sb="0" eb="2">
      <t>カイタイ</t>
    </rPh>
    <rPh sb="2" eb="4">
      <t>ギョウム</t>
    </rPh>
    <rPh sb="5" eb="6">
      <t>ケイ</t>
    </rPh>
    <phoneticPr fontId="12"/>
  </si>
  <si>
    <t>地域貢献（解体業務）の内訳</t>
    <rPh sb="0" eb="2">
      <t>チイキ</t>
    </rPh>
    <rPh sb="2" eb="4">
      <t>コウケン</t>
    </rPh>
    <rPh sb="5" eb="7">
      <t>カイタイ</t>
    </rPh>
    <rPh sb="7" eb="9">
      <t>ギョウム</t>
    </rPh>
    <rPh sb="11" eb="13">
      <t>ウチワケ</t>
    </rPh>
    <phoneticPr fontId="12"/>
  </si>
  <si>
    <t>受入貯留設備</t>
    <rPh sb="0" eb="2">
      <t>ウケイレ</t>
    </rPh>
    <rPh sb="2" eb="4">
      <t>チョリュウ</t>
    </rPh>
    <rPh sb="4" eb="6">
      <t>セツビ</t>
    </rPh>
    <phoneticPr fontId="12"/>
  </si>
  <si>
    <t>高度処理設備</t>
    <rPh sb="0" eb="2">
      <t>コウド</t>
    </rPh>
    <rPh sb="2" eb="4">
      <t>ショリ</t>
    </rPh>
    <rPh sb="4" eb="6">
      <t>セツビ</t>
    </rPh>
    <phoneticPr fontId="3"/>
  </si>
  <si>
    <t>資源化設備（汚泥脱水設備）</t>
    <rPh sb="0" eb="3">
      <t>シゲンカ</t>
    </rPh>
    <rPh sb="3" eb="5">
      <t>セツビ</t>
    </rPh>
    <rPh sb="6" eb="8">
      <t>オデイ</t>
    </rPh>
    <rPh sb="8" eb="10">
      <t>ダッスイ</t>
    </rPh>
    <rPh sb="10" eb="12">
      <t>セツビ</t>
    </rPh>
    <phoneticPr fontId="3"/>
  </si>
  <si>
    <t>脱臭設備</t>
    <rPh sb="0" eb="2">
      <t>ダッシュウ</t>
    </rPh>
    <rPh sb="2" eb="4">
      <t>セツビ</t>
    </rPh>
    <phoneticPr fontId="3"/>
  </si>
  <si>
    <t>受入貯留設備</t>
    <rPh sb="0" eb="4">
      <t>ウケイレチョリュウ</t>
    </rPh>
    <rPh sb="4" eb="6">
      <t>セツビ</t>
    </rPh>
    <phoneticPr fontId="12"/>
  </si>
  <si>
    <t>主処理設備</t>
    <rPh sb="0" eb="3">
      <t>シュショリ</t>
    </rPh>
    <rPh sb="3" eb="5">
      <t>セツビ</t>
    </rPh>
    <phoneticPr fontId="12"/>
  </si>
  <si>
    <t>資源化設備（汚泥脱水設備）</t>
    <rPh sb="0" eb="3">
      <t>シゲンカ</t>
    </rPh>
    <rPh sb="3" eb="5">
      <t>セツビ</t>
    </rPh>
    <rPh sb="6" eb="8">
      <t>オデイ</t>
    </rPh>
    <rPh sb="8" eb="10">
      <t>ダッスイ</t>
    </rPh>
    <rPh sb="10" eb="12">
      <t>セツビ</t>
    </rPh>
    <phoneticPr fontId="12"/>
  </si>
  <si>
    <t>脱臭設備</t>
    <rPh sb="0" eb="4">
      <t>ダッシュウセツビ</t>
    </rPh>
    <phoneticPr fontId="12"/>
  </si>
  <si>
    <t>受入貯留設備</t>
    <rPh sb="0" eb="6">
      <t>ウケイレチョリュウセツビ</t>
    </rPh>
    <phoneticPr fontId="12"/>
  </si>
  <si>
    <t>前凝集分離設備</t>
    <phoneticPr fontId="12"/>
  </si>
  <si>
    <t>主処理設備</t>
    <rPh sb="0" eb="5">
      <t>シュショリセツビ</t>
    </rPh>
    <phoneticPr fontId="12"/>
  </si>
  <si>
    <t>高度処理設備</t>
    <rPh sb="0" eb="4">
      <t>コウドショリ</t>
    </rPh>
    <rPh sb="4" eb="6">
      <t>セツビ</t>
    </rPh>
    <phoneticPr fontId="12"/>
  </si>
  <si>
    <t>資源化設備（汚泥脱水設備）</t>
    <rPh sb="0" eb="5">
      <t>シゲンカセツビ</t>
    </rPh>
    <rPh sb="6" eb="8">
      <t>オデイ</t>
    </rPh>
    <rPh sb="8" eb="10">
      <t>ダッスイ</t>
    </rPh>
    <rPh sb="10" eb="12">
      <t>セツビ</t>
    </rPh>
    <phoneticPr fontId="12"/>
  </si>
  <si>
    <t>脱臭設備</t>
    <rPh sb="0" eb="2">
      <t>ダッシュウ</t>
    </rPh>
    <rPh sb="2" eb="4">
      <t>セツビ</t>
    </rPh>
    <phoneticPr fontId="12"/>
  </si>
  <si>
    <t>(1)受入貯留設備工事</t>
    <rPh sb="5" eb="7">
      <t>チョリュウ</t>
    </rPh>
    <phoneticPr fontId="12"/>
  </si>
  <si>
    <t>(3)主処理設備工事</t>
    <rPh sb="3" eb="4">
      <t>シュ</t>
    </rPh>
    <rPh sb="4" eb="6">
      <t>ショリ</t>
    </rPh>
    <rPh sb="6" eb="8">
      <t>セツビ</t>
    </rPh>
    <phoneticPr fontId="3"/>
  </si>
  <si>
    <t>(4)高度処理設備工事</t>
    <rPh sb="3" eb="5">
      <t>コウド</t>
    </rPh>
    <rPh sb="5" eb="7">
      <t>ショリ</t>
    </rPh>
    <rPh sb="7" eb="9">
      <t>セツビ</t>
    </rPh>
    <phoneticPr fontId="3"/>
  </si>
  <si>
    <t>(5)消毒設備工事</t>
    <rPh sb="3" eb="5">
      <t>ショウドク</t>
    </rPh>
    <phoneticPr fontId="3"/>
  </si>
  <si>
    <t>(6)資源化設備（汚泥脱水設備）工事</t>
    <rPh sb="3" eb="5">
      <t>シゲン</t>
    </rPh>
    <rPh sb="5" eb="6">
      <t>カ</t>
    </rPh>
    <rPh sb="6" eb="8">
      <t>セツビ</t>
    </rPh>
    <rPh sb="9" eb="15">
      <t>オデイダッスイセツビ</t>
    </rPh>
    <phoneticPr fontId="3"/>
  </si>
  <si>
    <t>(7)脱臭設備工事</t>
    <rPh sb="3" eb="5">
      <t>ダッシュウ</t>
    </rPh>
    <phoneticPr fontId="3"/>
  </si>
  <si>
    <t>※受入貯留設備工事の貯留容量（貯留槽と予備貯留槽の合計）は合計8日分として、8日分全てを交付対象内とすること。</t>
    <rPh sb="1" eb="7">
      <t>ウケイレチョリュウセツビ</t>
    </rPh>
    <rPh sb="15" eb="18">
      <t>チョリュウソウ</t>
    </rPh>
    <rPh sb="19" eb="21">
      <t>ヨビ</t>
    </rPh>
    <rPh sb="21" eb="23">
      <t>チョリュウ</t>
    </rPh>
    <rPh sb="23" eb="24">
      <t>ソウ</t>
    </rPh>
    <rPh sb="25" eb="27">
      <t>ゴウケイ</t>
    </rPh>
    <phoneticPr fontId="12"/>
  </si>
  <si>
    <t>参加資格審査申請書</t>
    <rPh sb="4" eb="6">
      <t>シンサ</t>
    </rPh>
    <phoneticPr fontId="5"/>
  </si>
  <si>
    <t>令和5年5月</t>
    <rPh sb="0" eb="2">
      <t>レイワ</t>
    </rPh>
    <rPh sb="5" eb="6">
      <t>ガツ</t>
    </rPh>
    <phoneticPr fontId="8"/>
  </si>
  <si>
    <t>第3節</t>
    <rPh sb="0" eb="1">
      <t>ダイ</t>
    </rPh>
    <rPh sb="2" eb="3">
      <t>セツ</t>
    </rPh>
    <phoneticPr fontId="12"/>
  </si>
  <si>
    <t>13</t>
    <phoneticPr fontId="12"/>
  </si>
  <si>
    <t>② 完成検査</t>
    <rPh sb="2" eb="4">
      <t>カンセイ</t>
    </rPh>
    <rPh sb="4" eb="6">
      <t>ケンサ</t>
    </rPh>
    <phoneticPr fontId="12"/>
  </si>
  <si>
    <t>総則</t>
    <rPh sb="0" eb="2">
      <t>ソウソク</t>
    </rPh>
    <phoneticPr fontId="12"/>
  </si>
  <si>
    <t>目的及び解釈</t>
    <rPh sb="0" eb="2">
      <t>モクテキ</t>
    </rPh>
    <rPh sb="2" eb="3">
      <t>オヨ</t>
    </rPh>
    <rPh sb="4" eb="6">
      <t>カイシャク</t>
    </rPh>
    <phoneticPr fontId="12"/>
  </si>
  <si>
    <t>設計図書仕様内容（記入表）</t>
    <rPh sb="0" eb="2">
      <t>セッケイ</t>
    </rPh>
    <rPh sb="2" eb="4">
      <t>トショ</t>
    </rPh>
    <rPh sb="4" eb="6">
      <t>シヨウ</t>
    </rPh>
    <rPh sb="6" eb="8">
      <t>ナイヨウ</t>
    </rPh>
    <rPh sb="9" eb="11">
      <t>キニュウ</t>
    </rPh>
    <rPh sb="11" eb="12">
      <t>ヒョウ</t>
    </rPh>
    <phoneticPr fontId="83"/>
  </si>
  <si>
    <t>※設計図書の内容に基づき、以下の「貴社設計仕様」の項に仕様の記入をすること。</t>
    <rPh sb="1" eb="3">
      <t>セッケイ</t>
    </rPh>
    <rPh sb="3" eb="5">
      <t>トショ</t>
    </rPh>
    <rPh sb="6" eb="8">
      <t>ナイヨウ</t>
    </rPh>
    <rPh sb="9" eb="10">
      <t>モト</t>
    </rPh>
    <rPh sb="13" eb="15">
      <t>イカ</t>
    </rPh>
    <rPh sb="17" eb="19">
      <t>キシャ</t>
    </rPh>
    <rPh sb="19" eb="21">
      <t>セッケイ</t>
    </rPh>
    <rPh sb="21" eb="23">
      <t>シヨウ</t>
    </rPh>
    <rPh sb="25" eb="26">
      <t>コウ</t>
    </rPh>
    <rPh sb="27" eb="29">
      <t>シヨウ</t>
    </rPh>
    <rPh sb="30" eb="32">
      <t>キニュウ</t>
    </rPh>
    <phoneticPr fontId="83"/>
  </si>
  <si>
    <t>仕様を変更するものは赤文字で取り消し線を記載するとともに、変更した仕様を記入すること。</t>
    <rPh sb="0" eb="2">
      <t>シヨウ</t>
    </rPh>
    <rPh sb="3" eb="5">
      <t>ヘンコウ</t>
    </rPh>
    <rPh sb="10" eb="11">
      <t>アカ</t>
    </rPh>
    <rPh sb="11" eb="13">
      <t>モジ</t>
    </rPh>
    <rPh sb="14" eb="15">
      <t>ト</t>
    </rPh>
    <rPh sb="16" eb="17">
      <t>ケ</t>
    </rPh>
    <rPh sb="18" eb="19">
      <t>セン</t>
    </rPh>
    <rPh sb="20" eb="22">
      <t>キサイ</t>
    </rPh>
    <rPh sb="29" eb="31">
      <t>ヘンコウ</t>
    </rPh>
    <rPh sb="33" eb="35">
      <t>シヨウ</t>
    </rPh>
    <rPh sb="36" eb="38">
      <t>キニュウ</t>
    </rPh>
    <phoneticPr fontId="12"/>
  </si>
  <si>
    <t>不要な機器、記述は、仕様の内容を赤文字で取り消し線を記載する、もしくは空欄とする。</t>
    <rPh sb="10" eb="12">
      <t>シヨウ</t>
    </rPh>
    <rPh sb="13" eb="15">
      <t>ナイヨウ</t>
    </rPh>
    <rPh sb="16" eb="17">
      <t>アカ</t>
    </rPh>
    <rPh sb="17" eb="19">
      <t>モジ</t>
    </rPh>
    <rPh sb="20" eb="21">
      <t>ト</t>
    </rPh>
    <rPh sb="22" eb="23">
      <t>ケ</t>
    </rPh>
    <rPh sb="24" eb="25">
      <t>セン</t>
    </rPh>
    <rPh sb="26" eb="28">
      <t>キサイ</t>
    </rPh>
    <rPh sb="35" eb="37">
      <t>クウラン</t>
    </rPh>
    <phoneticPr fontId="12"/>
  </si>
  <si>
    <t>　なお、記入が困難な項目（図表、見出しの項目、指示事項等）については、記入せずとも構わない。</t>
    <rPh sb="4" eb="6">
      <t>キニュウ</t>
    </rPh>
    <rPh sb="7" eb="9">
      <t>コンナン</t>
    </rPh>
    <rPh sb="10" eb="12">
      <t>コウモク</t>
    </rPh>
    <rPh sb="16" eb="18">
      <t>ミダ</t>
    </rPh>
    <rPh sb="20" eb="22">
      <t>コウモク</t>
    </rPh>
    <rPh sb="23" eb="25">
      <t>シジ</t>
    </rPh>
    <rPh sb="25" eb="27">
      <t>ジコウ</t>
    </rPh>
    <rPh sb="27" eb="28">
      <t>トウ</t>
    </rPh>
    <rPh sb="35" eb="37">
      <t>キニュウ</t>
    </rPh>
    <rPh sb="41" eb="42">
      <t>カマ</t>
    </rPh>
    <phoneticPr fontId="83"/>
  </si>
  <si>
    <t>　また、システム上必要な項目については、同様の様式で追記（挿入）すること。</t>
    <rPh sb="8" eb="9">
      <t>ジョウ</t>
    </rPh>
    <rPh sb="9" eb="11">
      <t>ヒツヨウ</t>
    </rPh>
    <rPh sb="12" eb="14">
      <t>コウモク</t>
    </rPh>
    <rPh sb="20" eb="22">
      <t>ドウヨウ</t>
    </rPh>
    <rPh sb="23" eb="25">
      <t>ヨウシキ</t>
    </rPh>
    <rPh sb="26" eb="28">
      <t>ツイキ</t>
    </rPh>
    <rPh sb="29" eb="31">
      <t>ソウニュウ</t>
    </rPh>
    <phoneticPr fontId="83"/>
  </si>
  <si>
    <t>　※行は「絶対に」途中に追加しないこと。追加の機器、仕様は一番下の行（3353行）以降に追記すること。</t>
    <phoneticPr fontId="12"/>
  </si>
  <si>
    <t>要求水準</t>
    <rPh sb="0" eb="2">
      <t>ヨウキュウ</t>
    </rPh>
    <rPh sb="2" eb="4">
      <t>スイジュン</t>
    </rPh>
    <phoneticPr fontId="12"/>
  </si>
  <si>
    <t>設計仕様</t>
    <rPh sb="0" eb="2">
      <t>セッケイ</t>
    </rPh>
    <rPh sb="2" eb="4">
      <t>シヨウ</t>
    </rPh>
    <phoneticPr fontId="12"/>
  </si>
  <si>
    <t>提案理由</t>
    <rPh sb="0" eb="2">
      <t>テイアン</t>
    </rPh>
    <rPh sb="2" eb="4">
      <t>リユウ</t>
    </rPh>
    <phoneticPr fontId="12"/>
  </si>
  <si>
    <t>（要求水準と異なる内容の提案については、要求水準同等以上であることに加え、提案内容が本市のメリットになるかを明記すること)</t>
    <rPh sb="43" eb="44">
      <t>シ</t>
    </rPh>
    <phoneticPr fontId="12"/>
  </si>
  <si>
    <t>第１章　総則</t>
    <phoneticPr fontId="12"/>
  </si>
  <si>
    <t>鈴鹿市クリーンセンター整備事業要求水準書【設計・建設工事編】（以下，「本要求水準書」という。）は，鈴鹿市（以下，「本市」という。）が発注する「鈴鹿市クリーンセンター整備事業」（以下，「本事業」という。）のうち，（仮称）鈴鹿市クリーンセンター（「以下，「本施設」という。」）における「設計・建設工事」（以下，「本工事」という。）に適用する。
また，本要求水準書中で〔　〕内明示のものは本市が標準と考える形式，参考値，材質であり，同等以上と認められる場合には変更も可とする。〔　　〕内空欄のものは工事受注者「以下，「受注者」という。」の仕様によるが，決定に際しては本市の承諾を得なければならない。
なお，同等以上とは，機器等の性能，耐久性，維持管理性，ランニングコスト，使用実績等が同等以上のものであることを示すものとする。</t>
    <rPh sb="15" eb="20">
      <t>ヨウキュウスイジュンショ</t>
    </rPh>
    <phoneticPr fontId="12"/>
  </si>
  <si>
    <t>第１節　計画概要</t>
    <phoneticPr fontId="12"/>
  </si>
  <si>
    <t>１．一般概要</t>
    <phoneticPr fontId="12"/>
  </si>
  <si>
    <t>現在，本市では，発生するし尿，浄化槽汚泥及び農集排汚泥（以下，「し尿等」という。）を，本市のし尿処理施設である鈴鹿市クリーンセンター（処理能力270kL/日）で処理している。
鈴鹿市クリーンセンター（以下，「現施設」という。）は，同敷地内のし尿処理施設（以下，「旧施設」という。）の更新のため，平成元年に処理能力270kL/日の標準脱窒素処理方式＋高度処理によるし尿処理施設として建設され，運転を行っている。
現施設は，稼働から30年以上が経過しており，施設の老朽化が顕著になってきていること，また搬入されるし尿等の搬入量も当初の計画処理量と比較して減少し，搬入性状も変化していることから，し尿等の適正処理の継続のため，施設の更新が必要となってきている。
一方，我が国では，近年の循環型社会に向けた動きの高まりから，し尿処理行政に関しては，周辺環境の保全はもとより，従来までの適正処理だけではなく，資源の再生利用を図ることが強く求められており，本市においても，し尿処理における資源の回収・再資源化に対応するため，汚泥再生処理センターを建設するものである。
計画にあたっては，公害防止基準を遵守し，経済的，合理的な計画を基本とすることはもちろんのこと，周辺地域の環境との調和や景観等の美観に十分配慮し，住民に親しまれる施設として整備するものとする。
なお，本工事は循環型社会形成推進交付金事業の有機性廃棄物リサイクル推進施設として整備を行うため，循環型社会形成推進交付金交付要綱ならびに同交付取扱要領，汚泥再生処理センター性能指針を満足すると共に安全性を確保し，関連する法令，規格，基準等に準拠して維持管理が容易に行えるよう作業動線等を考慮し，それぞれ設備の機能を十分に発揮できるよう合理的に配置し，設備はすべて建屋内に収めることとする。
最後に，維持管理コストはできる限り経済的で，かつ処理性能に優れた施設を目指すこととする。</t>
    <rPh sb="205" eb="208">
      <t>ゲンシセツ</t>
    </rPh>
    <phoneticPr fontId="12"/>
  </si>
  <si>
    <t>２．工事名</t>
    <phoneticPr fontId="12"/>
  </si>
  <si>
    <t>鈴鹿市クリーンセンター整備事業</t>
    <phoneticPr fontId="12"/>
  </si>
  <si>
    <t>３．施設規模</t>
    <phoneticPr fontId="12"/>
  </si>
  <si>
    <t>計画処理量：140 kL/日
（し尿 16 kL/日，浄化槽汚泥：101 kL/日，農集排汚泥：23 kL/日）</t>
  </si>
  <si>
    <t>４．処理方式</t>
    <phoneticPr fontId="12"/>
  </si>
  <si>
    <t>水処理設備：浄化槽汚泥の混入比率の高い脱窒素処理方式（以下「浄化対応」という。）</t>
    <phoneticPr fontId="12"/>
  </si>
  <si>
    <t>資源化設備：助燃剤化方式</t>
    <phoneticPr fontId="12"/>
  </si>
  <si>
    <t>５．建設場所</t>
    <phoneticPr fontId="12"/>
  </si>
  <si>
    <t>三重県鈴鹿市上野町630番地</t>
    <phoneticPr fontId="12"/>
  </si>
  <si>
    <t>６．敷地面積</t>
    <phoneticPr fontId="12"/>
  </si>
  <si>
    <r>
      <t>32,341.65m</t>
    </r>
    <r>
      <rPr>
        <vertAlign val="superscript"/>
        <sz val="8"/>
        <rFont val="ＭＳ Ｐゴシック"/>
        <family val="3"/>
        <charset val="128"/>
      </rPr>
      <t>2</t>
    </r>
    <phoneticPr fontId="12"/>
  </si>
  <si>
    <t>７．放流先</t>
    <phoneticPr fontId="12"/>
  </si>
  <si>
    <t>我入坊川</t>
    <phoneticPr fontId="12"/>
  </si>
  <si>
    <t>８．工期</t>
    <phoneticPr fontId="12"/>
  </si>
  <si>
    <t>着工予定　令和6年4月1日
竣工予定　令和9年3月31日</t>
    <phoneticPr fontId="12"/>
  </si>
  <si>
    <t>第２節　施設の概要</t>
  </si>
  <si>
    <t>１．全体計画</t>
    <phoneticPr fontId="12"/>
  </si>
  <si>
    <t>計画にあたっては，①施設の有効利用，②合理的な全体配置計画，③全体作業動線の適正化，④周辺環境との調和，⑤再資源化，処理残渣減量，⑥搬入し尿等の質的量的変動対策，⑦二次公害防止，⑧美観対策，⑨災害対策（地震・水害等），⑩効率的な人員配置等に十分配慮する。</t>
  </si>
  <si>
    <t>２．施設概要</t>
    <phoneticPr fontId="12"/>
  </si>
  <si>
    <t>本計画の施設は，処理棟及びその他の付帯施設等からなる。</t>
  </si>
  <si>
    <t>３．運転管理</t>
    <phoneticPr fontId="12"/>
  </si>
  <si>
    <t>運転管理上，処理水質及び資源化物の安定性，安全性を考慮し，各処理工程の効率化に努めるとともに，運転管理の容易性，安全性及び維持管理費の低減化を図る。また，施設全体フローの集中監視及びデータ処理が可能になるように配慮する。
なお，本施設に勤務する職員の勤務時間は，し尿等の受入れがある月曜日から金曜日及び第1，第3，第5週の土曜日の週5日または週6日とし，し尿等の受入時間に対応できるよう勤務時間を設定し，すべての業務が勤務時間内に終了するように計画する。</t>
  </si>
  <si>
    <t>４．安全衛生管理</t>
    <phoneticPr fontId="12"/>
  </si>
  <si>
    <t>本施設の計画にあたっては，「労働安全衛生法」及び「消防法」等の関係法令の規則を遵守し，施設の管理運転，点検，清掃等の作業が安全かつ衛生的に行えるよう安全・衛生対策に十分配慮する。
運転管理における安全の確保として，保守・点検の容易性，作業の安全性，各種保安装置及び必要な機器の交互品の確保，バイパスの設置などに十分留意する。
また，関連法令に準拠して安全，衛生設備を完備するほか，作業環境を良好な状態に保つことに留意し，換気，防臭，騒音・振動防止，必要照度の確保，ゆとりあるスペースの確保等に心掛ける。</t>
    <phoneticPr fontId="12"/>
  </si>
  <si>
    <t>５．設備概要</t>
    <phoneticPr fontId="12"/>
  </si>
  <si>
    <t>本施設の水（し尿等）処理及び資源化処理については環境省「汚泥再生処理センター性能指針」及び各種関連法規に準拠して計画する。なお，各設備の概要は以下を標準とする。</t>
  </si>
  <si>
    <t>1）処理設備</t>
    <phoneticPr fontId="12"/>
  </si>
  <si>
    <t>（1）受入貯留設備</t>
    <phoneticPr fontId="12"/>
  </si>
  <si>
    <t>搬入されたし尿および浄化槽汚泥を〔同系統（以下，し尿と浄化槽汚泥の混合物を「混合し尿」という。）〕（農集排汚泥は浄化槽汚泥と〔同等〕とする。）で受入れ，沈砂した後受入槽に流入させる。破砕した後，きょう雑物除去装置で除渣し，除砂設備で細砂類を除去してから貯留槽に流入させる設備を基本とする。除砂装置は安全かつ衛生的に除去できる装置を具備し，手作業がなく自動的に処理可能なものとする。
なお，きょう雑物除去設備を省略しても可とするが，助燃剤等の臭気対策を十分行うこと。</t>
    <phoneticPr fontId="12"/>
  </si>
  <si>
    <t>（2）前凝集分離設備</t>
    <phoneticPr fontId="12"/>
  </si>
  <si>
    <t>除渣後の〔混合し尿〕を資源化工程で脱水又は濃縮するために，凝集分離を行う設備とする。</t>
    <phoneticPr fontId="12"/>
  </si>
  <si>
    <t>（3）主処理設備</t>
    <phoneticPr fontId="12"/>
  </si>
  <si>
    <t>前凝集分離後の〔混合し尿〕を無希釈で硝化・脱窒素槽等にて生物学的処理を行った後，定常的に所定の処理水質を確保できる設備とする。</t>
    <phoneticPr fontId="12"/>
  </si>
  <si>
    <t>（4）高度処理設備</t>
    <phoneticPr fontId="12"/>
  </si>
  <si>
    <t>処理水を目的とする保証値の水質（大腸菌群数を除く。）とするための設備とする。</t>
    <phoneticPr fontId="12"/>
  </si>
  <si>
    <t>（5）消毒設備</t>
    <phoneticPr fontId="12"/>
  </si>
  <si>
    <t>高度処理水中に残存する細菌類等を〔 塩素 〕により殺菌し，放流するための設備とする。</t>
  </si>
  <si>
    <t>（6）資源化設備（汚泥脱水設備）</t>
    <phoneticPr fontId="12"/>
  </si>
  <si>
    <t>前凝集分離設備から発生する前凝集汚泥や水処理設備から発生する余剰汚泥を貯留し，含水率を70％以下まで脱水して助燃剤として資源化する設備とする。</t>
    <phoneticPr fontId="12"/>
  </si>
  <si>
    <t>（7）脱臭設備</t>
    <phoneticPr fontId="12"/>
  </si>
  <si>
    <t>処理の各設備から発生する臭気を濃度別に分別捕集し，環境保全上支障がないように処理する設備とする。</t>
    <phoneticPr fontId="12"/>
  </si>
  <si>
    <t>（8）取排水設備</t>
    <phoneticPr fontId="12"/>
  </si>
  <si>
    <t>プロセス用水等の取水し，また処理水を貯留・移送し，公共用水域に放流する設備とする。</t>
    <phoneticPr fontId="12"/>
  </si>
  <si>
    <t>2）共通設備</t>
    <phoneticPr fontId="12"/>
  </si>
  <si>
    <t>（1）土木・建築設備</t>
    <phoneticPr fontId="12"/>
  </si>
  <si>
    <t>建築物は，鉄筋コンクリート造を基本とし，施設の維持管理に適し，かつ調和のとれた設備とする。
処理棟は処理部及び管理部から構成され，地下1階，地上2階建てとし，十分なスペースを保ち，処理部と管理部の同フロアの階高は可能な限り合わせるものとする。
なお，管理部と処理部とは相互の連絡，管理，作業動線を十分配慮するとともに，できるだけ自然光を取り入れるよう計画するものとする。
また，建設予定地北東にある太陽光発電設備に可能な限り影響が出ないよう建築物の構造及び配置を計画すること。</t>
    <phoneticPr fontId="12"/>
  </si>
  <si>
    <t>（2）配管設備</t>
    <phoneticPr fontId="12"/>
  </si>
  <si>
    <t>配管は用途に応じかつ耐食性に十分配慮した材質を使用し，口径は十分余裕のあるものとする。また，可能な限り管廊式による集合配管とする。</t>
    <phoneticPr fontId="12"/>
  </si>
  <si>
    <t>（3）電気設備</t>
    <phoneticPr fontId="12"/>
  </si>
  <si>
    <t>施設の運転・管理に必要なすべての設備とする。室内及び場内には適切な箇所に適正な照度の照明設備を設けるものとする。</t>
    <phoneticPr fontId="12"/>
  </si>
  <si>
    <t>（4）監視計装制御設備</t>
    <phoneticPr fontId="12"/>
  </si>
  <si>
    <t>施設の運転・管理に必要なすべての装置及びこれらに関連する計器等を含むものとする。各単位設備は必要に応じ計装類，操作弁類を設置し，自動計測制御ができる設備とする。</t>
  </si>
  <si>
    <t>3）その他</t>
    <phoneticPr fontId="12"/>
  </si>
  <si>
    <t>場内整備，植栽，外構，試験室分析装置及び予備品等とする。</t>
  </si>
  <si>
    <t>６．立地条件</t>
    <phoneticPr fontId="12"/>
  </si>
  <si>
    <t>1）地形・土質等</t>
    <phoneticPr fontId="12"/>
  </si>
  <si>
    <r>
      <t>（1）面積：32,341.65m</t>
    </r>
    <r>
      <rPr>
        <vertAlign val="superscript"/>
        <sz val="8"/>
        <rFont val="ＭＳ Ｐゴシック"/>
        <family val="3"/>
        <charset val="128"/>
      </rPr>
      <t>2</t>
    </r>
    <phoneticPr fontId="12"/>
  </si>
  <si>
    <t>（2）形状：現況平面図（別添資料1）による。</t>
  </si>
  <si>
    <t>（3）地質：地質調査資料（別添資料2）による。</t>
    <phoneticPr fontId="12"/>
  </si>
  <si>
    <t>2）都市計画事項</t>
    <phoneticPr fontId="12"/>
  </si>
  <si>
    <t>計画地は都市計画区域内である。</t>
    <phoneticPr fontId="12"/>
  </si>
  <si>
    <t>（1）用途地域：指定なし</t>
  </si>
  <si>
    <t>（2）防火地域：指定なし</t>
  </si>
  <si>
    <t>（3）高度地区：指定なし</t>
  </si>
  <si>
    <t>（4）建ぺい率：70％</t>
  </si>
  <si>
    <t>（5）容積率 　：200％</t>
    <phoneticPr fontId="12"/>
  </si>
  <si>
    <t>（6）その他 　：都市施設の種類　汚物処理場</t>
    <phoneticPr fontId="12"/>
  </si>
  <si>
    <t>3）搬入道路</t>
    <phoneticPr fontId="12"/>
  </si>
  <si>
    <t>詳細は現況平面図（別添資料1）を参照すること。</t>
    <phoneticPr fontId="12"/>
  </si>
  <si>
    <t>4）敷地周辺設備</t>
    <phoneticPr fontId="12"/>
  </si>
  <si>
    <t>詳細は別途指示するが，基本的には以下のとおりとする。</t>
  </si>
  <si>
    <t>（1）受電　　　　　　　　　：場内新設第1柱から地中で引き込みする。</t>
    <phoneticPr fontId="12"/>
  </si>
  <si>
    <t>（2）取水　　　　　　　　　：プロセス用水は井水を利用する。</t>
    <phoneticPr fontId="12"/>
  </si>
  <si>
    <t>（3）放流　　　　　　　　　：我入坊川とする。</t>
    <phoneticPr fontId="12"/>
  </si>
  <si>
    <t>（4）生活用水　　　　　　：上水を利用する。</t>
    <rPh sb="14" eb="15">
      <t>ウエ</t>
    </rPh>
    <phoneticPr fontId="12"/>
  </si>
  <si>
    <t>（5）プロセス用水　　　 ：井水を利用する。</t>
    <rPh sb="14" eb="15">
      <t>イ</t>
    </rPh>
    <phoneticPr fontId="12"/>
  </si>
  <si>
    <t>（6）雨水　　　　　　　　　：雨水側溝から公共用水域に排水する。</t>
    <phoneticPr fontId="12"/>
  </si>
  <si>
    <t>（7）電話　　　　　　　　　：受注者用の必要数を確保する。</t>
    <phoneticPr fontId="12"/>
  </si>
  <si>
    <t>（8）ガス（設ける場合） ：プロパンガスを利用する。</t>
    <phoneticPr fontId="12"/>
  </si>
  <si>
    <t>5）気象条件（過去5年：平成29年1月～令和3年12月）（観測地：鈴鹿市消防本部）</t>
    <phoneticPr fontId="12"/>
  </si>
  <si>
    <t>（1）外気温     ：最高38.3℃（平成30年）</t>
    <rPh sb="20" eb="22">
      <t>ヘイセイ</t>
    </rPh>
    <rPh sb="24" eb="25">
      <t>ネン</t>
    </rPh>
    <phoneticPr fontId="12"/>
  </si>
  <si>
    <t xml:space="preserve">        　　         最低-3.6℃（平成30年）</t>
    <phoneticPr fontId="12"/>
  </si>
  <si>
    <t>　　                 年平均16.5℃（過去5年間平均）</t>
    <phoneticPr fontId="12"/>
  </si>
  <si>
    <t>（2）降水量     ：最大209.0mm/日（令和元年）</t>
    <phoneticPr fontId="12"/>
  </si>
  <si>
    <t>（3）風向風速  ：最大41.4m/s（平成30年）</t>
    <phoneticPr fontId="12"/>
  </si>
  <si>
    <t xml:space="preserve">                   　 平均2.7m/s（過去5年間平均）</t>
    <phoneticPr fontId="12"/>
  </si>
  <si>
    <t>（4）最多風向（令和2年）：
 1月　西　　　　 2月　西　　　　3月　南東
 4月　南東　　  5月　南東　　 6月　南東
 7月　南東　　  8月　南東　　 9月　南東
10月　西北西 11月　西　　　　2月　西</t>
    <phoneticPr fontId="12"/>
  </si>
  <si>
    <t>第３節　設計施工方針</t>
    <phoneticPr fontId="12"/>
  </si>
  <si>
    <t>１．適用範囲</t>
    <phoneticPr fontId="12"/>
  </si>
  <si>
    <t>本要求水準書は本施設の基本的内容について定めるものであり，採用する設備・装置及び機器類は必要な能力と規模を有し，かつ維持管理経費の節減を十分考慮したものでなければならない。また，本要求水準書及び設計図書に明示されていない事項であっても，本施設の目的達成のために必要な設備等，または工事の性質上当然必要と思われるもの（第1章第8節 工事範囲のすべてが対象）については，受注者の責任においてすべて完備しなければならない。なお，受注者の責任には当然経費の負担を含む。</t>
    <phoneticPr fontId="12"/>
  </si>
  <si>
    <t>２．疑義</t>
    <phoneticPr fontId="12"/>
  </si>
  <si>
    <t>受注者は，本要求水準書及び契約設計図書（技術提案図書を基に本要求水準書に準拠して作成したもの）に対して実施設計または工事施工中に不備や疑義が生じた場合は，本市と十分協議のうえ遺漏のないよう設計，工事を行うものとする。</t>
    <phoneticPr fontId="12"/>
  </si>
  <si>
    <t>３．変更</t>
    <phoneticPr fontId="12"/>
  </si>
  <si>
    <t>1) 契約設計図書については原則として変更は認めない。ただし，本市の指示または承諾により変更する場合はこの限りではない。</t>
  </si>
  <si>
    <t>2) 実施設計は契約設計図書及び本要求水準書に基づいて設計する。ただし，契約設計図書の内容中で本要求水準書に適合しない箇所が発見された場合（協議済の変更事項は除く）は，本要求水準書に示された性能等（土木建築，機械配管，電気計装等各工事のすべて）を下まわらない限度において，本市の指示または承諾を得て変更できるものとする。</t>
  </si>
  <si>
    <t>3) 実施設計完了後に不適合な箇所が発見された場合には，受注者の責任において変更を行うものとする。</t>
  </si>
  <si>
    <t>4) 変更に係る一切の費用は受注者が負担するものとする。</t>
    <phoneticPr fontId="12"/>
  </si>
  <si>
    <t>４．材料及び機器</t>
    <phoneticPr fontId="12"/>
  </si>
  <si>
    <t>使用材料及び機器等は，すべてそれぞれの用途に適合する欠点のない製品で，かつ原則すべて国内メーカー品で新品とし，日本産業規格（JIS），電気学会電気規格調査会標準規格（JEC），日本電機工業会標準規格（JEM）等の規格が定められているものは，これらの規格品を使用しなければならない。なお，本市が指定した機器等はこれを使用するものとする。また，管理上同種の主要機器（ポンプ，ブロワ，バルブ，電動機及び計測機器等）のメーカーはできる限り統一するものとする。海外製品を採用する場合，要求水準同等以上であることを前提に，受注後の協議とする。</t>
    <phoneticPr fontId="12"/>
  </si>
  <si>
    <t>５．検査及び試験</t>
    <phoneticPr fontId="12"/>
  </si>
  <si>
    <t>本施設に使用する主要機器・材料の検査及び試験は下記により行う。</t>
    <phoneticPr fontId="12"/>
  </si>
  <si>
    <t>1）立会検査及び試験</t>
    <phoneticPr fontId="12"/>
  </si>
  <si>
    <t>指定主要機器・材料の検査及び試験は本市の立会のもとで行う。ただし，本市が特に認めた場合には受注者が提示する検査（試験）成績表をもってこれに代えることができる。</t>
  </si>
  <si>
    <t>2）検査及び試験の方法</t>
    <phoneticPr fontId="12"/>
  </si>
  <si>
    <t>本工事におけるすべての検査及び試験のために，事前に検査（試験）要領書を提出し本市の承諾を受けなければならない。検査及び試験は，承諾済みの各々の要領書に基づいて実施する。</t>
  </si>
  <si>
    <t>3）検査及び試験の省略</t>
    <phoneticPr fontId="12"/>
  </si>
  <si>
    <t>公的またはこれに準ずる機関の発行した証明書等で成績が確認できる機材については，検査及び試験を省略することができる。</t>
  </si>
  <si>
    <t>4）経費の分担</t>
    <phoneticPr fontId="12"/>
  </si>
  <si>
    <t>工事に係る検査及び試験の手続きは受注者において行い，これらに要する経費は全て受注者の負担とする。</t>
  </si>
  <si>
    <t>第４節　試運転及び運転指導</t>
    <phoneticPr fontId="12"/>
  </si>
  <si>
    <t>１．試運転</t>
    <phoneticPr fontId="12"/>
  </si>
  <si>
    <t>1) 本要求水準書でいう試運転とは，施設内に設置する機器等の据付，配管工事完了後に行う空運転から始まり，水運転，実負荷運転及び引渡性能試験運転（性能試験合格）までとする。</t>
  </si>
  <si>
    <t>2) 試運転は工事期間内に行うものとし，その期間は〔90〕日間以上とする。</t>
  </si>
  <si>
    <t>3) 試運転期間中に施設で使用するオイル，グリース類については，型番，使用量，頻度等をまとめた表を提出するものとする。また，これらについてはできるだけ種類が少なくてすむように配慮すること。</t>
  </si>
  <si>
    <t>4) 試運転は現場の状況等を勘案したうえで，受注者が本市とあらかじめ協議のうえ作成した実施要領書に基づき，本市と受注者の両者で行うものとする。</t>
  </si>
  <si>
    <t>5) 試運転期間中，受注者は試運転時の組織体制表を提出するとともに専門技術員を必要数常駐させること。また，運転日誌を作成し提出するものとする。</t>
  </si>
  <si>
    <t>6) この期間に行われる調整及び点検には本市の立会いを要し，発見された補修箇所及び物件についてはその原因及び補修内容を本市に報告すること。なお，補修に際して本市の指示する項目については，補修着手前に補修実施要領書を作成し，本市の承諾を受けなければならない。</t>
  </si>
  <si>
    <t>２．運転指導</t>
    <phoneticPr fontId="12"/>
  </si>
  <si>
    <t>1) 受注者は運営事業の受託者等に対し，施設の円滑な操業に必要な機器の運転，管理及び取扱いについて，教育指導計画書に基づき必要にして十分な教育と指導を行うとともに，運転管理マニュアルの作成を行うこと。また教育指導計画書等はあらかじめ受注者が作成し，本市の承諾を受けること。</t>
  </si>
  <si>
    <t>2) 運転指導期間は試運転期間中に行うことを原則とするが，この期間以外であっても教育指導を行う必要が生じた場合，または教育指導を行うことでより効果があがると判断される場合には，本市と受注者の協議のうえ実施するものとする。</t>
  </si>
  <si>
    <t>３．引渡性能試験</t>
    <phoneticPr fontId="12"/>
  </si>
  <si>
    <t>引渡性能試験の実施条件等は以下に示すとおりである。</t>
    <phoneticPr fontId="12"/>
  </si>
  <si>
    <t>1）性能試験条件</t>
    <phoneticPr fontId="12"/>
  </si>
  <si>
    <t>性能試験は次の条件で行うものとする。
性能試験用に試料を採取する場合，少なくとも14日前から定格運転に入るものとし，引き続いて引渡性能試験に入り試料採取するものとする。
性能試験時における装置の始動，停止などの運転はできるだけ運営事業者が実施するが，機器調整，試料の採取，計測，記録，その他の事項については本市の立会いのうえ受注者が実施する。</t>
  </si>
  <si>
    <t>2）性能試験方法</t>
    <phoneticPr fontId="12"/>
  </si>
  <si>
    <t>受注者は性能試験を行うにあたって，試験項目及び試験条件に基づいて試験の内容，回数，運転計画等を明記した性能試験要領書を作成し，本市の承諾を受けるものとする。
性能保証事項に関する性能試験方法（分析方法，測定方法，試験方法）は，それぞれの項目毎に関係法令及び規格などに準拠して行うこと。ただし，該当する試験方法がない場合は，最も適切な試験方法を本市に提出し，承諾を得て実施すること。</t>
  </si>
  <si>
    <t>3）性能試験者とその期間</t>
    <phoneticPr fontId="12"/>
  </si>
  <si>
    <t>受注者は性能試験における性能保証事項等については公的機関，もしくはそれに準ずる機関に測定，分析を依頼する。性能試験期間としては少なくとも連続3日間（放流水水質（性能保証値が日間平均値のため，3回/日以上）と資源化製品については3日間連続サンプリング）以上実施して，確認立証できるものを提出すること。</t>
  </si>
  <si>
    <t>4）性能試験の費用</t>
    <phoneticPr fontId="12"/>
  </si>
  <si>
    <t>性能試験に係るすべての費用は受注者の負担とする。</t>
    <phoneticPr fontId="12"/>
  </si>
  <si>
    <t>第５節　経費分担</t>
    <phoneticPr fontId="12"/>
  </si>
  <si>
    <t>1) 本工事に係る検査及び試験の手続きは受注者において行い，これらに要する経費はすべて受注者の負担とする。</t>
  </si>
  <si>
    <t>2) 試運転期間における実負荷（し尿等）運転開始以降の経費の分担は下記による。</t>
    <phoneticPr fontId="12"/>
  </si>
  <si>
    <t>① 本市負担：し尿，浄化槽汚泥及び農集排汚泥の搬入</t>
  </si>
  <si>
    <t>② 受注者負担：種汚泥の搬入，電気料金，薬品，活性炭，水道費，消臭剤，オイル・グリース類等，前項以外に必要な全ての経費</t>
  </si>
  <si>
    <t>3) 運転指導期間における運転指導員の人件費は受注者の負担とする。</t>
    <phoneticPr fontId="12"/>
  </si>
  <si>
    <t>4) 許認可申請等における許認可申請書類などの作成，許認可申請手数料およびその手続き代行に係るすべての経費は受注者の負担とする。</t>
  </si>
  <si>
    <t>5）本工事に係る工事着工から竣工までに必要な上記2)①以外のすべての経費は受注者の負担とする。</t>
    <phoneticPr fontId="12"/>
  </si>
  <si>
    <t>6) 引渡後の保証期間内における定期点検（1回/年，計3回）を含む，契約不適合責任に係る経費は受注者の負担とする。</t>
    <phoneticPr fontId="12"/>
  </si>
  <si>
    <t>第６節　性能保証</t>
    <phoneticPr fontId="12"/>
  </si>
  <si>
    <t>１．責任設計施工</t>
    <phoneticPr fontId="12"/>
  </si>
  <si>
    <t>本施設の処理能力及び性能は全て受注者の責任により発揮させなければならない。また，受注者は設計図書に明示されていない事項や，受注当初に想定していない事項であっても性能を発揮するために必要なものは，本市の指示に従い，受注者の負担で施工しなければならない。設計図書は，「第1章第9節提出図書」に規定する実施設計図書，施工承諾申請図書，工事関連図書，完成図書とする。
なお，全ての事柄に関して，例え市の承諾がされた後であっても，施工の責任は受注者にある旨，留意すること。</t>
    <phoneticPr fontId="12"/>
  </si>
  <si>
    <t>２．性能保証事項</t>
    <phoneticPr fontId="12"/>
  </si>
  <si>
    <t>1）処理能力</t>
    <phoneticPr fontId="12"/>
  </si>
  <si>
    <t>計画した施設が処理能力（140kL/日）を上まわるものとする。なお，性能試験時点において定格処理量に満たない場合は，その時の処理量をもって試験を行い，その試験条件及び結果によって性能を判断するものとする。ただし，定格処理量以上の処理能力があることを判断できる資料を提出すること。</t>
  </si>
  <si>
    <t>2）施設の性能（放流水水質等、悪臭、騒音及び振動）</t>
    <phoneticPr fontId="12"/>
  </si>
  <si>
    <t xml:space="preserve">施設の性能は第2章第5節による。
</t>
    <phoneticPr fontId="12"/>
  </si>
  <si>
    <t>3）し渣及び汚泥の性状等</t>
    <phoneticPr fontId="12"/>
  </si>
  <si>
    <t>し渣及び汚泥の性状等は第2章第6節による。</t>
    <phoneticPr fontId="12"/>
  </si>
  <si>
    <t>4）緊急作動試験</t>
    <phoneticPr fontId="12"/>
  </si>
  <si>
    <t>非常停電，機器故障など本施設の運転時に想定される重大事故について緊急作動試験を行い，本施設の機能の復帰と安全を確認する。</t>
  </si>
  <si>
    <t>5）処理機能の確保</t>
    <phoneticPr fontId="12"/>
  </si>
  <si>
    <t>各処理工程の処理状況及び各設備・装置の性能，稼動状況について調査し，設計時の処理機能（定格機能を含む）の確保を確認する。このため，各工程における水質等について適宜試験しなければならないものとする。</t>
  </si>
  <si>
    <t>第７節　契約不適合責任</t>
    <phoneticPr fontId="12"/>
  </si>
  <si>
    <t>設計，施工及び材質ならびに構造上の欠陥によるすべての破損及び故障等は受注者の負担にて速やかに補修，改造，改善または取替を行わなければならない。ただし，天災や不測の事故等に起因する場合はこの限りではない。</t>
  </si>
  <si>
    <t>１．契約不適合責任</t>
    <phoneticPr fontId="12"/>
  </si>
  <si>
    <t>1）設計の契約不適合責任</t>
    <phoneticPr fontId="12"/>
  </si>
  <si>
    <t>（1）設計の契約不適合責任期間は，原則として引渡後10年間とする。この期間内に発生した設計の契約不適合は，設計図書に記載した施設の性能及び機能，主要装置の耐用に対して，すべて受注者の責任において，改善等すること。</t>
  </si>
  <si>
    <t>（2）引渡後，施設の性能及び機能，装置の耐用について疑義が生じた場合は，本市と受注者との協議のもとに受注者が作成した要領書に基づき，両者が合意した時期に性能確認試験を実施するものとする。</t>
  </si>
  <si>
    <t>（3）性能確認試験の結果，受注者の契約不適合に起因し所定の性能及び機能を充足できなかった場合は，受注者の責任において速やかに改善すること。</t>
  </si>
  <si>
    <t>2）施工の契約不適合責任</t>
    <phoneticPr fontId="12"/>
  </si>
  <si>
    <t>（1）プラント工事関係</t>
    <phoneticPr fontId="12"/>
  </si>
  <si>
    <t>プラント工事関係の契約不適合責任期間は，引渡後3年間とする。ただし，受注者の重大な過失があった場合はこの限りではない。</t>
  </si>
  <si>
    <t>（2）建築工事関係（建築機械設備、建築電気設備を含む）</t>
  </si>
  <si>
    <t>建築工事関係の契約不適合責任期間は，引渡後3年間とする。ただし，受注者の重大な過失があった場合はこの限りではない。
また，契約不適合責任とは別に防水，防食工事等については以下の保証期間とし，保証年数を明記した保証書を提出するものとする。</t>
  </si>
  <si>
    <t>・防食被覆層：10年</t>
  </si>
  <si>
    <t>・アスファルト防水，合成高分子ルーフィング防水，シーリング防水（屋根・建物外部）：10年</t>
  </si>
  <si>
    <t>・塗膜防水，モルタル防水，躯体防水，シーリング防水（上記以外）：5年</t>
  </si>
  <si>
    <t>２．契約不適合に係る検査</t>
    <phoneticPr fontId="12"/>
  </si>
  <si>
    <t>本市は施設の性能，機能，耐用等に疑義が生じた場合は，受注者に対して，契約不適合に係る検査を行わせることができるものとする。受注者は本市と協議した上で，契約不適合に係る検査を実施しその結果を報告すること。
契約不適合責任に関する検査にかかる費用は受注者の負担とする。
契約不適合責任に関する検査による契約不適合の判定は，契約不適合確認要領書により行うものとする。本検査で契約不適合と認められる部分については受注者の責任において改善，補修すること。</t>
  </si>
  <si>
    <t>３．契約不適合確認要領書</t>
    <phoneticPr fontId="12"/>
  </si>
  <si>
    <t>受注者は，あらかじめ「契約不適合確認要領書」を本市に提出し，承諾を受けること。</t>
  </si>
  <si>
    <t>４．契約不適合確認の基準</t>
    <phoneticPr fontId="12"/>
  </si>
  <si>
    <t>契約不適合確認の基本的な考え方は以下の通りとする。</t>
  </si>
  <si>
    <t>① 運転上支障がある事態が発生した場合</t>
  </si>
  <si>
    <t>② 構造上・施工上の欠陥が発見された場合</t>
  </si>
  <si>
    <t>③ 主要部分に亀裂，破損，脱落，曲がり，摩耗等が発生し，著しく機能が損なわれた場合</t>
  </si>
  <si>
    <t>④ 性能試験で未確認となった事項について，性能保証事項の未達が認められた場合</t>
    <phoneticPr fontId="12"/>
  </si>
  <si>
    <t>⑤ 性能に著しい低下が認められた場合</t>
    <phoneticPr fontId="12"/>
  </si>
  <si>
    <t>⑥ 主要装置の耐用が著しく短い場合</t>
    <phoneticPr fontId="12"/>
  </si>
  <si>
    <t>５．契約不適合確認基準の免責条件</t>
    <phoneticPr fontId="12"/>
  </si>
  <si>
    <t>本節4項の契約不適合確認の基準は，以下の場合には適用されないものとする。</t>
  </si>
  <si>
    <t>① 定期整備が適正に行われていない場合</t>
  </si>
  <si>
    <t>② 本市による独自の改造が原因である場合</t>
  </si>
  <si>
    <t>③ 天災，その他不可抗力事象が原因である場合</t>
  </si>
  <si>
    <t>６．契約不適合の改善、補修</t>
    <phoneticPr fontId="12"/>
  </si>
  <si>
    <t>1）契約不適合責任</t>
    <phoneticPr fontId="12"/>
  </si>
  <si>
    <t>契約不適合責任期間中に生じた契約不適合は，本市の指定する時期に受注者の負担により改善・補修すること。なお，改善・補修に当たっては，改善・補修要領書を本市に提出し，承諾を受けること。</t>
  </si>
  <si>
    <t>2）契約不適合判定に要する経費</t>
    <phoneticPr fontId="12"/>
  </si>
  <si>
    <t>契約不適合責任期間中の契約不適合判定に要する経費は受注者の負担とする。</t>
    <phoneticPr fontId="12"/>
  </si>
  <si>
    <t>７．定期点検</t>
    <phoneticPr fontId="12"/>
  </si>
  <si>
    <t>欠陥，破損，故障時等はその都度保証対応しなければならないが，これとは別に，契約不適合責任期間における定期点検を年1回 ，概ね年度末に引渡後3年間，受注者により実施するものとする。
なお，点検には土木建築設備，機械・配管設備，電気計装設備の受注者の各設備の有資格者（一級建築士，施工管理技士及び電気主任技術者等）が対応するものとし，事前に「定期点検要領書」を提出し，本市の承諾を得ること。</t>
  </si>
  <si>
    <t>第８節　工事範囲</t>
    <phoneticPr fontId="12"/>
  </si>
  <si>
    <t>本要求水準書で定める工事範囲は次のとおりとする。</t>
    <phoneticPr fontId="12"/>
  </si>
  <si>
    <t>１．土木・建築工事</t>
    <phoneticPr fontId="12"/>
  </si>
  <si>
    <t>（1）受入設備工事</t>
  </si>
  <si>
    <t>（2）前凝集分離設備工事</t>
  </si>
  <si>
    <t>（3）貯留設備工事</t>
  </si>
  <si>
    <t>（4）主処理設備工事</t>
  </si>
  <si>
    <t>（5）高度処理設備工事</t>
  </si>
  <si>
    <t>（6）消毒設備工事</t>
  </si>
  <si>
    <t>（7）資源化（汚泥脱水）設備工事</t>
  </si>
  <si>
    <t>（8）取排水設備工事</t>
  </si>
  <si>
    <t>（9）機械設備工事</t>
  </si>
  <si>
    <t>（10）建屋工事</t>
  </si>
  <si>
    <t>２．機械設備工事</t>
    <phoneticPr fontId="12"/>
  </si>
  <si>
    <t>（8）脱臭設備工事</t>
  </si>
  <si>
    <t>（9）取排水設備工事</t>
  </si>
  <si>
    <t>３．配管工事</t>
    <phoneticPr fontId="12"/>
  </si>
  <si>
    <t>（1）し尿系統配管工事</t>
  </si>
  <si>
    <t>（2）汚泥系統配管工事</t>
  </si>
  <si>
    <t>（3）空気系統配管工事</t>
  </si>
  <si>
    <t>（4）臭気系統配管工事</t>
  </si>
  <si>
    <t>（5）取排水系統配管工事</t>
  </si>
  <si>
    <t>（6）薬品系統配管工事</t>
  </si>
  <si>
    <t>（7）その他配管工事</t>
  </si>
  <si>
    <t>４．電気工事</t>
    <phoneticPr fontId="12"/>
  </si>
  <si>
    <t>５．計装工事</t>
    <phoneticPr fontId="12"/>
  </si>
  <si>
    <t>６．付帯工事、その他工事</t>
    <phoneticPr fontId="12"/>
  </si>
  <si>
    <t>1) 付帯工事</t>
    <phoneticPr fontId="12"/>
  </si>
  <si>
    <t>（1）土地造成工事</t>
  </si>
  <si>
    <t>（2）場内整備工事</t>
  </si>
  <si>
    <t>（3）駐車場工事</t>
  </si>
  <si>
    <t>（4）洗車場工事</t>
  </si>
  <si>
    <t>（5）門・囲障工事</t>
  </si>
  <si>
    <t>（6）植栽工事</t>
  </si>
  <si>
    <t>2) 旧施設解体工事</t>
    <phoneticPr fontId="12"/>
  </si>
  <si>
    <t>3) その他工事等</t>
    <phoneticPr fontId="12"/>
  </si>
  <si>
    <t>（1）試運転及び運転指導</t>
  </si>
  <si>
    <t>（2）試験室分析装置等</t>
  </si>
  <si>
    <t>（3）予備品及び工具等</t>
  </si>
  <si>
    <t>（4）説明用パンフレット等</t>
  </si>
  <si>
    <t>第９節　提出図書</t>
    <phoneticPr fontId="12"/>
  </si>
  <si>
    <t>１．契約設計図書</t>
    <phoneticPr fontId="12"/>
  </si>
  <si>
    <t>契約設計図書は，本要求水準書等に基づき本市の指定する期日までに次の内容で提出すること。</t>
    <phoneticPr fontId="12"/>
  </si>
  <si>
    <t>1）施設概要説明書</t>
    <phoneticPr fontId="12"/>
  </si>
  <si>
    <t>（1）施設に係る提案事項等説明書（工事期間中や竣工後の性能保証，工期等の観点から問題がない場合は本要求水準書に基づくこととする。本要求水準書や技術提案書と異なる事項の説明も含む。）</t>
    <phoneticPr fontId="12"/>
  </si>
  <si>
    <t>（2）施設全体配置図</t>
    <phoneticPr fontId="12"/>
  </si>
  <si>
    <t>（3）全体動線計画</t>
    <phoneticPr fontId="12"/>
  </si>
  <si>
    <t>（4）施設の性能（処理能力，公害防止基準等）</t>
  </si>
  <si>
    <t>（5）各設備概要説明</t>
    <phoneticPr fontId="12"/>
  </si>
  <si>
    <t>（6）準拠する規格または法令等</t>
    <phoneticPr fontId="12"/>
  </si>
  <si>
    <t>（7）プロセス説明（各プロセス及び独自な設備）
     量的質的変動対策について具体的に明記すること。</t>
    <phoneticPr fontId="12"/>
  </si>
  <si>
    <t>（8）プラントの運転条件（運転時間一覧表含む）</t>
    <phoneticPr fontId="12"/>
  </si>
  <si>
    <t>（9）運転管理条件（維持管理費，各種リスト）
　　 電気，薬剤，活性炭，油脂類，その他消耗品のリスト及び年間使用量を含む。</t>
  </si>
  <si>
    <t>（10）労働安全衛生対策</t>
    <phoneticPr fontId="12"/>
  </si>
  <si>
    <t>（11）公害防止対策</t>
    <phoneticPr fontId="12"/>
  </si>
  <si>
    <t>（12）主要機器の耐用年数及び経年的補修・整備費一覧表（20年分）</t>
    <phoneticPr fontId="12"/>
  </si>
  <si>
    <t>（13）運転管理人員及びその組織体制</t>
    <phoneticPr fontId="12"/>
  </si>
  <si>
    <t>（14）アフターサービス</t>
    <phoneticPr fontId="12"/>
  </si>
  <si>
    <t>（15）使用特許リスト</t>
  </si>
  <si>
    <t>（16）使用機器メーカーリスト（主要機器）</t>
  </si>
  <si>
    <t>（17）工事工程表（設計工程，許認可関係も明記）</t>
  </si>
  <si>
    <t>（18）本要求水準書で提案を募っている項目に関する提案内容
・施設全体レイアウト
・臭気対策
・その他</t>
    <phoneticPr fontId="12"/>
  </si>
  <si>
    <t>2）設計基本数値（脱臭計算書含む）</t>
    <phoneticPr fontId="12"/>
  </si>
  <si>
    <t>水槽類，機器類等に関わる設計計算書を作成すること。なお，別途に結果をまとめた「設計基本数値一覧表」を提出すること。</t>
  </si>
  <si>
    <t>要項は次のとおりとする。</t>
  </si>
  <si>
    <t>「水槽類：根拠，所要容量，設定有効容量，余裕率」</t>
  </si>
  <si>
    <t>「機器類：根拠，所要能力，設定実能力，余裕率」</t>
  </si>
  <si>
    <t>3）設計仕様書</t>
    <phoneticPr fontId="12"/>
  </si>
  <si>
    <t>本要求水準書に基づき設計仕様書（各種リストを含む）を作成すること。特に機器仕様については，①形式，②設計条件，③有効容量または能力，④数量，⑤材質，⑥操作条件，⑦構造等，⑧付属装置などを明記すること。</t>
  </si>
  <si>
    <t>4）図面</t>
    <phoneticPr fontId="12"/>
  </si>
  <si>
    <t>図面については，以下に示したものを提出するものとし，留意事項を確実に反映すること。縮尺及び図面サイズ等については下記によること。</t>
  </si>
  <si>
    <t>（1）全体配置図：〔1／800〕</t>
    <phoneticPr fontId="12"/>
  </si>
  <si>
    <t>・処理棟，構内道路等を明示。</t>
  </si>
  <si>
    <t>・工事範囲敷地境界線，方位，計画地盤高，敷地高低差を明示。</t>
  </si>
  <si>
    <t>・駐車場，洗車場，門・囲障，植栽（樹木，芝等）を明示。</t>
  </si>
  <si>
    <t>・取水（井戸及び上水接続位置）及び放流位置（埋設配管ルートも示すこと），管理用道路等を明示。</t>
  </si>
  <si>
    <t>・車両動線を明示。</t>
  </si>
  <si>
    <t>（2）動線計画図（屋外）：〔1/800〕</t>
    <phoneticPr fontId="12"/>
  </si>
  <si>
    <t>・一般車，バキューム車，トラック（沈砂，し渣及び助燃剤等搬出用），薬品等ローリー車の進入・退出ルートを表示のこと。</t>
  </si>
  <si>
    <t>・来場者（一般，見学者）及び作業者の歩行ルートも表示のこと。</t>
  </si>
  <si>
    <t>（3）動線計画図（屋内（作業者、見学者））：〔1/100〕</t>
    <phoneticPr fontId="12"/>
  </si>
  <si>
    <t>・作業者，見学者別に起点～終点を表示のこと。</t>
  </si>
  <si>
    <t>・履き替え点，見学ポイント（立ち止まり点）を表示のこと。</t>
  </si>
  <si>
    <t>（4）フローシート（全体）：（NON）</t>
    <phoneticPr fontId="12"/>
  </si>
  <si>
    <t>・実線，破線等により系列別にライン表示すること。</t>
  </si>
  <si>
    <t>・処理工程別水質を併記すること。</t>
  </si>
  <si>
    <t>・バイパスラインも図示すること。</t>
  </si>
  <si>
    <t>・各処理設備（給排水含む）の内容がわかるように図示すること。</t>
  </si>
  <si>
    <t>（5）フローシート（処理工程別）：（NON）</t>
    <phoneticPr fontId="12"/>
  </si>
  <si>
    <t>・数量（槽数，基数，台数）毎に図示すること。</t>
  </si>
  <si>
    <t>・コンベヤも図示すること。</t>
  </si>
  <si>
    <t>・弁類・計装品（流量計，液面計，水質計等）も図示すること。</t>
  </si>
  <si>
    <t>・臭気捕集（濃度別）ラインも図示すること。</t>
  </si>
  <si>
    <t>（6）水位高低図：（縦1／100）</t>
    <phoneticPr fontId="12"/>
  </si>
  <si>
    <t>・ポンプ関連の水槽にはLWLも表示すること。</t>
  </si>
  <si>
    <t>・槽底に勾配，ピット（ポンプ関連の水槽ではH300mm以上とすること）を設ける場合は各々のレベル（勾配・ピットの上端，下端または底部）を表示すること。</t>
  </si>
  <si>
    <t>・沈砂槽に係るレベルも表示すること。</t>
  </si>
  <si>
    <t>（7）機械設備（機器、盤類）の各階配置平面図：〔1/100〕</t>
    <phoneticPr fontId="12"/>
  </si>
  <si>
    <t>・フローシート表示の機器類をすべて表示すること。</t>
  </si>
  <si>
    <t>・マンホール，マシンハッチ，盤類，ホイストレールも図示すること。</t>
  </si>
  <si>
    <t>・コンベヤ類も図示すること。</t>
  </si>
  <si>
    <t>・水槽関連ポンプ類はサクション配管をライン表示すること。</t>
  </si>
  <si>
    <t>・点検歩廊（レベル含む），階段を図示すること。</t>
  </si>
  <si>
    <t>（8）機械設備（機器、盤類）の配置断面図（主要各軸2断面以上）：〔1/100〕</t>
    <phoneticPr fontId="12"/>
  </si>
  <si>
    <t>（9）施設各階平面図（屋根伏図含む）：〔1/100〕</t>
    <phoneticPr fontId="12"/>
  </si>
  <si>
    <t>・排水溝，ポンプピット，水槽勾配，ピット，グレーチング蓋を図示すること。</t>
  </si>
  <si>
    <t>・マンホール，機器搬出口，マシンハッチ，ホイストレールを図示すること。</t>
  </si>
  <si>
    <t>・受入室等にバキューム車，トラック（助燃剤，脱水し渣等搬出用）等を図示すること。</t>
  </si>
  <si>
    <t>・屋根伏図には臭突の位置を記載すること。</t>
    <phoneticPr fontId="12"/>
  </si>
  <si>
    <t>（10）施設断面図（主要各軸2断面以上）：〔1/100〕</t>
    <phoneticPr fontId="12"/>
  </si>
  <si>
    <t>・二次コンクリート，排水溝も図示すること。</t>
  </si>
  <si>
    <t>（11）施設立面図（各4方向）：〔1/100〕</t>
    <phoneticPr fontId="12"/>
  </si>
  <si>
    <t>・仕上げ区分，主要目地，小庇も図示すること。</t>
  </si>
  <si>
    <t>（12）単線結線図：（NON）</t>
    <phoneticPr fontId="12"/>
  </si>
  <si>
    <t>・本要求水準書第4章第3節を基に作成すること。</t>
  </si>
  <si>
    <t>（13）仕上表（建築概要、各室延べ面積とも）</t>
    <phoneticPr fontId="12"/>
  </si>
  <si>
    <t>・建築概要，各室延べ面積を記載すること。</t>
  </si>
  <si>
    <t>（14）簡易パース</t>
    <phoneticPr fontId="12"/>
  </si>
  <si>
    <t>5）契約設計図書の提出部数</t>
    <phoneticPr fontId="12"/>
  </si>
  <si>
    <t>（1）契約設計図書</t>
    <phoneticPr fontId="12"/>
  </si>
  <si>
    <t>製本〔3〕部（A4判，ファイルとじ）</t>
  </si>
  <si>
    <t>（2）設計図面のみ</t>
    <phoneticPr fontId="12"/>
  </si>
  <si>
    <t>製本〔3〕部（A3縮小，観音製本）</t>
  </si>
  <si>
    <t>（3）上記図書の電子データ</t>
    <phoneticPr fontId="12"/>
  </si>
  <si>
    <t>CD-R〔2〕枚（Word，Excel，PDFファイル等）</t>
  </si>
  <si>
    <t>２．実施設計図書</t>
    <phoneticPr fontId="12"/>
  </si>
  <si>
    <t>受注者は契約後，基本設計図書の承諾を受けた後，ただちに実施設計に着手し，実施設計図書として次のものを各〔4〕部（返却用1部含む）提出（電子データ含む）し，本市の承諾を受けること。なお事前に，諸官庁への提出図書リストを含め，実施設計に係る図書（図面名含む）リストと提出予定日を作成し本市へ提出すること。</t>
    <rPh sb="12" eb="14">
      <t>トショ</t>
    </rPh>
    <rPh sb="14" eb="15">
      <t>ノ</t>
    </rPh>
    <phoneticPr fontId="12"/>
  </si>
  <si>
    <t>1）計算書関係</t>
    <phoneticPr fontId="12"/>
  </si>
  <si>
    <t>各計算書の作成を行う前に，各々の基本計画（計画・設計条件等含む）を提出すること。</t>
  </si>
  <si>
    <t>（1）土木建築関係　</t>
    <phoneticPr fontId="12"/>
  </si>
  <si>
    <t>（構造計算書，各槽容量計算書，換気計算書，空調設備負荷計算書，衛生設備負荷計算書，その他）</t>
  </si>
  <si>
    <t>（2）機械配管関係</t>
    <phoneticPr fontId="12"/>
  </si>
  <si>
    <t>（各機器能力計算書，配管口径計算書，機械基礎計算書，脱臭計算書，ダクトサイズ計算書，薬品等使用量計算書，その他）</t>
  </si>
  <si>
    <t>（3）電気計装関係</t>
    <phoneticPr fontId="12"/>
  </si>
  <si>
    <t>（照度計算書，電気設備負荷計算書，その他）</t>
  </si>
  <si>
    <t>2）図面関係</t>
    <phoneticPr fontId="12"/>
  </si>
  <si>
    <t>（1）土木建築設計図</t>
    <phoneticPr fontId="12"/>
  </si>
  <si>
    <t>（案内図，全体配置図，面積表，内外仕上表，施設平面図，施設断面図，施設立面図，施設矩計図，部分詳細図，展開図，建具表，構造図，配筋図，給排水衛生設備図，防災設備図，換気設備図，空調設備図，用地造成図，その他）</t>
  </si>
  <si>
    <t>（2）械械配管設計図</t>
    <phoneticPr fontId="12"/>
  </si>
  <si>
    <t>（機器平面配置図，機器断面配置図，処理設備図，系統図，姿図，組立図，配管全体フローシート，工程別配管フローシート，ダクトフローシート，配管図，配管部分詳細図，ダクト図，ダクト部分詳細図，その他）</t>
  </si>
  <si>
    <t>（3）電気計装設計図</t>
    <phoneticPr fontId="12"/>
  </si>
  <si>
    <t>（平面配置図，断面配置図，受電設備図，動力設備図，ブロックシーケンス図，弱電設備図，放送設備図，計装設備系統図，単線結線図，姿図，組立図，その他）</t>
  </si>
  <si>
    <t>（4）付帯工事設計図</t>
    <phoneticPr fontId="12"/>
  </si>
  <si>
    <t>（用地造成関係，場内整備関係，車庫・倉庫関係，植栽関係，その他）</t>
  </si>
  <si>
    <t>3）工事仕様書</t>
    <phoneticPr fontId="12"/>
  </si>
  <si>
    <t>4）工事工程表</t>
    <phoneticPr fontId="12"/>
  </si>
  <si>
    <t>5）工事内訳書（数量拾書とも）</t>
    <phoneticPr fontId="12"/>
  </si>
  <si>
    <t>6) 実施設計図</t>
    <phoneticPr fontId="12"/>
  </si>
  <si>
    <t>（A1判、観音製本）、縮小版（A3縮小、観音製本）</t>
    <phoneticPr fontId="12"/>
  </si>
  <si>
    <t>7) パース</t>
    <phoneticPr fontId="12"/>
  </si>
  <si>
    <t>（２方向（（建設予定地西側からの視点（H=20ｍ程度）），北西側入口からの視点（H=150ｍ），A3程度，データも提出すること）（別添資料3）
建物の色彩，デザインを図示すること。ただし，パース上に図示される建屋等の色彩，デザインは現時点の提案という位置づけであり，実施設計段階で本市と協議のうえ，決定されるので留意すること。</t>
    <phoneticPr fontId="12"/>
  </si>
  <si>
    <t>8）その他指示する図書</t>
    <phoneticPr fontId="12"/>
  </si>
  <si>
    <t>３．施工承諾申請図書</t>
    <phoneticPr fontId="12"/>
  </si>
  <si>
    <t>施工承諾申請図書作成にあたっては，各工事別の施工承諾申請図書リストを事前に本市に提出すること。また工事施工に際しては，事前に施工承諾申請図書を本市に提出し承諾を受けてから着工すること。施工承諾申請図書類は，整理しやすいように工種別，年度別に識別できるようにし，原則としてファイル化して提出すること。施工承諾申請図書類の提出時期は，本市の審査期間（原則として2週間以上），審査結果に対する協議期間（修正，検討期間含む）を十分見込んで設定すること。なお本市の承諾前に当該工事の製作，施工に着手してはならない。図書は次の内容のものを各〔3〕部（返却用1部含む）提出すること。</t>
  </si>
  <si>
    <t>1）施工図</t>
    <phoneticPr fontId="12"/>
  </si>
  <si>
    <t>（1）土木建築工事</t>
    <phoneticPr fontId="12"/>
  </si>
  <si>
    <t>① 施工計画図（土工，コンクリート打設，養生等）</t>
  </si>
  <si>
    <t>② 仮設計画図（仮設道路，電気，用水，足場，土工図等）</t>
  </si>
  <si>
    <t>③ スリーブ・穴明け図（機械，電気関係含む）</t>
  </si>
  <si>
    <t>④ 機械基礎図（配置，配筋等）</t>
  </si>
  <si>
    <t>⑤ 躯体詳細図（総合図，躯体図）</t>
  </si>
  <si>
    <t>⑥ 建具詳細図</t>
  </si>
  <si>
    <t>⑦ 仕上げ詳細図（カタログ，見本の提出含む）</t>
  </si>
  <si>
    <t>⑧ 換気設備詳細図</t>
  </si>
  <si>
    <t>⑨ 衛生設備詳細図</t>
  </si>
  <si>
    <t>（2）機械・配管工事</t>
    <phoneticPr fontId="12"/>
  </si>
  <si>
    <t>施工図（承諾申請図）提出に際しては，次の事項に十分留意すること。</t>
  </si>
  <si>
    <t>・製作仕様書，機器能力計算書（ポンプは揚程計算含む）等を添付すること。</t>
  </si>
  <si>
    <t>・各仕様，図面等には客先名称，工事名称，重量等を明記すること。</t>
  </si>
  <si>
    <t>・機器名称等は，設計仕様書，フローシート等の整合をとること。</t>
  </si>
  <si>
    <t>・圧力計，同小配管の図面を添付すること。</t>
  </si>
  <si>
    <t>・圧力計等付属計器はメーカー統一を図り，最低限外径等を統一すること。</t>
  </si>
  <si>
    <t>・電動機図面（ターミナルボックス）も添付すること。</t>
  </si>
  <si>
    <t>・基礎（アンカーボルト）に係る計算，図面（材質・寸法等）を添付すること。</t>
  </si>
  <si>
    <t>・弁類の型式・材質については選定根拠を提出すること。</t>
  </si>
  <si>
    <t>・対象機器ごとにオイル・グリースリスト（銘柄はできるだけ統一すること）を添付すること。</t>
  </si>
  <si>
    <t>・本要求水準書と異なる事項が後日判明したものは承諾取り消しの対象とする。</t>
  </si>
  <si>
    <t>・本要求水準書と異なる事項については変更理由を個別に明らかにすること。</t>
  </si>
  <si>
    <t>① 単品機器詳細図</t>
  </si>
  <si>
    <t>② 工場製作品詳細図</t>
  </si>
  <si>
    <t>③ 現場製作品詳細図</t>
  </si>
  <si>
    <t>④ 弁類詳細図</t>
  </si>
  <si>
    <t>⑤ 各種施工標準図，詳細図</t>
  </si>
  <si>
    <t>（3）電気計装工事</t>
    <phoneticPr fontId="12"/>
  </si>
  <si>
    <t>① 受電設備詳細図</t>
  </si>
  <si>
    <t>② 動力盤等詳細図</t>
  </si>
  <si>
    <t>③ 情報処理設備詳細図</t>
  </si>
  <si>
    <t>④ 照明弱電設備詳細図</t>
  </si>
  <si>
    <t>⑤ 放送（電話，時計含む）設備詳細図</t>
  </si>
  <si>
    <t>⑥ ITV設備詳細図</t>
  </si>
  <si>
    <t>⑦ 各種施工詳細図</t>
    <phoneticPr fontId="12"/>
  </si>
  <si>
    <t>（4）付帯工事</t>
    <phoneticPr fontId="12"/>
  </si>
  <si>
    <t>① 構内道路施工図</t>
  </si>
  <si>
    <t>② 雨水排水施工図</t>
  </si>
  <si>
    <t>③ 駐車場施工図</t>
  </si>
  <si>
    <t>④ 車庫・倉庫施工図</t>
  </si>
  <si>
    <t>⑤ 洗車場施工図</t>
  </si>
  <si>
    <t>⑥ 門・囲障施工図</t>
  </si>
  <si>
    <t>⑦ 植栽等施工図</t>
  </si>
  <si>
    <t>（5）その他</t>
    <phoneticPr fontId="12"/>
  </si>
  <si>
    <t>① その他指示する図面類</t>
    <phoneticPr fontId="12"/>
  </si>
  <si>
    <t>2）施工計画書、施工要領書</t>
    <phoneticPr fontId="12"/>
  </si>
  <si>
    <t>（1）総合施工計画書</t>
    <phoneticPr fontId="12"/>
  </si>
  <si>
    <t>総合施工計画書の作成項目は工事概要，現場組織及び緊急連絡体制，工程計画，仮設計画，施工実施計画，安全衛生計画等とすること。なお共通事項以外は，各種工事（土木建築工事，機械配管工事，電気計装工事等）別に明らかなものとすること。</t>
  </si>
  <si>
    <t>（2）各種施工計画書、施工要領書</t>
    <phoneticPr fontId="12"/>
  </si>
  <si>
    <t>各種施工計画書，施工要領書の作成項目は工事内容，工程表，施工業者及び管理組織，使用材料，工法，製品及び施工精度，試験及び検査等とすること。</t>
  </si>
  <si>
    <t>① 土木建築関係（鉄筋，ガス圧接，コンクリート，型枠，鉄骨，防水，シーリング材，石・タイル，金属，左官，建具，塗装，内装，水槽防食，塗床等，給排水配管，空調配管・ダクト，設備機器，名称等）</t>
  </si>
  <si>
    <t>② 機械配管関係（配管，ダクト，保温防露，塗装，基礎，搬入，据付，名称等）</t>
  </si>
  <si>
    <t>③ 電気計装関係（配管配線，盤類，基礎，搬入，据付等）</t>
  </si>
  <si>
    <t>④ 水張り試験要領書</t>
  </si>
  <si>
    <t>⑤ 写真撮影要領書</t>
  </si>
  <si>
    <t>3）検査（試験）要領書、検査（試験）報告書</t>
  </si>
  <si>
    <t>事前に現場検査(試験)に係る対象リスト，工場検査に係る対象リスト，諸官庁検査に係る対象リストを提出すること。</t>
    <phoneticPr fontId="12"/>
  </si>
  <si>
    <t>（1）各種現場検査（試験）要領書、報告書</t>
  </si>
  <si>
    <t>（2）各種工場検査要領書、報告書</t>
  </si>
  <si>
    <t>工場検査要領書には，目的，適用範囲，関連法規・規格等，検査対象図書類の確認，検査場所，試験検査項目と区分及び合否判定基準を明記すること。
検査時には，ミルシート，検査測定使用機器校正記録等を提出のこと。</t>
  </si>
  <si>
    <t>（3）諸官庁（本市含む）検査要領書、報告書</t>
    <rPh sb="8" eb="9">
      <t>シ</t>
    </rPh>
    <phoneticPr fontId="12"/>
  </si>
  <si>
    <t>なお，本市の検査としては，各種工事に伴う検査，工場検査・工場検収のほかに，各年度の出来高検査，試運転前検査，竣工前検査，竣工検査（性能確認検査含む）があるので十分留意すること。</t>
  </si>
  <si>
    <t>4）計算書、検討書</t>
    <phoneticPr fontId="12"/>
  </si>
  <si>
    <t>5）施工見本（カタログ、仕上げ材等）</t>
    <phoneticPr fontId="12"/>
  </si>
  <si>
    <t xml:space="preserve">
</t>
    <phoneticPr fontId="12"/>
  </si>
  <si>
    <t>6）その他必要な図書</t>
    <phoneticPr fontId="12"/>
  </si>
  <si>
    <t>４．完成及び引渡し図書</t>
  </si>
  <si>
    <t>受注者は工事竣工に際して以下の完成及び引渡し図書（紙ベースとデータCD（CAD，PDF等）の2種類）を提出すること。なお，本図書のとりまとめ方については，本市と事前に十分協議すること。</t>
  </si>
  <si>
    <t>1）図面関係</t>
    <phoneticPr fontId="12"/>
  </si>
  <si>
    <t>（1）竣工図</t>
  </si>
  <si>
    <t>〔3〕部</t>
    <phoneticPr fontId="12"/>
  </si>
  <si>
    <t>（2）竣工図縮小版（A3判）</t>
  </si>
  <si>
    <t>〔5〕部</t>
  </si>
  <si>
    <t>（3）竣工原図（CAD及びPDFデータ）</t>
    <phoneticPr fontId="12"/>
  </si>
  <si>
    <t>1　式</t>
  </si>
  <si>
    <t>2）承諾図書関係</t>
    <phoneticPr fontId="12"/>
  </si>
  <si>
    <t>（1）承諾図書（土木建築、機械、電気計装）</t>
    <phoneticPr fontId="12"/>
  </si>
  <si>
    <t>〔3〕部</t>
  </si>
  <si>
    <t>（2）確定設計計算書（機器能力設定計算書含む）</t>
    <phoneticPr fontId="12"/>
  </si>
  <si>
    <t>（3）確定仕様書</t>
    <phoneticPr fontId="12"/>
  </si>
  <si>
    <t>（4）使用材料等承諾書</t>
    <phoneticPr fontId="12"/>
  </si>
  <si>
    <t>別途指示</t>
  </si>
  <si>
    <t>（5）審査事項回答書</t>
    <phoneticPr fontId="12"/>
  </si>
  <si>
    <t>3）報告書関係</t>
    <phoneticPr fontId="12"/>
  </si>
  <si>
    <t>（1）取扱説明書（運転操作要領書含む）</t>
    <phoneticPr fontId="12"/>
  </si>
  <si>
    <t>（2）試運転報告書</t>
    <phoneticPr fontId="12"/>
  </si>
  <si>
    <t>（3）性能試験報告書</t>
    <phoneticPr fontId="12"/>
  </si>
  <si>
    <t>（4）単体機器試験成績書</t>
    <phoneticPr fontId="12"/>
  </si>
  <si>
    <t>（5）各種試験成績書</t>
    <phoneticPr fontId="12"/>
  </si>
  <si>
    <t>（6）各種現場試験成績書</t>
    <phoneticPr fontId="12"/>
  </si>
  <si>
    <t>（7）各種納品書</t>
    <phoneticPr fontId="12"/>
  </si>
  <si>
    <t>〔1〕部</t>
  </si>
  <si>
    <t>（8）廃材処理報告書</t>
    <phoneticPr fontId="12"/>
  </si>
  <si>
    <t>（9）各種申請図書</t>
    <phoneticPr fontId="12"/>
  </si>
  <si>
    <t>（10）各種保証書・証明書・検査済等綴り</t>
    <phoneticPr fontId="12"/>
  </si>
  <si>
    <t>（11）打合議事録</t>
    <phoneticPr fontId="12"/>
  </si>
  <si>
    <t>（12）工事日報</t>
    <phoneticPr fontId="12"/>
  </si>
  <si>
    <t>4）写真関係</t>
    <phoneticPr fontId="12"/>
  </si>
  <si>
    <t>（1）工事工程毎の工事写真（カラー）</t>
    <phoneticPr fontId="12"/>
  </si>
  <si>
    <t>（2）労働安全衛生に係る写真（カラー）</t>
    <phoneticPr fontId="12"/>
  </si>
  <si>
    <t>（3）竣工写真（カラー、年度毎）</t>
    <phoneticPr fontId="12"/>
  </si>
  <si>
    <t>5）各種リスト関係</t>
    <phoneticPr fontId="12"/>
  </si>
  <si>
    <t>（1）機器管理台帳</t>
    <phoneticPr fontId="12"/>
  </si>
  <si>
    <t>（2）オイル・グリース類一覧表</t>
    <phoneticPr fontId="12"/>
  </si>
  <si>
    <t>（3）工事責任者及び連絡先一覧表</t>
    <phoneticPr fontId="12"/>
  </si>
  <si>
    <t>（4）メーカーリスト一覧表（製品・仕上げ材等）</t>
    <phoneticPr fontId="12"/>
  </si>
  <si>
    <t>（5）水質試験器具等一覧表</t>
    <phoneticPr fontId="12"/>
  </si>
  <si>
    <t>（6）工具類一覧表</t>
    <phoneticPr fontId="12"/>
  </si>
  <si>
    <t xml:space="preserve">（7）予備品リスト  </t>
    <phoneticPr fontId="12"/>
  </si>
  <si>
    <t>（8）扉等の鍵一覧表</t>
    <phoneticPr fontId="12"/>
  </si>
  <si>
    <t>6）その他</t>
    <phoneticPr fontId="12"/>
  </si>
  <si>
    <t>（1）施設長寿命化総合計画（施設保全計画）</t>
    <phoneticPr fontId="12"/>
  </si>
  <si>
    <t>（2）その他指示する図書</t>
    <phoneticPr fontId="12"/>
  </si>
  <si>
    <t>（注）成果品として1部を完全保管用としてケース等に収納して納品すること。</t>
    <phoneticPr fontId="12"/>
  </si>
  <si>
    <t>５．完成及び引渡し図書の帰属</t>
    <phoneticPr fontId="12"/>
  </si>
  <si>
    <t>1) 受注者は，完成及び引渡し図書の全ての著作権（著作権法第27条及び第28条に規定する権利を含むがそれらに限らない）を本市に無償譲渡するものとする。</t>
  </si>
  <si>
    <t>2) 受注者は，完成及び引渡し図書に関する著作者人格権を行使しないものとする。</t>
  </si>
  <si>
    <t>3) 前各号の規定にかかわらず，完成及び引渡し図書に既に受注者及び第三者が著作権を保有しているもの（以下，「著作物」という。）が組み込まれている場合，当該著作物の著作権は，なお著作権者に帰属するが，この場合において，受注者は本市に対し，当該完成及び引渡し図書を本市が使用するために必要な範囲で，著作権法に基づく使用権を付与するものとする。</t>
  </si>
  <si>
    <t xml:space="preserve">第１０節　正式引渡し
</t>
    <phoneticPr fontId="12"/>
  </si>
  <si>
    <t>工事竣工後，本施設を正式引渡しするものとする。工事竣工とは，第1章第8節に記載された「工事範囲」の工事をすべて完了し，第2章第5節の「施設の性能」及び同第6節の「し渣及び汚泥等の性状等」が確認され，本市の完成検査に合格して，工事完成認定書を交付した時点とする。
なお，正式引渡し前に当初計画数量の消耗品等の不足が生じたときは受注者が責任をもって負担する。</t>
    <phoneticPr fontId="12"/>
  </si>
  <si>
    <t>第１１節　その他</t>
    <phoneticPr fontId="12"/>
  </si>
  <si>
    <t>１．関係法令等の遵守</t>
    <phoneticPr fontId="12"/>
  </si>
  <si>
    <t>本工事の設計・施工にあたっては，以下の法令，規格，基準等（いずれも最新版）を遵守すること。</t>
  </si>
  <si>
    <t>1) 汚泥再生処理センター性能指針</t>
  </si>
  <si>
    <t>2) 汚泥再生処理センター等施設整備の計画・設計要領</t>
  </si>
  <si>
    <t>3) 廃棄物の処理及び清掃に関する法律</t>
  </si>
  <si>
    <t>4) 循環型社会形成推進基本法</t>
  </si>
  <si>
    <t>5) 公共工事の品質確保の保証に関する法律</t>
  </si>
  <si>
    <t>6) 建設業法</t>
  </si>
  <si>
    <t>7) 下水道法</t>
  </si>
  <si>
    <t>8) 水質汚濁防止法</t>
  </si>
  <si>
    <t>9) 騒音規制法</t>
  </si>
  <si>
    <t>10) 振動規制法</t>
  </si>
  <si>
    <t>11) 悪臭防止法</t>
  </si>
  <si>
    <t>12) 大気汚染防止法</t>
  </si>
  <si>
    <t>13) 建設工事に係る資材の再資源化等に関する法律</t>
  </si>
  <si>
    <t>14) 労働安全衛生法</t>
  </si>
  <si>
    <t>15) 消防法</t>
  </si>
  <si>
    <t>16) 河川法</t>
  </si>
  <si>
    <t>17) 計量法</t>
  </si>
  <si>
    <t>18) 三重県環境基本条例</t>
  </si>
  <si>
    <t>19) 三重県生活環境の保全に関する条例</t>
    <phoneticPr fontId="12"/>
  </si>
  <si>
    <t>20) 高齢者，障害者等の移動等の円滑化の促進に関する法律</t>
  </si>
  <si>
    <t>21) クレーン等安全規則及びクレーン構造規格</t>
    <phoneticPr fontId="12"/>
  </si>
  <si>
    <t>22) 建築基準法，同施行令及び三重県建築基準法施工条例等</t>
  </si>
  <si>
    <t>23) 建築設備耐震設計・施工指針</t>
    <phoneticPr fontId="12"/>
  </si>
  <si>
    <t>24) 官庁施設の総合耐震・対津波計画基準</t>
    <phoneticPr fontId="12"/>
  </si>
  <si>
    <t>25) 日本建築学会建築工事標準仕様書</t>
    <phoneticPr fontId="12"/>
  </si>
  <si>
    <t>26) 三重県公共工事共通仕様書</t>
    <phoneticPr fontId="12"/>
  </si>
  <si>
    <t>27) 土木学会コンクリート標準示方書</t>
    <phoneticPr fontId="12"/>
  </si>
  <si>
    <t>28) アスファルト舗装要綱（日本道路協会）</t>
    <phoneticPr fontId="12"/>
  </si>
  <si>
    <t>29) 建設工事公衆災害防止対策要綱</t>
    <phoneticPr fontId="12"/>
  </si>
  <si>
    <t>30) 建設副産物適正処理推進要綱</t>
    <phoneticPr fontId="12"/>
  </si>
  <si>
    <t>31) 建設工事資材再資源化法</t>
    <phoneticPr fontId="12"/>
  </si>
  <si>
    <t>32) 国土交通省大臣官房官庁営繕部公共建築工事標準仕様書（建築工事編）</t>
    <phoneticPr fontId="12"/>
  </si>
  <si>
    <t>33) 国土交通省大臣官房官庁営繕部公共建築工事標準仕様書（機械設備工事編），標準図</t>
  </si>
  <si>
    <t>34) 国土交通省大臣官房官庁営繕部公共建築工事標準仕様書（電気設備工事編），標準図</t>
  </si>
  <si>
    <t>35) 日本産業規格（JIS）</t>
    <phoneticPr fontId="12"/>
  </si>
  <si>
    <t>36) 電気学会電気規格調査会標準規格（JEC）</t>
    <phoneticPr fontId="12"/>
  </si>
  <si>
    <t>37) 日本電機工業会標準規格（JEM）</t>
    <phoneticPr fontId="12"/>
  </si>
  <si>
    <t>38) 日本電線工業会規格（JCS）</t>
    <phoneticPr fontId="12"/>
  </si>
  <si>
    <t>39) 日本照明器具工業会規格（JIL）</t>
    <phoneticPr fontId="12"/>
  </si>
  <si>
    <t>40) 電気事業法</t>
    <phoneticPr fontId="12"/>
  </si>
  <si>
    <t>41) 電気用品安全法</t>
    <phoneticPr fontId="12"/>
  </si>
  <si>
    <t>42) 内線規程</t>
    <phoneticPr fontId="12"/>
  </si>
  <si>
    <t>43) 電気設備技術基準</t>
    <phoneticPr fontId="12"/>
  </si>
  <si>
    <t>44) 高圧受電設備規程</t>
    <phoneticPr fontId="12"/>
  </si>
  <si>
    <t>45) 工場電気設備防爆指針</t>
    <phoneticPr fontId="12"/>
  </si>
  <si>
    <t>46) 高調波抑制対策技術指針</t>
    <phoneticPr fontId="12"/>
  </si>
  <si>
    <t>47) 電力会社供給規程</t>
    <phoneticPr fontId="12"/>
  </si>
  <si>
    <t>48) 下水道施設耐震計算例</t>
    <phoneticPr fontId="12"/>
  </si>
  <si>
    <t>49) その他，汚泥再生処理センターに係る諸法令・通知等</t>
  </si>
  <si>
    <t>50) 鈴鹿市景観づくり条例</t>
    <phoneticPr fontId="12"/>
  </si>
  <si>
    <t>51) 鈴鹿市水道水源流域保全条例</t>
    <phoneticPr fontId="12"/>
  </si>
  <si>
    <t>52) その他本市の条例・規則</t>
    <phoneticPr fontId="12"/>
  </si>
  <si>
    <t>53) その他本市が必要と認める関係法令規則・条例等</t>
    <phoneticPr fontId="12"/>
  </si>
  <si>
    <t>２．許認可申請</t>
    <phoneticPr fontId="12"/>
  </si>
  <si>
    <t>許認可申請一覧表を事前に提出すること。関係官庁への各種許認可申請，報告，提出等の図書作成及びその手続きは，受注者が代行すること。ただし申請内容については事前に本市に報告すること。
なお，各種申請手数料（確認申請の適合判定費用，中間検査，完了検査費用を含む。）は，受注者が負担すること。</t>
  </si>
  <si>
    <t>３．循環型社会形成推進交付金申請・実績報告等</t>
    <phoneticPr fontId="12"/>
  </si>
  <si>
    <t>本市が行う循環型社会形成推進交付金の申請・実績報告等に際して図書類の作成や協議等の支援を行うこと。
なお，これにかかる経費については，受注者が負担すること。</t>
    <phoneticPr fontId="12"/>
  </si>
  <si>
    <t>４．施工</t>
    <phoneticPr fontId="12"/>
  </si>
  <si>
    <t>本工事の施工に際しては，次の事項を遵守するものとする。</t>
  </si>
  <si>
    <t>1）周辺への配慮</t>
    <phoneticPr fontId="12"/>
  </si>
  <si>
    <t>（1）公害関連法令及び諸規則に適合し，かつ遵守しえる設備構造とするとともに，周辺住民及び景観等に対し十分配慮すること。</t>
  </si>
  <si>
    <t>（2）資材の搬入等による交通渋滞やトラブルが生じないよう対処すること。</t>
  </si>
  <si>
    <t>（3）工事に伴う濁水等が周辺や河川等に影響を及ぼさないよう対策を講ずること。</t>
  </si>
  <si>
    <t>（4）工事に使用する建設機械は周辺の状況等を考慮し，低または超低騒音型の機械を使用すること。</t>
  </si>
  <si>
    <t>（5）建設予定地は既存施設の隣接地であるため，工事に伴い既存施設の運営に影響を及ぼさないよう対策を講ずること。</t>
    <phoneticPr fontId="12"/>
  </si>
  <si>
    <t>（6）建設予定地北東にある太陽光発電設備に可能な限り影響が出ないようにすること。</t>
    <phoneticPr fontId="12"/>
  </si>
  <si>
    <t>（7）本事業の敷地の南側に東海旅客鉄道株式会社（ＪＲ東海）の線路が敷設されているため，事業を実施する際には該当施設に影響が出ないよう十分に配慮すること。なお，施工計画次第では，建設工事公衆災害防止対策要綱に基づき，東海旅客鉄道株式会社（ＪＲ東海）と協議が必要となる可能性があるため，その旨留意すること。</t>
    <phoneticPr fontId="12"/>
  </si>
  <si>
    <t>2）労務災害の防止</t>
    <phoneticPr fontId="12"/>
  </si>
  <si>
    <t>工事中の危険防止対策を十分に行い，また作業員への安全教育を徹底し労務災害の発生がないように努めること。</t>
  </si>
  <si>
    <t>3）現場管理</t>
    <phoneticPr fontId="12"/>
  </si>
  <si>
    <t>資材置場，管理搬入路，仮設事務所などについては本市と十分協議し，他の工事への支障を生じないよう計画し実施すること。また整理，整頓を励行し，火災，盗難等の事故防止に努めること。</t>
  </si>
  <si>
    <t>4）復旧</t>
    <phoneticPr fontId="12"/>
  </si>
  <si>
    <t>他の設備，既存物件等の損傷，汚染防止に努め，万一損傷，汚染が生じた場合は受注者の負担で速やかに復旧すること。</t>
  </si>
  <si>
    <t>5）仮設道路及び仮設電気、水道、電話、用水</t>
    <phoneticPr fontId="12"/>
  </si>
  <si>
    <t>本工事に必要な仮設道路，仮設電気，仮設水道，仮設電話，仮設用水は本市と協議のうえ，施工計画書を作成し承諾を得るものとすること。なお，これに係る経費は受注者の負担とする。</t>
  </si>
  <si>
    <t>6）予備品、工具類</t>
    <phoneticPr fontId="12"/>
  </si>
  <si>
    <t>予備品，消耗品及び工具類として必要なものは事前にリストを作成し，本市と協議のうえ受注者において納入すること。</t>
  </si>
  <si>
    <t>7）保険への加入</t>
    <phoneticPr fontId="12"/>
  </si>
  <si>
    <t>建設事業者は，建設工事の期間中，以下に示す保険等，必要な保険に加入すること。
（1）組立保険
（2）火災保険
（3）第三者損害賠償保険</t>
    <phoneticPr fontId="12"/>
  </si>
  <si>
    <t>第２章　計画に関する基本的事項</t>
    <rPh sb="0" eb="1">
      <t>ダイ</t>
    </rPh>
    <rPh sb="2" eb="3">
      <t>ショウ</t>
    </rPh>
    <rPh sb="4" eb="6">
      <t>ケイカク</t>
    </rPh>
    <rPh sb="7" eb="8">
      <t>カン</t>
    </rPh>
    <rPh sb="10" eb="13">
      <t>キホンテキ</t>
    </rPh>
    <rPh sb="13" eb="15">
      <t>ジコウ</t>
    </rPh>
    <phoneticPr fontId="12"/>
  </si>
  <si>
    <t>第１節　計画処理量</t>
    <phoneticPr fontId="12"/>
  </si>
  <si>
    <t>施設稼働年度における計画処理量は次のとおりとする。</t>
    <phoneticPr fontId="12"/>
  </si>
  <si>
    <t>し尿　　     　： 16 kL／日</t>
    <phoneticPr fontId="12"/>
  </si>
  <si>
    <t>浄化槽汚泥： 101 kL／日</t>
    <phoneticPr fontId="12"/>
  </si>
  <si>
    <t>農集排汚泥：  23 kL／日</t>
    <phoneticPr fontId="12"/>
  </si>
  <si>
    <t>　　     　　計： 140 kL／日</t>
    <phoneticPr fontId="12"/>
  </si>
  <si>
    <t xml:space="preserve">施設稼動開始以降7年間の各年度の計画処理量（し尿，浄化槽汚泥，農集排汚泥（有機性廃棄物））は次のとおりに推計されており，稼動開始年度を含め将来に渡っても適切に処理できるものとする。
　　　　　　　　　　　　　　　　　　　施設稼動開始以降の計画処理量の推移（kL/日）
</t>
  </si>
  <si>
    <t>第２節　搬入時間、運転時間等</t>
    <phoneticPr fontId="12"/>
  </si>
  <si>
    <t>１．し尿等の搬入時間</t>
    <phoneticPr fontId="12"/>
  </si>
  <si>
    <t>月曜日～金曜日　　　　　　　　　　　        　　　　　　　　　　　 ：9：00～16：00</t>
    <phoneticPr fontId="12"/>
  </si>
  <si>
    <t>第1・3・5土曜日　　　　 　　　　　　　　　　　　　    　　        　　：9：00～16：00
※なお，勤務時間内において，搬入時間の変更又は延長を指示した場合は対応すること。</t>
    <phoneticPr fontId="12"/>
  </si>
  <si>
    <t>第2・4土曜日，日曜日，12月31日～翌年1月3日，祝日　　：搬入しない。</t>
    <phoneticPr fontId="12"/>
  </si>
  <si>
    <t xml:space="preserve">使用バキューム車　　　　：予定している車種，台数は次のとおりである。
</t>
  </si>
  <si>
    <t>２．各設備の運転時間</t>
    <phoneticPr fontId="12"/>
  </si>
  <si>
    <t>受入貯留設備　　：〔5〕日／週，〔 6 〕時間／日以内</t>
  </si>
  <si>
    <t>主処理設備　　 　：〔7〕日／週，〔 24 〕時間／日</t>
  </si>
  <si>
    <t>高度処理設備　　：〔7〕日／週，〔 24 〕時間／日</t>
  </si>
  <si>
    <t>消毒設備　　　　　：〔7〕日／週，〔 24 〕時間／日</t>
  </si>
  <si>
    <t>資源化（汚泥脱水）設備　：〔5〕日／週，〔 6 〕時間／日以内</t>
  </si>
  <si>
    <t>脱臭設備　　　　　：〔7〕日／週，〔 24 〕時間／日</t>
  </si>
  <si>
    <t>取排水設備　 　　：〔7〕日／週，〔 24 〕時間／日</t>
  </si>
  <si>
    <t>なお，上記各設備の運転時間は，し尿または汚泥等を投入してから処理を行う時間とし，薬品の溶解等の準備時間と洗浄操作等の処理終了から機器を停止するまでの作業時間は含まれない。また，第1，第3，第5週の土曜日は，受入貯留設備及び汚泥処理設備を稼働することとして，諸々検討すること。</t>
  </si>
  <si>
    <t>第３節　プロセス用水</t>
    <phoneticPr fontId="12"/>
  </si>
  <si>
    <t>プロセス用水は地下水を利用するものとする。</t>
    <phoneticPr fontId="12"/>
  </si>
  <si>
    <t>第４節　搬入し尿等の性状</t>
    <phoneticPr fontId="12"/>
  </si>
  <si>
    <t>搬入し尿，浄化槽汚泥及び農集排汚泥の性状は次のとおりである。
備考）各種性状について
し尿　　　　　：除渣前，除渣後の性状分析値における最大値。
浄化槽汚泥：除渣前，除渣後の性状分析値における最大値。
農集排汚泥：浄化槽汚泥と同様。</t>
    <phoneticPr fontId="12"/>
  </si>
  <si>
    <t>第５節　施設の性能</t>
    <phoneticPr fontId="12"/>
  </si>
  <si>
    <t>１．放流水水質等</t>
    <phoneticPr fontId="12"/>
  </si>
  <si>
    <t>1）放流水水量</t>
    <phoneticPr fontId="12"/>
  </si>
  <si>
    <r>
      <t>〔 280 〕m</t>
    </r>
    <r>
      <rPr>
        <vertAlign val="superscript"/>
        <sz val="8"/>
        <rFont val="ＭＳ Ｐゴシック"/>
        <family val="3"/>
        <charset val="128"/>
      </rPr>
      <t>3</t>
    </r>
    <r>
      <rPr>
        <sz val="8"/>
        <rFont val="ＭＳ Ｐゴシック"/>
        <family val="3"/>
        <charset val="128"/>
      </rPr>
      <t>/日以下</t>
    </r>
    <phoneticPr fontId="12"/>
  </si>
  <si>
    <t>2）放流水水質</t>
    <phoneticPr fontId="12"/>
  </si>
  <si>
    <t xml:space="preserve">排出基準は次の計画処理水質とする。
　　　　　　　　　　　　　　　　　　　　　　　　　　　　　　　　　　　　　　　　　　　　　　　　　　　　　　　（日間平均値；pH除く） 
</t>
    <phoneticPr fontId="12"/>
  </si>
  <si>
    <t>２．悪臭</t>
    <phoneticPr fontId="12"/>
  </si>
  <si>
    <t>1）特定悪臭物質による規制（悪臭防止法第四条第一項による規制基準）</t>
    <phoneticPr fontId="12"/>
  </si>
  <si>
    <t xml:space="preserve">
</t>
    <phoneticPr fontId="12"/>
  </si>
  <si>
    <t>（1）敷地境界線の地表における規制基準（1号規制）</t>
  </si>
  <si>
    <t xml:space="preserve">
</t>
    <phoneticPr fontId="12"/>
  </si>
  <si>
    <t>（2）排出口における規制基準（2号規制）</t>
    <phoneticPr fontId="12"/>
  </si>
  <si>
    <t>排出口において規制の対象となる特定悪臭13物質（アンモニア，硫化水素，トリメチルアミン，プロピオンアルデヒド，ノルマルブチルアルデヒド，イソブチルアルデヒド，ノルマルバレルアルデヒド，イソバレルアルデヒド，イソブタノール，酢酸エチル，メチルイソブチルケトン，トルエン，キシレン）の濃度が許容限度を十分満足していることを，次の式に基づいて確認する。
q　＝　0.108　×　He2　×　Cm
ここで，q　；各悪臭物質の流量（Nm3/時）
He　　　　　；有効排出口高さ（m）
Cm　　　　　；悪臭物質ごとの敷地境界線上の地表における規制基準値（ppm）</t>
  </si>
  <si>
    <t>（3）放流水の排出口における規制基準（3号規制）</t>
    <phoneticPr fontId="12"/>
  </si>
  <si>
    <t xml:space="preserve">
</t>
    <phoneticPr fontId="12"/>
  </si>
  <si>
    <t>2）臭気指数による規制（悪臭防止法第四条二項による規制）</t>
    <phoneticPr fontId="12"/>
  </si>
  <si>
    <t>（1）敷地境界線の地表における規制基準（1号規制）</t>
    <phoneticPr fontId="12"/>
  </si>
  <si>
    <t xml:space="preserve">自主規制基準は次のとおりとする。
臭気指数	12　以下 </t>
    <phoneticPr fontId="12"/>
  </si>
  <si>
    <t>実際に設定された，排出口の実高さ・口径，周辺最大建物の高さ，排出ガスの流量・排出速度等から，悪臭防止法施行規則に規定されている法第四条二項2号に係る関係式等により，1号規制で自主設定した臭気指数12を満足する排出口の臭気指数を設定し，その値以下であることを確認する。</t>
  </si>
  <si>
    <t>３．騒音</t>
    <phoneticPr fontId="12"/>
  </si>
  <si>
    <t>敷地境界線における規制値は，次のとおりとする。</t>
    <phoneticPr fontId="12"/>
  </si>
  <si>
    <t>朝　　　 （6時～8時）　　 55デシベル以下</t>
    <phoneticPr fontId="12"/>
  </si>
  <si>
    <t>昼間　　（8時～19時）　 60デシベル以下</t>
  </si>
  <si>
    <t>夕　 　　（19時～22時）　55デシベル以下</t>
    <phoneticPr fontId="12"/>
  </si>
  <si>
    <t>夜間　　（22時～6時） 　 50デシベル以下</t>
    <phoneticPr fontId="12"/>
  </si>
  <si>
    <t>４．振動</t>
    <phoneticPr fontId="12"/>
  </si>
  <si>
    <t>昼間　　（8時～19時）　　65デシベル以下</t>
    <phoneticPr fontId="12"/>
  </si>
  <si>
    <t>夜間　　（19時～8時）　　60デシベル以下</t>
    <phoneticPr fontId="12"/>
  </si>
  <si>
    <t>第６節　し渣および汚泥等の性状</t>
    <rPh sb="5" eb="6">
      <t>サ</t>
    </rPh>
    <phoneticPr fontId="12"/>
  </si>
  <si>
    <t>１．沈砂</t>
    <phoneticPr fontId="12"/>
  </si>
  <si>
    <t>沈砂は洗浄後，場外搬出処分する</t>
  </si>
  <si>
    <t>２．し渣</t>
    <phoneticPr fontId="12"/>
  </si>
  <si>
    <t>含水率〔60〕％以下に脱水し，場外搬出する。</t>
  </si>
  <si>
    <t>３．汚泥</t>
    <phoneticPr fontId="12"/>
  </si>
  <si>
    <t>脱水汚泥の含水率〔70〕％以下に脱水し，助燃剤として資源化する。</t>
  </si>
  <si>
    <t>第７節　処理工程の概要</t>
    <phoneticPr fontId="12"/>
  </si>
  <si>
    <t>処理工程について概要を以下に示す。</t>
  </si>
  <si>
    <t>１． 受入・貯留工程，前凝集分離工程，主処理工程，資源化工程</t>
    <phoneticPr fontId="12"/>
  </si>
  <si>
    <t>受入 → 沈砂除去 → 前凝集分離設備 → 貯留 → 主処理 → 高度処理工程へ
　　　　　　　　　　　　　　↑　　　　　　　　↓
　　　　（余剰汚泥等）→　　　　　　　　　→（助燃剤）搬出
※きょう雑物除去･脱水装置は必要に応じて設ける</t>
    <phoneticPr fontId="12"/>
  </si>
  <si>
    <t>２．高度処理工程</t>
    <phoneticPr fontId="12"/>
  </si>
  <si>
    <t>高度処理 → 消毒・放流工程へ</t>
    <phoneticPr fontId="12"/>
  </si>
  <si>
    <t>３．消毒・放流工程</t>
    <phoneticPr fontId="12"/>
  </si>
  <si>
    <t>消毒 → 放流</t>
  </si>
  <si>
    <t>４．脱臭工程</t>
    <phoneticPr fontId="12"/>
  </si>
  <si>
    <t>高濃度臭気　：〔生物脱臭〕後中濃度臭気系へ</t>
  </si>
  <si>
    <t>中濃度臭気　：〔生物脱臭 → 酸洗浄・アルカリ次亜塩洗浄〕 → 活性炭吸着 → 大気排出</t>
  </si>
  <si>
    <t>低濃度臭気　：活性炭吸着 → 大気排出</t>
  </si>
  <si>
    <t>第８節　処理系列</t>
    <phoneticPr fontId="12"/>
  </si>
  <si>
    <t>処理系列については，次のとおりとする。受入貯留工程は，受入槽まではし尿と浄化槽汚泥を〔同系統〕とし，農集排汚泥は浄化槽汚泥と〔同等として〕受け入れる。また，主処理工程は2系列とする。
なお，運転管理，非常時の対応等について十分配慮した施設とすること。
また，処理系列・系統については，将来の処理量減少時に運転管理等もこれに見合って低減できるように十分配慮して計画すること。</t>
  </si>
  <si>
    <t>1) 受入・貯留工程におけるし尿及び浄化槽汚泥（農業集落排水処理汚泥を含む。）は〔 同系統×2系列 〕とする。</t>
  </si>
  <si>
    <t>2) 前凝集分離工程は〔 2 〕系列とする。</t>
  </si>
  <si>
    <t>3) 主処理工程は〔 2 〕系列とする。</t>
  </si>
  <si>
    <t>4) 高度処理工程以降は〔 1 〕系列とする。</t>
  </si>
  <si>
    <t>5) 資源化工程は〔 1 〕系列とする。</t>
  </si>
  <si>
    <t>6) 脱臭工程は濃度別に〔 3 〕系統とする。</t>
  </si>
  <si>
    <t>第９節　その他</t>
    <phoneticPr fontId="12"/>
  </si>
  <si>
    <t>１．作業上の留意事項</t>
    <phoneticPr fontId="12"/>
  </si>
  <si>
    <t>1) 室内の換気，転落防止対策等を考慮し，運転管理員が安全かつ快適に作業できるようにすること。</t>
  </si>
  <si>
    <t>2) 表面が高温になる箇所，回転部分，運転部分および突起部分については，日常作業時に危険のないよう配慮すること。</t>
  </si>
  <si>
    <t>3) 作業員等が槽内に清掃作業を行う可能性のある槽には点検口（750φと600φ，FRP製同等以上）を各槽各1ヶ所以上設け，安全帯取付用のフック（SUS製）を開口部近接点に設けること。なお，荷重のかかる位置に設置する蓋類は強度上十分なものとすること。</t>
  </si>
  <si>
    <t>4) 施設内に設置する主要機器に対しては補修，交換等を考慮してマシンハッチ，ホイストレール等を設けること。また，活性炭吸着塔，脱臭塔等の周囲には充填材の補充，交換等が安全・容易かつ迅速にできるような補機類，スペースを確保すること。また，活性炭交換時の粉じん対策も講じること。</t>
  </si>
  <si>
    <t>5) 機器類の設置場所周辺は保守点検，修理等に際し支障がないように十分なスペース（機械基礎間で600mm以上を確保）および高さを確保すること。</t>
  </si>
  <si>
    <t>6) 配線管，配管は通路，作業動線等と交差することのないようにすること（床上配管等は避けること）。</t>
  </si>
  <si>
    <t>7) ポンプ類は井戸ポンプ，床排水ポンプを除き槽外型，ポンプ室内収納を原則とすること。</t>
  </si>
  <si>
    <t>8) 点検・作業に際し，汚物の飛散を受けず，汚物に触れずに済むようにすること。</t>
  </si>
  <si>
    <t>9) 処理設備の水槽上にはできるだけ部屋を設けないこと。</t>
  </si>
  <si>
    <t>10) 管理関係の部屋，スペースは水槽の上部に計画しないこと。</t>
  </si>
  <si>
    <t>11) やむを得ず水槽上部に倉庫，工作室等を設ける場合には，床にマンホールを設置しないように計画すること。</t>
  </si>
  <si>
    <t>12) 原則として定期的な点検・整備・交換が必要な箇所には点検歩廊を設け，はしごや脚立を使用しないで管理が可能な計画とすること。</t>
  </si>
  <si>
    <t>２．施設における技術的要件</t>
    <phoneticPr fontId="12"/>
  </si>
  <si>
    <t>1) 量的変動（し尿，浄化槽汚泥等の施設稼働年度における計画処理量の±10％）および質的変動が生じても安心して処理・運転ができ，放流水質基準等を満足することができること。その際，維持管理が煩雑とならないよう施設計画に十分配慮すること。</t>
    <phoneticPr fontId="12"/>
  </si>
  <si>
    <t>2) 将来的な搬入量の減少や負荷変動等により流量調整の必要性が見込まれる設備・機器は，用役費の低減を目的としたインバータ等による回転数制御を行うこと。</t>
  </si>
  <si>
    <t>３．土木・建築仕様</t>
    <phoneticPr fontId="12"/>
  </si>
  <si>
    <t>全設備・装置（必要に応じて，メタノールタンク（地下式），油等タンク（地下式）及び冷却塔を除く）は屋内収納形式を原則とする。なお，屋外設置のものは，特段に美観的に配慮し，かつ風雨対策に配慮した計画とすること。</t>
  </si>
  <si>
    <t>第３章　処理設備における設計要件</t>
    <phoneticPr fontId="12"/>
  </si>
  <si>
    <t>本章に示す設備構成は，本市が考える案であり，「汚泥再生処理センター性能指針」の性能確認条件及び「第1章　第２節　1．全体計画」を充足する設備構成及び仕様としたうえで，設備構成は必要なものを選択し，組み合わせて計画することも可とする。
なお，以降の仕様に記載のない設計要件であっても，施設の維持管理上当然必要な条件等は，受注者の責任において設計・施工することとし，本要求水準書に記載のない設備の仕様は，本要求水準書に記載されている類似設備の仕様に準じて記載すること。</t>
    <phoneticPr fontId="12"/>
  </si>
  <si>
    <t>第１節　機械設備共通仕様</t>
    <phoneticPr fontId="12"/>
  </si>
  <si>
    <t>１．ポンプ類</t>
  </si>
  <si>
    <t>1) ポンプは井戸ポンプ，床排水ポンプを除き，槽外型，ポンプ室収納を原則とすること。また，軸封は無注水メカニカルシール方式同等以上のものとし，ポンプと配管の接続はフランジ方式を標準とすること。</t>
  </si>
  <si>
    <t>2) 定期的な保守管理が必要な機器は交互運転に必要な数量を設けること。また，能力及び運転管理上支障がない場合は共通交互利用も可とする。</t>
  </si>
  <si>
    <t>3) ポンプの吐出側・吸込側には防振継手を，振動の比較的大きい機種には防振架台を設け，振動絶縁効率80％以上を確保し，配管及び床等への振動伝搬を防止すること。</t>
  </si>
  <si>
    <t>4) 軸ねじポンプの場合，吸込側にはフレキシブルジョイントを設け，吐出側にはステータ引抜きの容易性を考慮して，特殊カップリングまたは両フランジ式短管を設けること。特に竪型を採用する場合は，機械基礎とのスペースの確保に留意し，排水が滞留しないようにすること。また，必要な作業スペースを確保すること。</t>
  </si>
  <si>
    <t>5) 定量性を要するポンプは軸ねじポンプ（流量可変式：原則としてインバータによる）とし，接液部材質はロータ：〔SUS＋HiCrメッキ（Cr20％以上）（特に摩耗が懸念される場合はSDK11とする）〕，ステータ：〔NBR〕同等以上とし，摩耗による損耗防止を考慮すること。</t>
  </si>
  <si>
    <t>6) 薬注ポンプ（メタノールを除く）はダイヤフラム式可変定量ポンプまたは軸ねじポンプ（流量可変式）を目的・薬液に見合ったものを選定し，材質等は耐薬品性に優れたものとすること。</t>
  </si>
  <si>
    <t>7) ポンプの吐出側には対象液の性状に最適な材質・構造の圧力計（コックおよびドレン用バルブ付）を1台につき1個設けることを標準とする。なお，し尿系（浄化槽汚泥含む），汚泥系，汚水系等は隔膜式（SUS製）のものとし，流体脈動や機械的振動の影響を受けるものはグリセリン封入式等の耐振型を採用すること。</t>
  </si>
  <si>
    <t>8) ダイヤフラム式可変定量ポンプの場合は，計画注入量がポンプ最大能力の30～70％の範囲になるように，また軸ねじポンプ（流量可変式）の場合は，計画注入量がポンプ最大能力の60～70％の範囲になるように設定すること。</t>
  </si>
  <si>
    <t>9) 薬注ポンプの吐出配管側には，注入点付近に目盛り付き透明管を設けるなど，吐出量が計量できるものを設置し，また，周囲に薬液が漏れないように，万が一漏れても周辺に影響がでないように配慮すること。</t>
  </si>
  <si>
    <t>10) ダイヤフラム式薬注ポンプは，原則として，防液堤壁天端固定のSUS製鋼材に設置し，ケーブルは防液堤壁外面に設けたSUS製トラフから引込む等ポンプのメンテナンススペースに支障がないように配慮すること。</t>
  </si>
  <si>
    <t>11) し尿等，汚泥，雑排水等を対象とするポンプ類の吸込側配管には水洗浄できるようにドレンを含め配慮すること。また，差圧式液面計用配管，電磁式流量計等も同様とする。</t>
  </si>
  <si>
    <t>２．ブロワ類</t>
  </si>
  <si>
    <t>1) ブロワは低騒音型ルーツブロワを標準とし，ロータは原則として三葉式以上の仕様とすること。また，高・中濃度臭気捕集用，沈砂用のブロワは，接ガス部を〔全面防食メッキ加工〕同等以上とすること。</t>
  </si>
  <si>
    <t>2) ブロワには防振装置（ベース，継手），サイレンサ（吐出，吸込側共），圧力計，安全弁，逆止弁等を設け，送風先別に風量計を設けること。</t>
  </si>
  <si>
    <t>3) コンプレッサにはエアトランスフォーマ，オートドレン，圧力計，圧力スイッチ，安全弁等を設け，計装用等には除湿機器等を設けること。</t>
  </si>
  <si>
    <t>4) ブロワ類（ファン類共通）は防振架台及び防振継手等により，振動絶縁効率は80％以上を確保し，床，配管，ダクト等への振動伝搬防止に配慮すること。</t>
  </si>
  <si>
    <t>5) ブロワ類（コンプレッサ，ファン類共通）の機種選定に際し，電動機容量が同じ場合は回転数のより低いものとするなど低騒音・低振動に配慮すること。</t>
  </si>
  <si>
    <r>
      <t>6) ブロワ類（コンプレッサ共通）は原則として防音室に設置すること。防音室は吸音材張り（原則として密度32㎏/m</t>
    </r>
    <r>
      <rPr>
        <vertAlign val="superscript"/>
        <sz val="8"/>
        <rFont val="ＭＳ Ｐゴシック"/>
        <family val="3"/>
        <charset val="128"/>
      </rPr>
      <t>3</t>
    </r>
    <r>
      <rPr>
        <sz val="8"/>
        <rFont val="ＭＳ Ｐゴシック"/>
        <family val="3"/>
        <charset val="128"/>
      </rPr>
      <t>，厚さ50㎜のグラスウール額縁張り同等以上）とすること。また，防音室には余裕のある吸気口スペース，排気口スペース（各々鉄筋コンクリート造で50㎜の吸音材張り同等以上）を設けること。</t>
    </r>
    <phoneticPr fontId="12"/>
  </si>
  <si>
    <t>３．ファン類</t>
    <phoneticPr fontId="12"/>
  </si>
  <si>
    <t>1) ファンの前後にキャンバス（補強材付）を設け，吸込側にボリュームダンパーを設けること。</t>
  </si>
  <si>
    <t>2) ドレンポット，バルブ付のドレン口を設けること。なお，ドレンポットは容易に取り外し・清掃が可能な構造とすること。</t>
  </si>
  <si>
    <t>3) 風量測定口，サンプリング口を設けること。</t>
  </si>
  <si>
    <t>4) 風量計（可搬式も可）を設けること。</t>
  </si>
  <si>
    <t>5) 必要に応じて吸込側に耐食性の気水分離装置を設けること。</t>
  </si>
  <si>
    <t>6) ファン類（コンプレッサ，ブロワ類共通）は防振架台及び防振継手等により，振動絶縁効率は80％以上を確保し，床，配管，ダクト等への振動伝搬防止に配慮すること。</t>
  </si>
  <si>
    <t>7) ファン類（コンプレッサ，ブロワ類共通）の機種選定に際し，電動機容量が同じ場合は回転数のより低いものとするなど低騒音・低振動に配慮すること。</t>
  </si>
  <si>
    <t>8) ファン類は原則として防音室設置とすること。ただし，十分な保守点検スペースと騒音対策を考慮したと判断される場合に限り防音ボックス内設置も可とする。</t>
  </si>
  <si>
    <t>４．ホッパ、コンベヤ類</t>
  </si>
  <si>
    <t>1) 接物部，接ガス部の材質は腐食性を考慮し，SUS製とすること。</t>
  </si>
  <si>
    <t>2) ホッパの空容量は有効容量の15％増し以上を標準とし，安息角等を十分考慮して設定すること。</t>
  </si>
  <si>
    <t>3) ホッパは架橋が生じない構造とし，点検口（上部，側面）を設け，上部に内部照明を設けること。</t>
  </si>
  <si>
    <t>4) ホッパにはレベル計，同警報計を設け，必要に応じて重量計を設けること。なお，脱水汚泥（助燃剤）ホッパには必ず重量計が必要とする。また，上部には内部照明を設けること。</t>
    <phoneticPr fontId="12"/>
  </si>
  <si>
    <t>5) ホッパの上部点検用に歩廊，階段（段差のある場合）を設けること。</t>
  </si>
  <si>
    <t>6) ホッパ上部を歩廊と兼用する場合は，点検口やレベル計，脱臭配管など動線上支障にならないように配置すること。</t>
  </si>
  <si>
    <t>7) コンベヤには気密性のある点検口（取外し可能なSUS製金網付）を設けるとともに，分解，清掃，点検が容易な構造とし，適所に点検歩廊，手摺を計画すること。</t>
  </si>
  <si>
    <t>8) コンベヤの配置に当たっては，メンテナンス動線を遮断することのないようにレイアウトし，かつ下部のメンテナンススペースを確保すること。</t>
  </si>
  <si>
    <t>9) コンベヤには原則としてドレンノズルを設け，ドレン排水は適切に処理すること。</t>
  </si>
  <si>
    <t>10) 電動機点検やグリース注入及び中間軸受（スクリューコンベヤの場合）の交換等が容易にできるよう点検ステージを設けること。</t>
  </si>
  <si>
    <t>11) 駆動装置には機械的過負荷保護装置（警報発信付）を設けること。</t>
  </si>
  <si>
    <t>12) ホッパ，コンベヤ共に臭気捕集口を設け脱臭すること。</t>
  </si>
  <si>
    <t>５．薬液貯槽</t>
    <phoneticPr fontId="12"/>
  </si>
  <si>
    <t>５-１ 液状薬品用</t>
    <phoneticPr fontId="12"/>
  </si>
  <si>
    <t>1) 薬液貯槽の有効容量は，タンクローリーによる搬入を前提とし（消泡剤および消臭剤等の少量タンクを除く），貯留日数を最大注入量に対し〔14〕日間分以上でかつ，タンクローリーの最小搬入量以上（最小搬入量＋余裕分（依頼から配送までの日数分））として設定すること。</t>
  </si>
  <si>
    <t>2) 薬品は作業上安全で取扱いが容易であり，効果的であること。液状薬品はローリー搬入（消泡剤および消臭剤は除外してもよい）を前提とし，ローリー受入口（耐薬品性）を適切な箇所に設け，漏液対策に十分配慮すること。</t>
  </si>
  <si>
    <t>3) 薬液貯槽の材質は，耐薬品性のある材質（FRP（原則としてビニルエステル系）製の他，耐薬品性が確保される場合はポリエチレン，PVC製も可）とすること。FRP製の仕様は，板厚6㎜以上ガラス含有率25％以上，引張強度60MPa以上，曲げ強度130MPa以上，曲げ弾性率6000MPa以上とすること（共通事項）。なお，次亜塩素酸ソーダ用は，ビスフェノール系FRP製で内面が硬質塩化ビニル板（厚さ3㎜以上）同等以上のものとすること。ただし，少量使用薬品の貯槽の材質は個別仕様によること。</t>
  </si>
  <si>
    <t>4) 薬液貯槽の形式は，少量使用薬品用を除き円筒竪型定置式とすること。</t>
  </si>
  <si>
    <t>5) 薬液貯槽には，溶液受入口，ドレン（バルブ，キャップ止またはフランジ蓋付），流出口，空気抜口（耐薬品性防虫網付または脱臭すること），マンホール（ハッチ式），外部梯子（亜鉛メッキ耐食塗装またはFRP製），直視液面計，電子式液位伝送器等を具備すること。</t>
  </si>
  <si>
    <r>
      <t>6) 直視液面計は，保護管付硬質透明PVC製でm</t>
    </r>
    <r>
      <rPr>
        <vertAlign val="superscript"/>
        <sz val="8"/>
        <rFont val="ＭＳ Ｐゴシック"/>
        <family val="3"/>
        <charset val="128"/>
      </rPr>
      <t>3</t>
    </r>
    <r>
      <rPr>
        <sz val="8"/>
        <rFont val="ＭＳ Ｐゴシック"/>
        <family val="3"/>
        <charset val="128"/>
      </rPr>
      <t>表示の目盛・浮子付きとし，上下部には管破壊による漏洩防止用の耐薬品用ボール内蔵形チャッキ弁を設けること。</t>
    </r>
    <phoneticPr fontId="12"/>
  </si>
  <si>
    <t>7) 薬液貯槽は，防液堤（貯槽容量の110％以上，内面耐薬品ライニング）内に設置し，流出口，ドレン口は貯槽内液を空にできる位置および構造とすること。</t>
  </si>
  <si>
    <t>8) 薬液貯槽は全面点検可能なスペースを確保すること。</t>
  </si>
  <si>
    <t>9) 外面に美観，耐食性を考慮した扉を設け，その内部に耐薬品性のタンクローリー受口（液漏れ防止，ドレン対策のこと）を設けてそれぞれの薬液が，冬期でも支障なく投入できるようにすること。また，近傍に液上限警報盤，水洗浄装置を設けること。</t>
  </si>
  <si>
    <t>10) 電子式液位伝送器の仕様は耐薬品性のものとし，形式は薬品に合わせて適切なものを選定すること。なお，液位は容量に変換して監視できるものとすること。</t>
  </si>
  <si>
    <t>11) 各部に使用するパッキン材質は，配管，ポンプ類共通で耐薬品性のものとし，特に次亜塩素酸ソーダ用は，次亜塩用ブチルゴム，塩素化ポリエチレン同等以上とすること。</t>
  </si>
  <si>
    <t>12) 少量使用薬品貯槽用として，耐薬品性のハンディーポンプを具備すること。</t>
  </si>
  <si>
    <t>５-２ 粉体薬品用</t>
    <phoneticPr fontId="12"/>
  </si>
  <si>
    <t>1) 溶解貯槽の有効容量は，自動溶解とする場合には貯留日数を最大注入量に対し〔1.5〕時間分以上とし，自動溶解としない場合には1日分以上として設定すること。</t>
  </si>
  <si>
    <t>2) 溶解貯槽の材質は，FRP（原則としてビニルエステル系）製またはSS（内面FRPライニング）製とすること。</t>
  </si>
  <si>
    <t>3) 溶解貯槽の形式は，竪型タンクとすること。</t>
  </si>
  <si>
    <t>4) 溶解貯槽には，攪拌機，攪拌機架台，供給機，供給機架台，ドレン（バルブ，キャップ止またはフランジ蓋付），流出口，空気抜口（耐薬品性防虫網付），マンホール，点検口，階段・点検架台，直視液面計，電子式液位伝送器等を具備すること。</t>
  </si>
  <si>
    <r>
      <t>5) 直視液面計は，保護管付硬質透明PVC製でm</t>
    </r>
    <r>
      <rPr>
        <vertAlign val="superscript"/>
        <sz val="8"/>
        <rFont val="ＭＳ Ｐゴシック"/>
        <family val="3"/>
        <charset val="128"/>
      </rPr>
      <t>3</t>
    </r>
    <r>
      <rPr>
        <sz val="8"/>
        <rFont val="ＭＳ Ｐゴシック"/>
        <family val="3"/>
        <charset val="128"/>
      </rPr>
      <t>表示の目盛・浮子付きとし，上下部には管破壊による漏洩防止用の耐薬品用ボール内蔵形チャッキ弁を設けること。</t>
    </r>
    <phoneticPr fontId="12"/>
  </si>
  <si>
    <t>6) 耐薬品塗装の防液堤内に設置し，周辺に点検可能なスペースを確保すること。</t>
  </si>
  <si>
    <t>7) 供給機は薬剤粉体と水の自動供給装置，攪拌機は助剤粉体自動溶解装置として設置すること。</t>
  </si>
  <si>
    <t>8) 供給機の能力は供給量の可変調整が可能なもので，ホッパの粉体圧に変動があっても供給精度が確保できるものとすること。なお，ホッパ（粉面計付）の有効容量は3日分以上，空容量は有効容量の15％増以上とすること。</t>
  </si>
  <si>
    <t>9) 供給機は湿気遮断に有効な構造とし，かつ原則としてドライエアの供給を行うこと。また，投入部は団塊が生じにくい構造とすること。</t>
  </si>
  <si>
    <t>10) 水の供給は薬液濃度が0.1～0.3％の範囲で一定濃度となるよう自動で行われるものとし，給水電動ボール弁，流量計，流量調整弁等を具備すること。また，結露防止対策を講ずること。</t>
  </si>
  <si>
    <t>11) 攪拌機は原則として2段プロペラ形ベルト減速式とし，シャフト，プロペラの材質はSUSまたはSS（＋ゴムライニング）製とし，耐薬品性から選定すること。</t>
  </si>
  <si>
    <t>12) 攪拌機は助剤粉体を十分溶解できる機能を有し，シャフト偏心しないものとし，シャフト長さ，プロペラ位置は十分考慮して設定すること。</t>
  </si>
  <si>
    <t>13) 粉体を容易にホッパに投入できる設備を設けること。</t>
  </si>
  <si>
    <t>６．点検用歩廊、階段</t>
    <phoneticPr fontId="12"/>
  </si>
  <si>
    <t>1) 機器・装置の運転および保全のため，その周囲に歩廊，階段等を設けること。なお，薬液貯槽についてはタラップを可とする。</t>
  </si>
  <si>
    <t>2) 有効幅は点検歩廊1,000㎜以上，階段800㎜以上を確保すること。</t>
  </si>
  <si>
    <t>3) 階段の勾配は水平に対し40度以下を標準とし，蹴上げの寸法は200～230㎜，踏面250～300㎜で，蹴上げ，踏面の寸法は統一すること。</t>
  </si>
  <si>
    <t>4) 手摺は高さ1,100㎜以上とし，主柱SGP32A，枝柱および中間柱SGP25A，中桟は〔250〕mmごとに設け，底部FB（50×6）同等以上とすること。また，必要箇所は脱着式とすること。</t>
  </si>
  <si>
    <t>5) 歩廊，階段の床材は撓みがなく原則としてグレーチング（亜鉛メッキまたはFRP製）とすること。ただし，機器メンテナンス時の部品等落下防止や，粉体薬品等の取り扱い箇所については，協議により縞鋼板でも可とする。また，機器・装置からの振動等が伝播しない独立構造とすること。</t>
  </si>
  <si>
    <t>6) 歩廊，階段等の脚部は専用のコンクリート基礎上に固定すること。</t>
  </si>
  <si>
    <t>7) コンクリートに直接設置する手摺の材質はSUS製とすること。</t>
  </si>
  <si>
    <t>７．機器類の耐震性</t>
    <rPh sb="6" eb="9">
      <t>タイシンセイ</t>
    </rPh>
    <phoneticPr fontId="12"/>
  </si>
  <si>
    <t>1) 主要機器等は，特に地震力，動荷重に対して，転倒，横滑り，脱落，破損などを起こさないように十分な強度を有する基礎ボルトで強固に固定すること。</t>
  </si>
  <si>
    <t>2) 地震力算定には，「官庁施設の総合耐震・対津波計画基準及び解説」並びに「建築設備耐震設計・施工指針（最新版）」に順ずることとし，設備機器の設計用標準水平震度（Ks）については，「機械設備工事必携（最新版）」（日本下水道事業団編著）の付則17の「設備機器の設計用標準水平震度（Ks）」に従うものとすること。</t>
  </si>
  <si>
    <t>８．機器類の塗装</t>
    <rPh sb="6" eb="8">
      <t>トソウ</t>
    </rPh>
    <phoneticPr fontId="12"/>
  </si>
  <si>
    <t>1) 機器類の塗装仕様については，原則として日本下水道事業団編著の「機械設備工事一般仕様書」に準拠すること。</t>
  </si>
  <si>
    <t>2) 受入貯留設備関連の水槽および汚泥貯留槽の槽内機器および槽内配管は，樹脂製のものを除き，SUS製のものを含め，エポキシ樹脂等による耐食塗装を行うものとすること。</t>
  </si>
  <si>
    <t>９．その他</t>
    <phoneticPr fontId="12"/>
  </si>
  <si>
    <t>1) 処理棟処理部には地階機器等の搬入搬出用にマシンハッチ等を適所に設け，また2階機器等の搬入搬出用にバルコニーまたはマシンハッチを適所に設け，併せて1階機器等の搬入搬出用を含めホイストレール，リモコン式電動チェーンブロック（荷鎖は強靱性・耐久性・防錆性等に優れているもの）等を計画すること。</t>
  </si>
  <si>
    <t>2) ポンプ等各機器の保守点検のために，吊上用フック（必要箇所），移動式機器吊上装置（必要数）を計画すること。</t>
  </si>
  <si>
    <t>3) 地下ポンプ室など地階から2階まで機器等の点検用主要通路は，整然としたものとして計画するとともに有効幅〔1.2〕m以上を確保すること。その他の通路等は有効幅〔1.0〕m以上を確保すること。</t>
  </si>
  <si>
    <t>4) 本施設の工事に用いるアンカーボルト類，槽内のボルト・ナット類，ほか金物類はすべてSUS製とすること。なお特に強度を要しない場合は樹脂製も可とする。</t>
  </si>
  <si>
    <t>5) ボルト・ナット類において，ボルトのネジ山はナットから3山でるように施工すること。</t>
  </si>
  <si>
    <t>6) ダイヤフラム型ポンプを除きポンプ，ブロワ等の機械基礎は原則として1台毎に独立して設け，維持管理スペースを十分確保すること。</t>
  </si>
  <si>
    <t>7) 機械基礎の鉄筋は機器の種別，運転状態等により適切なものとし，原則として床スラブ差筋に溶接すること。また，主要機器の基礎ボルトは原則として機械基礎の鉄筋に溶接または強固に緊結すること。なお，対象によっては接着系の穿孔アンカーによる施工を認めるものとする。</t>
  </si>
  <si>
    <t>8) RC造の水槽内気相部で腐食性ガスに触れる部分の躯体貫通ノズルの材質はHIVP，HTVP等とすること。</t>
  </si>
  <si>
    <t>9) 機械設備のうち，給脂が必要な機器類については，原則として自動給脂機を設けること。</t>
  </si>
  <si>
    <t>10) 駆動装置のオイルドレン部はオイル交換を考慮して，短管＋バルブ＋プラグ止めとすること。</t>
  </si>
  <si>
    <t>11) 薬品類（ローリー車は除く）の搬入・荷下ろし作業については，風雨，降雪（濡れずに作業できる等）に影響されないものとし，施設配置等に反映すること。</t>
  </si>
  <si>
    <t>12) 水槽の有効容量は，低水位（LWL）から高水位（HWL）までの容量とすること。</t>
  </si>
  <si>
    <t>13) 水槽底部の勾配は，受入貯留関連および汚泥処理関連の水槽で〔5〕％以上，それ以外の水槽については〔2〕％以上確保すること。清掃が必要な水槽の低水位（LWL）は，水槽底部の勾配下端以下の高さとして，清掃時にできるだけ内容液が排出できるようすること。</t>
  </si>
  <si>
    <t>14) 作業員等が槽内で清掃作業を行う可能性のある水槽上部には原則としてマンホールを2箇所（750φ，600φ，FRP製同等以上）設けること。</t>
  </si>
  <si>
    <t>15) 受入室，沈砂除去室，ホッパ室等の雰囲気の悪い部屋に設置する機器類の架台については，SUS製または溶融亜鉛メッキ塗装品とすること。</t>
  </si>
  <si>
    <t>16) 機器の配置は定期点検，部品交換，補修等のメンテナンス性を考慮し，壁・柱との離れ1.0m，機械基礎間では最小0.6mかつ機械基礎幅員以上を確保することを基本とし，機器の交換等の搬出入の際にも支障が生じないスペースを確保すること。</t>
  </si>
  <si>
    <t>第２節　受入貯留設備</t>
    <phoneticPr fontId="12"/>
  </si>
  <si>
    <t>収集されたし尿，浄化槽汚泥及び農集排汚泥をバキューム車により受入れ，沈砂，きょう雑物および細砂等を除去したのちに貯留し，〔 前凝集分離設備 〕に投入する設備とする。なお，し尿及び浄化槽汚泥（農業集落排水処理汚泥を含む。）の受入・貯留工程は〔 同系統（1系統）×2系列（混合し尿①及び混合し尿②）とし以下に数量等を示すが，別系統（2系統）×1系列とする場合は系統間の交互利用（きょう雑物除去装置ときょう雑物脱水装置は1対1対応）ができるもの〕とし提案すること。また，農集排汚泥は別途記載がない限り，浄化槽汚泥に含めるものとして計画すること。</t>
    <phoneticPr fontId="12"/>
  </si>
  <si>
    <t>１．受入設備</t>
    <phoneticPr fontId="12"/>
  </si>
  <si>
    <t>１-１ 搬入し尿等計量装置</t>
    <phoneticPr fontId="12"/>
  </si>
  <si>
    <t>1）形式</t>
    <phoneticPr fontId="12"/>
  </si>
  <si>
    <t>ロードセル方式トラックスケール（ピット式）</t>
  </si>
  <si>
    <t>2）能力</t>
    <phoneticPr fontId="12"/>
  </si>
  <si>
    <t>① 最大秤量　　　〔 30 〕t</t>
    <phoneticPr fontId="12"/>
  </si>
  <si>
    <t>② 最小目盛　　　〔 10 〕㎏</t>
  </si>
  <si>
    <t>③ 積載台寸法　　　最大〔 10 〕kL積車が秤量可能な寸法</t>
  </si>
  <si>
    <t>④ 操作方法　　　　自動式</t>
  </si>
  <si>
    <t>3）数量</t>
    <phoneticPr fontId="12"/>
  </si>
  <si>
    <t>〔2〕基</t>
    <phoneticPr fontId="12"/>
  </si>
  <si>
    <t>4）設置場所</t>
    <phoneticPr fontId="12"/>
  </si>
  <si>
    <t>〔受入前室〕</t>
    <phoneticPr fontId="12"/>
  </si>
  <si>
    <t>5）構造等</t>
    <phoneticPr fontId="12"/>
  </si>
  <si>
    <t>① 計量および集計は自動化し，データはデータ処理装置（中央監視盤）へ転送すること。なおデータの訂正が可能なこと。</t>
  </si>
  <si>
    <t>② データは日報，月報，年報の処理ができること。なお，詳細は本市と協議すること。</t>
  </si>
  <si>
    <t>③ 印字項目は，業者名，車番，種別，搬入量，年月日，時刻，回数等とし，詳細は本市と協議すること。</t>
    <phoneticPr fontId="12"/>
  </si>
  <si>
    <t>④ ピット内の水をスムーズに排除できること。</t>
    <phoneticPr fontId="12"/>
  </si>
  <si>
    <t>⑤ 無停電電源装置を設けること。</t>
    <phoneticPr fontId="12"/>
  </si>
  <si>
    <t>⑥ 〔非接触式ICカードリーダー〕ポストの設置位置，高さおよび仕様については本市と協議すること。</t>
  </si>
  <si>
    <t>⑦ 受枠コーナー部の鋼材はSUS製とすること。</t>
    <phoneticPr fontId="12"/>
  </si>
  <si>
    <t>⑧ 〔 中央監視室 〕との通話設備を設けること。</t>
    <phoneticPr fontId="12"/>
  </si>
  <si>
    <t>6）付属機器</t>
    <phoneticPr fontId="12"/>
  </si>
  <si>
    <t>〔　　　　　　　 〕</t>
    <phoneticPr fontId="12"/>
  </si>
  <si>
    <t>１-２ 受入室（受入前室含む）</t>
    <phoneticPr fontId="12"/>
  </si>
  <si>
    <t>1）形式</t>
  </si>
  <si>
    <t>鉄筋コンクリート造</t>
    <phoneticPr fontId="12"/>
  </si>
  <si>
    <t>2）形状</t>
  </si>
  <si>
    <t>一方通行〔 2車線投入方式 〕</t>
    <phoneticPr fontId="12"/>
  </si>
  <si>
    <t>3）構造等</t>
    <phoneticPr fontId="12"/>
  </si>
  <si>
    <t>① 受入前室で計量後，受入室内で投入できるように車両動線に支障がないように計画すること。</t>
  </si>
  <si>
    <t>② 受入室の車線有効幅は〔6.0〕m以上，有効長は〔20.0〕m以上，有効高さは〔3.8〕m以上とすること。1車線当たり搬入車両2台が余裕をもって同時に投入できるスペースを確保すること。</t>
  </si>
  <si>
    <t>③ 自動扉は進入用〔2〕箇所，中間用〔2〕箇所，退出用〔2〕箇所を設けること。</t>
    <phoneticPr fontId="12"/>
  </si>
  <si>
    <t>④ 受入前室を含め自動ドア以外の外部への出入口を設けること。</t>
  </si>
  <si>
    <t>⑤ 受入室の臭気および排ガスは，滞留したりデッドスペースが生じたりしないように迅速かつ効果的に捕集できること。</t>
  </si>
  <si>
    <t>⑥ し尿収集車等からの臭突ガスおよびエンジン排ガスを効率よく捕集できる装置を設けること。臭突ガス用に，その上部に車種の違いに対応できる専用の捕集フードを設置し，効果的に捕集し脱臭すること。また，エンジン排ガス用に〔箱型固定式〕の捕集装置を設け，低濃度臭気として処理すること。</t>
  </si>
  <si>
    <t>⑦ 受入前室においては，排ガスが滞留しないように迅速かつ効果的に排除すること。</t>
  </si>
  <si>
    <t>⑧ 受入室内の床は1/100以上の勾配をつけ，末端には排水溝（蓋，枠共SUS製，砂溜まり桝）を設けること。また，室内および搬入車両洗浄設備を具備すること。</t>
    <phoneticPr fontId="12"/>
  </si>
  <si>
    <t>⑨ 入口側には投入作業状況がわかるように信号表示を行うこと。</t>
  </si>
  <si>
    <t>⑩ 受入室内の天井の高さ等については最大積載車高，使用車種仕様を十分配慮すること。</t>
  </si>
  <si>
    <t>⑪ 受入前室は鉄筋コンクリート造の一方通行〔2〕車線とし，有効長〔10.0〕m程度を確保すること。</t>
    <phoneticPr fontId="12"/>
  </si>
  <si>
    <t>⑫ 床材質は衛生的で，かつ車両の荷重および摩耗に耐えうる材質とすること。</t>
  </si>
  <si>
    <t>⑬ 出入口には建物破損防止用にSUS製ポールを設置すること。</t>
  </si>
  <si>
    <t>⑭床洗浄排水は，〔受入槽〕へ排除すること。なお，非常時（排出部閉塞等）にバキューム車のタンク内部を洗浄することがあるので，洗浄排水を速やかに排除できるように計画すること。</t>
  </si>
  <si>
    <t>１-３ 自動扉設備</t>
    <phoneticPr fontId="12"/>
  </si>
  <si>
    <t>高速スパイラルシャッター</t>
    <phoneticPr fontId="12"/>
  </si>
  <si>
    <t>2）寸法</t>
  </si>
  <si>
    <t>幅〔3.5〕m×高さ〔3.8〕m</t>
    <phoneticPr fontId="12"/>
  </si>
  <si>
    <t>3）数量</t>
  </si>
  <si>
    <t>入口〔2〕基，中間〔2〕基，出口〔2〕基，計〔6〕基</t>
  </si>
  <si>
    <t>4）材質</t>
  </si>
  <si>
    <t>本体〔アルミ製〕，枠〔SUS〕，ガイドレール〔SUS〕，シャッターボックス設備〔SUS〕</t>
  </si>
  <si>
    <t>5）制御方法</t>
  </si>
  <si>
    <t>ループコイル（パークセンテナ含む）方式，光電管方式，超音波式の方式によるいずれかの併用方式とする。</t>
  </si>
  <si>
    <t>6）構造等</t>
  </si>
  <si>
    <t>① 自動扉は入と出が同時開とならないようにすること。</t>
  </si>
  <si>
    <t>② 収集車や作業員が誤ってドアに挟まれないよう防止装置を設けること。</t>
  </si>
  <si>
    <t>③ 自動扉は耐食性・耐風圧のある軽量構造とし，適切な位置にシャッター幅1/3以上となる窓（見通し窓）を設けること。</t>
    <phoneticPr fontId="12"/>
  </si>
  <si>
    <t>④ 自動扉は車両以外の感知では自動開閉しない構造とすること。</t>
  </si>
  <si>
    <t>⑤ 入口側に信号灯を設けること。</t>
  </si>
  <si>
    <t>⑥ 停電時等にも，手動によって開閉できるようにすること。</t>
  </si>
  <si>
    <t>⑦ シャッターボックス関連設備は耐食性のある頑丈な構造とすること。</t>
  </si>
  <si>
    <t>⑧自動扉のコンソール形式は，配管，ダクト等の周辺状況に見合って，性能に支障のないものとすること。</t>
  </si>
  <si>
    <t>１-４ 受入口</t>
    <phoneticPr fontId="12"/>
  </si>
  <si>
    <t>水封式または負圧式</t>
    <phoneticPr fontId="12"/>
  </si>
  <si>
    <t>2）設計条件</t>
  </si>
  <si>
    <t>1時間最大搬入量に見合う口数以上で設置する。</t>
    <phoneticPr fontId="12"/>
  </si>
  <si>
    <t>3）受入口数</t>
  </si>
  <si>
    <t>〔混合し尿①用〕　　　　〔 4 〕基</t>
    <phoneticPr fontId="12"/>
  </si>
  <si>
    <t>〔混合し尿②用〕　　　　〔 4 〕基</t>
    <phoneticPr fontId="12"/>
  </si>
  <si>
    <t>4）主要材質</t>
  </si>
  <si>
    <t>金物類はすべてSUS製とし，他の材質も耐食性とすること。</t>
  </si>
  <si>
    <t>5）構造等</t>
  </si>
  <si>
    <t>① 臭気発散の防止対策を講じること。</t>
  </si>
  <si>
    <t>② し尿等投入時にホースが離脱しない構造とすること。</t>
  </si>
  <si>
    <t>③ 投入部は〔ペダルスイッチ〕による自動開閉式のものとすること。</t>
  </si>
  <si>
    <t>④ ホース洗浄用に自動洗浄弁（タイマー付）を取り付けること。また，床洗浄用としてライン分岐等によりホースカップリング付水栓を1箇所設けること。</t>
  </si>
  <si>
    <t>⑤ 停電時にも，ホースの抜き取りが可能なものとすること。</t>
  </si>
  <si>
    <t>⑥受入口から沈砂槽への配管はできるだけ梁を貫通しないように計画すること。</t>
    <phoneticPr fontId="12"/>
  </si>
  <si>
    <t>１-５ 沈砂槽</t>
    <phoneticPr fontId="12"/>
  </si>
  <si>
    <t>鉄筋コンクリート造水密密閉構造</t>
    <phoneticPr fontId="12"/>
  </si>
  <si>
    <t>砂溜部容量：混入砂量の7日分以上</t>
    <phoneticPr fontId="12"/>
  </si>
  <si>
    <t>3）有効容量</t>
  </si>
  <si>
    <r>
      <t>〔混合し尿①用〕　　　　〔　　〕m</t>
    </r>
    <r>
      <rPr>
        <vertAlign val="superscript"/>
        <sz val="8"/>
        <rFont val="ＭＳ Ｐゴシック"/>
        <family val="3"/>
        <charset val="128"/>
      </rPr>
      <t>3</t>
    </r>
    <r>
      <rPr>
        <sz val="8"/>
        <rFont val="ＭＳ Ｐゴシック"/>
        <family val="3"/>
        <charset val="128"/>
      </rPr>
      <t>以上</t>
    </r>
    <phoneticPr fontId="12"/>
  </si>
  <si>
    <r>
      <t>〔混合し尿②用〕　　　　〔　　〕m</t>
    </r>
    <r>
      <rPr>
        <vertAlign val="superscript"/>
        <sz val="8"/>
        <rFont val="ＭＳ Ｐゴシック"/>
        <family val="3"/>
        <charset val="128"/>
      </rPr>
      <t>3</t>
    </r>
    <r>
      <rPr>
        <sz val="8"/>
        <rFont val="ＭＳ Ｐゴシック"/>
        <family val="3"/>
        <charset val="128"/>
      </rPr>
      <t>以上</t>
    </r>
    <phoneticPr fontId="12"/>
  </si>
  <si>
    <t>4）数量</t>
    <phoneticPr fontId="12"/>
  </si>
  <si>
    <t>各〔1〕槽</t>
    <phoneticPr fontId="12"/>
  </si>
  <si>
    <t>① 資源化設備とあわせて100％の砂類除去を目標とすること。</t>
  </si>
  <si>
    <t>② 槽内は防水・防食施工とすること。</t>
  </si>
  <si>
    <t>③ 沈砂槽の形状は沈砂を容易に〔吸い上げ〕可能なものとすること。</t>
  </si>
  <si>
    <t>④ 槽内清掃点検用マンホール（防臭型ウジ返し付，SUS製またはFRP製）を設けること。</t>
  </si>
  <si>
    <t>⑤臭気捕集口を設け，バキューム車投入量以上の臭気を確実に捕集し脱臭すること。</t>
  </si>
  <si>
    <t>１-６ 受入槽</t>
    <phoneticPr fontId="12"/>
  </si>
  <si>
    <t>必要容量：計画処理量（7/5日）の0.5日分以上とすること。</t>
    <phoneticPr fontId="12"/>
  </si>
  <si>
    <t>① 槽内は防水・防食施工とする。</t>
  </si>
  <si>
    <t>② 液面とスラブ梁下との間隔は〔0.8〕m以上とすること。ただし，水面がHWLの際にも，梁または槽内配管が液面に接することがないこと。</t>
  </si>
  <si>
    <t>③ 清掃時を考慮して底部に勾配（10％程度）・ピット（深さ60cm以上）を設けること。</t>
  </si>
  <si>
    <t>④ スカム破砕装置（接液部は耐食材質）を設けること。</t>
  </si>
  <si>
    <t>⑤ マンホール（FRP製防臭型，ウジ返し付）各2個を設け，内1個はピット上部に配置すること（水槽共通事項）。</t>
  </si>
  <si>
    <t>⑥ 臭気捕集口を設け脱臭すること。</t>
  </si>
  <si>
    <t>⑦槽内金物類等は耐食性のものとすること。</t>
    <phoneticPr fontId="12"/>
  </si>
  <si>
    <t>液面計を設けるとともに液面制御を行うこと。</t>
    <phoneticPr fontId="12"/>
  </si>
  <si>
    <t>２．沈砂除去装置</t>
    <phoneticPr fontId="12"/>
  </si>
  <si>
    <t>沈砂除去装置の運転は清掃，洗浄および排出の工程が自動化されたものとする。
沈砂引抜配管は固定式とし，槽内が十分に清掃でき，かつ配管に閉塞が生じないように配慮すること。また，取り出した砂類は十分洗浄されたものとすること。</t>
  </si>
  <si>
    <t>２-１ 沈砂除去装置</t>
    <phoneticPr fontId="12"/>
  </si>
  <si>
    <t>〔真空吸引方式〕</t>
    <phoneticPr fontId="12"/>
  </si>
  <si>
    <t>2）数量</t>
    <phoneticPr fontId="12"/>
  </si>
  <si>
    <t>〔1〕組</t>
    <phoneticPr fontId="12"/>
  </si>
  <si>
    <t>3）操作条件</t>
    <phoneticPr fontId="12"/>
  </si>
  <si>
    <t>〔マスタースイッチによる自動運転，機側手動運転〕</t>
  </si>
  <si>
    <t>4) 構造等</t>
    <phoneticPr fontId="12"/>
  </si>
  <si>
    <t>① マスタースイッチにより自動運転が可能な方式とすること。</t>
  </si>
  <si>
    <t>② 洗浄後の砂類は，臭気対策を講じて保管できること。</t>
  </si>
  <si>
    <t>③ 〔真空ポンプ（または真空ブロワ）は，本装置専用に使用すること。〕</t>
  </si>
  <si>
    <t>④ 補機，配管類を含め接液接ガス部は耐食性のものとすること。</t>
  </si>
  <si>
    <t>⑤ 砂類は複数回洗浄するなどして洗浄を確実なものとすると共に，洗浄水は，処理水を利用するなどして効率化を図ること。</t>
  </si>
  <si>
    <t>⑥ 洗浄排水は沈砂槽等の適切な水槽に排除すること。</t>
  </si>
  <si>
    <t>⑦臭気を捕集し脱臭すること。</t>
    <phoneticPr fontId="12"/>
  </si>
  <si>
    <t>２-２ 〔真空ブロワまたは真空ポンプ〕</t>
    <phoneticPr fontId="12"/>
  </si>
  <si>
    <t>〔低騒音ルーツ型ブロワまたは真空ポンプ〕</t>
    <phoneticPr fontId="12"/>
  </si>
  <si>
    <t>2）能力</t>
  </si>
  <si>
    <r>
      <t>必要能力以上：〔  〕m</t>
    </r>
    <r>
      <rPr>
        <vertAlign val="superscript"/>
        <sz val="8"/>
        <rFont val="ＭＳ Ｐゴシック"/>
        <family val="3"/>
        <charset val="128"/>
      </rPr>
      <t>3</t>
    </r>
    <r>
      <rPr>
        <sz val="8"/>
        <rFont val="ＭＳ Ｐゴシック"/>
        <family val="3"/>
        <charset val="128"/>
      </rPr>
      <t>/分×〔　〕㎜Hg×〔　〕kW</t>
    </r>
    <phoneticPr fontId="12"/>
  </si>
  <si>
    <t>〔1〕基</t>
    <phoneticPr fontId="12"/>
  </si>
  <si>
    <t>4）操作条件</t>
  </si>
  <si>
    <t>5）主要材質</t>
  </si>
  <si>
    <t>ケーシング〔FC〕，ロータ・シャフト〔FCD〕，内面〔防食メッキ〕</t>
  </si>
  <si>
    <t>6）構造等</t>
    <phoneticPr fontId="12"/>
  </si>
  <si>
    <t>① 耐久性・耐食性のある材質，構造とすること。</t>
  </si>
  <si>
    <t>② 共鳴音等の騒音が発生しないよう十分配慮すること。</t>
  </si>
  <si>
    <t>③沈砂を十分吸引できるものとすること。</t>
    <phoneticPr fontId="12"/>
  </si>
  <si>
    <t>7）付属機器</t>
    <phoneticPr fontId="12"/>
  </si>
  <si>
    <t>吐出サイレンサ，気水分離器，連成計または真空計，安全弁（いずれも耐食性のもの）を設けること。</t>
    <phoneticPr fontId="12"/>
  </si>
  <si>
    <t>２-３ 洗浄タンク</t>
    <phoneticPr fontId="12"/>
  </si>
  <si>
    <t>〔真空吸引式沈砂洗浄分離タンク〕</t>
    <phoneticPr fontId="12"/>
  </si>
  <si>
    <t>2）有効容量</t>
    <phoneticPr fontId="12"/>
  </si>
  <si>
    <r>
      <t>必要容量以上：〔　〕m</t>
    </r>
    <r>
      <rPr>
        <vertAlign val="superscript"/>
        <sz val="8"/>
        <rFont val="ＭＳ Ｐゴシック"/>
        <family val="3"/>
        <charset val="128"/>
      </rPr>
      <t>3</t>
    </r>
    <phoneticPr fontId="12"/>
  </si>
  <si>
    <t>4）主要材質</t>
    <phoneticPr fontId="12"/>
  </si>
  <si>
    <t>本体，各ノズル〔SUS〕</t>
  </si>
  <si>
    <t>① 沈砂の洗浄，分離が十分かつ確実に行える構造とすること。</t>
  </si>
  <si>
    <t>② 臭気を捕集し脱臭すること。</t>
  </si>
  <si>
    <t>③ 装置のボルト・ナット類もSUS製とすること。</t>
  </si>
  <si>
    <t>④ 必要に応じて洗浄タンクと沈砂セパレータを分離すること。</t>
  </si>
  <si>
    <t>⑤ 長期に渡り詰まることのないものとすること。</t>
  </si>
  <si>
    <t>⑥ 沈砂の水切が十分行える構造とすること。</t>
  </si>
  <si>
    <t>２-４ 沈砂移送装置</t>
    <phoneticPr fontId="12"/>
  </si>
  <si>
    <t>〔スクリューコンベヤ等〕</t>
    <phoneticPr fontId="12"/>
  </si>
  <si>
    <t>必要能力：洗砂物を適切に移送できる能力とすること。</t>
    <phoneticPr fontId="12"/>
  </si>
  <si>
    <t>3）能力</t>
  </si>
  <si>
    <t>〔 　 〕㎏/時以上×〔　〕kW</t>
    <phoneticPr fontId="12"/>
  </si>
  <si>
    <t>4）数量</t>
  </si>
  <si>
    <t>必要数：〔　　〕基</t>
    <phoneticPr fontId="12"/>
  </si>
  <si>
    <t>5）操作条件</t>
    <phoneticPr fontId="12"/>
  </si>
  <si>
    <t>6）主要材質</t>
  </si>
  <si>
    <t>接物部，接ガス部〔SUS〕</t>
  </si>
  <si>
    <t>7）構造等</t>
    <phoneticPr fontId="12"/>
  </si>
  <si>
    <t>① 点検口を設け，また分解，清掃等が容易な構造とすること。</t>
  </si>
  <si>
    <t>② 臭気捕集口を設け脱臭すること。</t>
  </si>
  <si>
    <t>③ 必要に応じてドレンノズルを設けること。</t>
  </si>
  <si>
    <t>④ 振動，騒音等を防止できる構造とすること。</t>
  </si>
  <si>
    <t>⑤搬出先は洗砂貯留装置とすること。</t>
    <phoneticPr fontId="12"/>
  </si>
  <si>
    <t>8）付属機器</t>
    <phoneticPr fontId="12"/>
  </si>
  <si>
    <t>２-５ 洗砂貯留装置</t>
    <rPh sb="6" eb="10">
      <t>チョリュウソウチ</t>
    </rPh>
    <phoneticPr fontId="12"/>
  </si>
  <si>
    <t>〔角形密閉型カットゲート式または水切りコンテナ式〕</t>
    <phoneticPr fontId="12"/>
  </si>
  <si>
    <r>
      <t>有効容量〔 　〕m</t>
    </r>
    <r>
      <rPr>
        <vertAlign val="superscript"/>
        <sz val="8"/>
        <rFont val="ＭＳ Ｐゴシック"/>
        <family val="3"/>
        <charset val="128"/>
      </rPr>
      <t>3</t>
    </r>
    <r>
      <rPr>
        <sz val="8"/>
        <rFont val="ＭＳ Ｐゴシック"/>
        <family val="3"/>
        <charset val="128"/>
      </rPr>
      <t>以上</t>
    </r>
    <phoneticPr fontId="12"/>
  </si>
  <si>
    <t>3）切出能力</t>
  </si>
  <si>
    <t>必要能力以上：〔　〕kW</t>
    <phoneticPr fontId="12"/>
  </si>
  <si>
    <t>1基</t>
    <phoneticPr fontId="12"/>
  </si>
  <si>
    <t>5）操作条件</t>
  </si>
  <si>
    <t>〔機側手動運転〕</t>
    <phoneticPr fontId="12"/>
  </si>
  <si>
    <t>本体，排出装置共〔SUS〕</t>
  </si>
  <si>
    <t>① 架橋が生じない構造とすること。（〔角形密閉型カットゲート式〕の場合）</t>
  </si>
  <si>
    <t>③ ドレンを計画する等，水が垂れない構造とすること。</t>
  </si>
  <si>
    <t>④ 点検口（上部，側面）を設けること。</t>
  </si>
  <si>
    <t>⑤ 消臭剤を噴霧する装置を設けること。</t>
    <phoneticPr fontId="12"/>
  </si>
  <si>
    <t>⑥ 場外搬出の容易性等を十分考慮すること。</t>
  </si>
  <si>
    <t>⑦水切りコンテナ式とする場合は，洗砂を搬出車両に直接積み込む装置を具備すること。（フレコンバックによる場外搬出は不可）</t>
  </si>
  <si>
    <t>① レベル計および重量計，同警報計を設けること。</t>
  </si>
  <si>
    <t>②排出用飛散防止カーテン（耐食性，耐汚損性）を設けること。</t>
  </si>
  <si>
    <t xml:space="preserve">３．きょう雑物除去設備（必要に応じて設けること）
</t>
    <phoneticPr fontId="12"/>
  </si>
  <si>
    <t>きょう雑物除去設備を省略しても可とするが，助燃剤等の臭気対策を十分行うこと。</t>
    <phoneticPr fontId="12"/>
  </si>
  <si>
    <t>３-１ 破砕装置</t>
    <phoneticPr fontId="12"/>
  </si>
  <si>
    <t>〔破砕兼用槽外型ポンプ〕</t>
    <phoneticPr fontId="12"/>
  </si>
  <si>
    <t>必要能力：計画処理量（7/5日）を運転時間内で破砕できること。</t>
    <phoneticPr fontId="12"/>
  </si>
  <si>
    <t>〔混合し尿①用〕　　　　〔1〕基</t>
    <phoneticPr fontId="12"/>
  </si>
  <si>
    <t>〔混合し尿②用〕　　　　〔2〕基（内，共通交互利用１基）</t>
  </si>
  <si>
    <t>〔マスタースイッチ連動運転，液位自動運転，機側手動運転〕</t>
  </si>
  <si>
    <t>ケーシング〔FC200〕，切刃〔S45C＋ステライト盛〕，
格子〔ニッケル鋳鉄〕，羽根車〔SC450＋ステライト盛〕，
内面〔エポキシ樹脂2回塗〕</t>
  </si>
  <si>
    <t>① 騒音，振動等を防止できるものとすること。</t>
  </si>
  <si>
    <t>② 受入槽の攪拌（スカム破砕を含む）を兼用できる配管ラインとすること。</t>
  </si>
  <si>
    <t>③ 手動，自動両運転ができ，移送先条件等により運転できること。</t>
  </si>
  <si>
    <t>④ 運転終了後，自動水洗浄（配管，ポンプ共）ができること。</t>
  </si>
  <si>
    <t>⑤ 受入槽からの吸込配管は1基ごとに単独で計画し，受入槽との間に自動弁（詰まりや絡みつきのない構造）を設け，破砕機等関連機器との連動により自動開閉できること。</t>
  </si>
  <si>
    <t>⑥ 非常時は系統間の交互利用ができるものとすること。</t>
  </si>
  <si>
    <t>⑦ 過負荷および空運転状態を検出し，自動停止すること。</t>
    <phoneticPr fontId="12"/>
  </si>
  <si>
    <t>隔膜式圧力計を設けること。</t>
    <phoneticPr fontId="12"/>
  </si>
  <si>
    <t>３-２ きょう雑物除去装置</t>
    <phoneticPr fontId="12"/>
  </si>
  <si>
    <t>〔細目スクリーン〕</t>
    <phoneticPr fontId="12"/>
  </si>
  <si>
    <t>必要能力：計画処理量（7/5日）を運転時間内で処理できること。</t>
    <phoneticPr fontId="12"/>
  </si>
  <si>
    <r>
      <t>〔混合し尿①用〕　　　　必要能力以上：〔　　〕m</t>
    </r>
    <r>
      <rPr>
        <vertAlign val="superscript"/>
        <sz val="8"/>
        <rFont val="ＭＳ Ｐゴシック"/>
        <family val="3"/>
        <charset val="128"/>
      </rPr>
      <t>3</t>
    </r>
    <r>
      <rPr>
        <sz val="8"/>
        <rFont val="ＭＳ Ｐゴシック"/>
        <family val="3"/>
        <charset val="128"/>
      </rPr>
      <t>/時以上</t>
    </r>
    <phoneticPr fontId="12"/>
  </si>
  <si>
    <r>
      <t>〔混合し尿②用〕　　　　必要能力以上：〔　　〕m</t>
    </r>
    <r>
      <rPr>
        <vertAlign val="superscript"/>
        <sz val="8"/>
        <rFont val="ＭＳ Ｐゴシック"/>
        <family val="3"/>
        <charset val="128"/>
      </rPr>
      <t>3</t>
    </r>
    <r>
      <rPr>
        <sz val="8"/>
        <rFont val="ＭＳ Ｐゴシック"/>
        <family val="3"/>
        <charset val="128"/>
      </rPr>
      <t>/時以上</t>
    </r>
    <phoneticPr fontId="12"/>
  </si>
  <si>
    <t>〔マスタースイッチ連動運転，機側手動運転〕</t>
  </si>
  <si>
    <t>接液部，接ガス部，接物部：〔SUS製＋耐食塗装〕</t>
  </si>
  <si>
    <t>覗窓：〔強化ガラス＋ワイパー付〕</t>
  </si>
  <si>
    <t>7）目開き</t>
  </si>
  <si>
    <t>〔1〕㎜以下</t>
    <phoneticPr fontId="12"/>
  </si>
  <si>
    <t>8）構造等</t>
    <phoneticPr fontId="12"/>
  </si>
  <si>
    <t>① 騒音・振動を防止すること。特に機器から点検歩廊等に振動が伝播しないようにすること。</t>
  </si>
  <si>
    <t>② 保守，点検，維持管理の容易な構造とすること。</t>
  </si>
  <si>
    <t>③ 臭気捕集口を設け脱臭すること。</t>
  </si>
  <si>
    <t>④ 破砕装置，きょう雑物除去・脱水装置，脱水し渣移送装置等は連動運転とし，必要箇所に自動弁（切替弁共）を設けること。</t>
  </si>
  <si>
    <t>⑤ 流量調整タンクまたは破砕装置のインバータ方式により流量調整ができるものとすること。</t>
  </si>
  <si>
    <t>⑥ 覗窓（内部洗浄できること）および点検用照明を設けること。</t>
  </si>
  <si>
    <t>⑦ 非常時は系統間の交互利用（きょう雑物除去装置ときょう雑物脱水装置は1対1対応）ができるものとすること。</t>
  </si>
  <si>
    <t>⑧ 除渣混合し尿は貯留槽へ排除すること。なお，手動操作により，除渣後のし尿と浄化槽汚泥は予備貯留槽へも排除できること。</t>
    <phoneticPr fontId="12"/>
  </si>
  <si>
    <t>⑨接液部等は，エポキシ樹脂等による耐食塗装を行うこと。</t>
  </si>
  <si>
    <t>9）付属機器</t>
    <phoneticPr fontId="12"/>
  </si>
  <si>
    <t>① 流量調整タンクを設ける場合は，SUS製（内面エポキシ樹脂塗装同等以上）とすること。なお，流量調整が可能でスカム等によるトラブルの生じない装置とし，点検窓（飛散防止付），点検用照明付とし，ステージからの高さは1.2m程度とすること。</t>
  </si>
  <si>
    <t>②細目スクリーンの目詰まり防止用に高温高圧水自動洗浄装置を設け，非常時には苛性ソーダによる洗浄も可能なものとすること。</t>
  </si>
  <si>
    <t>３-３ きょう雑物脱水装置</t>
    <phoneticPr fontId="12"/>
  </si>
  <si>
    <t>〔スクリュープレス〕</t>
    <phoneticPr fontId="12"/>
  </si>
  <si>
    <t>脱水し渣含水率は〔60〕％以下とする。</t>
  </si>
  <si>
    <t>必要能力：分離し渣量（計画処理量×7/5日分）を運転時間内で脱水できること。</t>
    <phoneticPr fontId="12"/>
  </si>
  <si>
    <t>〔混合し尿①用〕　　　　〔　　　〕㎏/時以上（含水率90％）</t>
    <phoneticPr fontId="12"/>
  </si>
  <si>
    <t>〔混合し尿②用〕　　　　〔　　　〕㎏/時以上（含水率90％）</t>
    <phoneticPr fontId="12"/>
  </si>
  <si>
    <t>〔混合し尿②用〕　　　　〔1〕基</t>
    <phoneticPr fontId="12"/>
  </si>
  <si>
    <t>接液部，接ガス部，接物部〔SUS〕，点検窓〔透明樹脂製〕</t>
  </si>
  <si>
    <t>① 騒音・振動を防止すること。</t>
  </si>
  <si>
    <t>④ 破砕装置，きょう雑物除去・脱水装置，脱水し渣移送装置等は連動運転とすること。</t>
  </si>
  <si>
    <t>⑤ 分離液は各々の受入槽へ返送すること。</t>
  </si>
  <si>
    <t>⑥ 点検窓へのルートは途中障害がないようにすること。また周辺スペース，上部高さに十分配慮すること。</t>
  </si>
  <si>
    <t>⑦非常時は系統間の交互利用ができるものとすること。</t>
    <phoneticPr fontId="12"/>
  </si>
  <si>
    <t>油圧ユニットをスクリュープレス1基ごとに近傍に設けること。</t>
    <phoneticPr fontId="12"/>
  </si>
  <si>
    <t>３-４ 脱水し渣移送装置</t>
    <phoneticPr fontId="12"/>
  </si>
  <si>
    <t>〔　　　　　　　　　〕</t>
    <phoneticPr fontId="12"/>
  </si>
  <si>
    <t>必要能力：脱水し渣量（計画処理量×7/5日分）を運転時間内で移送できること。</t>
    <phoneticPr fontId="12"/>
  </si>
  <si>
    <t>〔 　 〕㎏/時以上（含水率60％）×〔　〕kW</t>
    <phoneticPr fontId="12"/>
  </si>
  <si>
    <t>必要数〔　　〕基</t>
    <phoneticPr fontId="12"/>
  </si>
  <si>
    <t>⑤搬出先は脱水し渣ホッパとすること。</t>
    <phoneticPr fontId="12"/>
  </si>
  <si>
    <t>３-５ 脱水し渣ホッパ</t>
    <phoneticPr fontId="12"/>
  </si>
  <si>
    <t>〔角形密閉型下部スクリュー切出式〕</t>
    <phoneticPr fontId="12"/>
  </si>
  <si>
    <t>① 貯留日数：脱水し渣量（計画処理量×7/5日分）の〔3〕日分以上</t>
    <phoneticPr fontId="12"/>
  </si>
  <si>
    <t>②切出能力は貯留容量を〔1〕時間以内に排出できること。</t>
    <phoneticPr fontId="12"/>
  </si>
  <si>
    <r>
      <t>〔　　〕m</t>
    </r>
    <r>
      <rPr>
        <vertAlign val="superscript"/>
        <sz val="8"/>
        <rFont val="ＭＳ Ｐゴシック"/>
        <family val="3"/>
        <charset val="128"/>
      </rPr>
      <t>3</t>
    </r>
    <r>
      <rPr>
        <sz val="8"/>
        <rFont val="ＭＳ Ｐゴシック"/>
        <family val="3"/>
        <charset val="128"/>
      </rPr>
      <t>以上</t>
    </r>
    <phoneticPr fontId="12"/>
  </si>
  <si>
    <t>4）切出能力</t>
  </si>
  <si>
    <t>必要能力以上：〔　　〕㎏/時×〔　〕kW</t>
    <phoneticPr fontId="12"/>
  </si>
  <si>
    <t>5）数量</t>
  </si>
  <si>
    <t>6）操作条件</t>
  </si>
  <si>
    <t>7）主要材質</t>
  </si>
  <si>
    <t>① 切出装置は可変マルチスクリュー型とすること。</t>
  </si>
  <si>
    <t>② 架橋が生じない構造とすること。</t>
  </si>
  <si>
    <t>④ 点検口（上部，側面），内部照明を設けること。</t>
  </si>
  <si>
    <t>⑤ 場外搬出時には，事前に消臭剤噴霧等により，し渣の臭気を断ち切り，脱水し渣の搬出時・搬送時に影響が出ないようにすること。なお，消臭剤は消臭効果が高く，毒性のないもの（または超低毒性）とすること。</t>
  </si>
  <si>
    <t>⑥ 搬出車がホッパ室内に全収納でき，かつ満遍なく積載できるように配置すること。</t>
  </si>
  <si>
    <t>⑦し渣切り出し時，車両搬出時に臭気が飛散・漏洩することがないように対策を講じること。</t>
  </si>
  <si>
    <t>① レベル計，〔重量計〕及び同警報計を設けること。</t>
  </si>
  <si>
    <t>② 搬出車への切り出し時にし渣が飛散しないように，昇降式搬出シューターを設けること。</t>
  </si>
  <si>
    <t>③切出装置等の点検歩廊を設けること。</t>
    <phoneticPr fontId="12"/>
  </si>
  <si>
    <t>４．細砂除去設備（必要に応じて設けること）</t>
    <phoneticPr fontId="12"/>
  </si>
  <si>
    <t>除渣後のし尿及び浄化槽汚泥に混入している細砂を除去するために設けること。
なお，細砂の除去方法等に十分配慮して計画すること。また，他設備で同等の細砂除去機能があれば，細砂除去設備を省略しても可とする。</t>
    <phoneticPr fontId="12"/>
  </si>
  <si>
    <t>４-１ 細砂原水タンク</t>
    <rPh sb="4" eb="6">
      <t>サイサ</t>
    </rPh>
    <rPh sb="6" eb="8">
      <t>ゲンスイ</t>
    </rPh>
    <phoneticPr fontId="12"/>
  </si>
  <si>
    <t>除渣後のし尿及び浄化槽汚泥を一時的に受入れ，細砂除去設備へ移送するために設ける。</t>
  </si>
  <si>
    <t>〔 角又は円筒竪型タンク 〕</t>
    <phoneticPr fontId="12"/>
  </si>
  <si>
    <t>2）設計条件</t>
    <phoneticPr fontId="12"/>
  </si>
  <si>
    <t>除渣後のし尿及び浄化槽汚泥をそれぞれ受入れ，溢れることなく，また細砂原水ポンプが頻繁に発停することのない必要最小限の容量とすること。</t>
  </si>
  <si>
    <t>〔 2 〕台</t>
    <phoneticPr fontId="12"/>
  </si>
  <si>
    <t>4）構造等</t>
    <phoneticPr fontId="12"/>
  </si>
  <si>
    <t>① 臭気捕集口を設け脱臭すること。</t>
  </si>
  <si>
    <t>② マンホールを設けること。</t>
  </si>
  <si>
    <t>③ 液面系を設けるとともに液面制御を行うこと。</t>
  </si>
  <si>
    <t>④ 貯留槽へのバイパスラインを設けること。</t>
  </si>
  <si>
    <t>⑤ドレンを設け受入槽に排除できること。</t>
    <phoneticPr fontId="12"/>
  </si>
  <si>
    <t>４-２ 細砂原水ポンプ</t>
    <phoneticPr fontId="12"/>
  </si>
  <si>
    <t>〔 槽外型無閉塞汚物ポンプ 〕</t>
    <phoneticPr fontId="12"/>
  </si>
  <si>
    <t>〔混合し尿①用〕　　　　〔１〕台
〔混合し尿②用〕　　　　〔１〕台（内，共通交互利用１基）</t>
  </si>
  <si>
    <t>① 異物により閉塞しない構造とすること。</t>
  </si>
  <si>
    <t>②隔膜式圧力計を設けること。</t>
    <phoneticPr fontId="12"/>
  </si>
  <si>
    <t>４-３ 細砂分離装置</t>
    <phoneticPr fontId="12"/>
  </si>
  <si>
    <t>〔 液体サイクロン式 〕</t>
    <phoneticPr fontId="12"/>
  </si>
  <si>
    <t>細砂（0.1mm以上）除去率〔 90 〕％以上</t>
    <phoneticPr fontId="12"/>
  </si>
  <si>
    <t>本体〔 FC製以上 〕とし，下部の磨耗しやすい箇所は〔 SUS製 〕でかつ強靭な材質とし，容易に交換可能なものとすること。</t>
  </si>
  <si>
    <t>① サイクロンの形状は，砂類の除去性能の高いものとすること。</t>
  </si>
  <si>
    <t>② サイクロンで分離した細砂は耐食性のロータリーバルブで定量排出できること。</t>
  </si>
  <si>
    <t>③ サイクロン上部に洗浄用ノズルを設けること。</t>
  </si>
  <si>
    <t>④ 分離細砂排出側に閉塞検知センサーを設けること。</t>
  </si>
  <si>
    <t>⑤除細砂液はし尿貯留槽および浄化槽汚泥貯留槽へ移送すること。</t>
    <phoneticPr fontId="12"/>
  </si>
  <si>
    <t>４-４ 細砂水切装置</t>
    <phoneticPr fontId="12"/>
  </si>
  <si>
    <t>〔 水切タンク＋チェーンコンベヤ 〕</t>
    <phoneticPr fontId="12"/>
  </si>
  <si>
    <t>必要能力以上：分離細砂を運転時間内に水切り，搬送できること。</t>
  </si>
  <si>
    <t>　　　　　　　水切後の細砂水分は〔 70 〕％以下とすること。</t>
  </si>
  <si>
    <t>1台</t>
    <phoneticPr fontId="12"/>
  </si>
  <si>
    <t>① 騒音，振動を防止すること。特に砂咬み込み等による異音や閉塞がないこと。</t>
  </si>
  <si>
    <t>③ チェーンコンベヤにおいてブレード付着細砂を剥離する装置を具備すること。</t>
  </si>
  <si>
    <t>④ 臭気捕集口を設け脱臭すること。</t>
  </si>
  <si>
    <t>⑤ 目詰り等防止用として高温高圧水洗浄装置を設けること。</t>
  </si>
  <si>
    <t>⑥ 水切り後の水は各受入槽へ戻すこと。</t>
  </si>
  <si>
    <t>⑦ 分離砂は〔脱水し渣〕とともに場外搬出できること。</t>
  </si>
  <si>
    <t>⑧チェーンコンベヤ最下部にドレンノズル（バルブ付）を設けること。</t>
    <phoneticPr fontId="12"/>
  </si>
  <si>
    <t>５．貯留設備</t>
    <phoneticPr fontId="12"/>
  </si>
  <si>
    <t>搬入変動に対応するため，貯留槽と予備貯留槽の合計として，計画処理量の8日分以上の貯留容量を確保すること。</t>
    <phoneticPr fontId="12"/>
  </si>
  <si>
    <t>５-１ 貯留設備</t>
    <phoneticPr fontId="12"/>
  </si>
  <si>
    <t>除渣後の〔混合し尿〕を受入れ，量および質の均一化を図るために設ける。
なお，〔混合し尿〕は非常時に汚泥貯留槽へ移送可能な配管を設けること。</t>
    <phoneticPr fontId="12"/>
  </si>
  <si>
    <t>５-１-１ 貯留槽(1)</t>
    <phoneticPr fontId="12"/>
  </si>
  <si>
    <t>貯留日数：除渣後の〔混合し尿〕（計画処理量）の〔 1.5 〕日間分以上</t>
    <phoneticPr fontId="12"/>
  </si>
  <si>
    <t>3）有効容量</t>
    <phoneticPr fontId="12"/>
  </si>
  <si>
    <r>
      <t>〔   〕m</t>
    </r>
    <r>
      <rPr>
        <vertAlign val="superscript"/>
        <sz val="8"/>
        <rFont val="ＭＳ Ｐゴシック"/>
        <family val="3"/>
        <charset val="128"/>
      </rPr>
      <t>3</t>
    </r>
    <r>
      <rPr>
        <sz val="8"/>
        <rFont val="ＭＳ Ｐゴシック"/>
        <family val="3"/>
        <charset val="128"/>
      </rPr>
      <t>以上</t>
    </r>
    <phoneticPr fontId="12"/>
  </si>
  <si>
    <t>〔 1 〕槽</t>
    <phoneticPr fontId="12"/>
  </si>
  <si>
    <t>① 槽内清掃が容易な構造とすること。</t>
  </si>
  <si>
    <t>③ 清掃時を考慮し，底部に勾配・ピット（深さ60cm以上）を設けること。</t>
  </si>
  <si>
    <t xml:space="preserve">④ 液面とスラブ梁下との間隔は0.8m以上とすること。 </t>
  </si>
  <si>
    <t>⑤ 槽内液撹拌用配管等の槽内部材質はHIVP，HTVP等とすること。</t>
  </si>
  <si>
    <t>⑦マンホール（FRP製防臭型，ウジ返し付）を設けること。</t>
  </si>
  <si>
    <t>〔 電子式液位伝送器 〕を設けるとともに液面制御を行うこと。</t>
    <phoneticPr fontId="12"/>
  </si>
  <si>
    <t>５-１-２ 貯留槽(1)撹拌装置</t>
    <phoneticPr fontId="12"/>
  </si>
  <si>
    <r>
      <t>必要撹拌強度〔 0.3 〕m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3</t>
    </r>
    <r>
      <rPr>
        <sz val="8"/>
        <rFont val="ＭＳ Ｐゴシック"/>
        <family val="3"/>
        <charset val="128"/>
      </rPr>
      <t>時以上を確保すること。</t>
    </r>
    <phoneticPr fontId="12"/>
  </si>
  <si>
    <t>3）能力</t>
    <phoneticPr fontId="12"/>
  </si>
  <si>
    <r>
      <t>〔   〕m</t>
    </r>
    <r>
      <rPr>
        <vertAlign val="superscript"/>
        <sz val="8"/>
        <rFont val="ＭＳ Ｐゴシック"/>
        <family val="3"/>
        <charset val="128"/>
      </rPr>
      <t>3</t>
    </r>
    <r>
      <rPr>
        <sz val="8"/>
        <rFont val="ＭＳ Ｐゴシック"/>
        <family val="3"/>
        <charset val="128"/>
      </rPr>
      <t>／時×〔   〕mH×〔   〕kW</t>
    </r>
    <phoneticPr fontId="12"/>
  </si>
  <si>
    <t>〔 2 〕台（交互利用〔 1 〕台）</t>
    <phoneticPr fontId="12"/>
  </si>
  <si>
    <t>〔 液位自動運転，タイマー自動運転，機側手動運転 〕</t>
  </si>
  <si>
    <t>6）主要材質</t>
    <phoneticPr fontId="12"/>
  </si>
  <si>
    <t>ケーシング〔 FC 〕，インペラ〔 SCS 〕，シャフト〔 SUS 〕</t>
  </si>
  <si>
    <t>① 異物による閉塞・絡みつき防止構造とすること。</t>
  </si>
  <si>
    <t>② 高濃度臭気捕集量の低減のため，液撹拌を基本とすること。</t>
  </si>
  <si>
    <t>③ 液の性状を均質化できるものとすること。</t>
  </si>
  <si>
    <t>④ 撹拌配管の吐出口は槽底付近の液中に設置し，撹拌による臭気の発生を極力抑制すること。また，バルブ切替によりスカム破砕も可能な配管ラインとすること。</t>
  </si>
  <si>
    <t>⑤ 非常時には，液は貯留槽(2)，予備貯留槽，汚泥貯留槽へ移送できること。</t>
    <phoneticPr fontId="12"/>
  </si>
  <si>
    <t>隔膜式圧力計を設けること。</t>
  </si>
  <si>
    <t>５-１-３ 貯留槽(2)</t>
    <phoneticPr fontId="12"/>
  </si>
  <si>
    <t>５-１-４ 貯留槽(2)撹拌装置</t>
    <phoneticPr fontId="12"/>
  </si>
  <si>
    <t>⑤ 非常時には，液は貯留槽(1)，予備貯留槽，汚泥貯留槽へ移送できること。</t>
    <phoneticPr fontId="12"/>
  </si>
  <si>
    <t>５-２ 予備貯留設備</t>
    <phoneticPr fontId="12"/>
  </si>
  <si>
    <t>貯留槽清掃及び非常時等に，除渣後の混合し尿等を受入れることができるなど，多目的に利用できるものとすること。</t>
    <phoneticPr fontId="12"/>
  </si>
  <si>
    <t>５-２-１ 予備貯留槽(1)</t>
    <phoneticPr fontId="12"/>
  </si>
  <si>
    <t>貯留日数：除渣〔混合し尿〕の計画処理量の〔   〕日間分以上</t>
    <phoneticPr fontId="12"/>
  </si>
  <si>
    <t>① 槽内清掃が不要な構造とすること。</t>
  </si>
  <si>
    <t>④ 液面とスラブ梁下との間隔は0.8m以上とすること。</t>
  </si>
  <si>
    <t>⑤ 槽内液攪拌用配管等は，HIVP,HTVP等とすること。</t>
  </si>
  <si>
    <t>⑦ マンホール（FRP製防臭型，ウジ返し付）を設けること。</t>
  </si>
  <si>
    <t>⑧ 貯留槽(1)に隣接して設置し，併せて相互連絡管（バルブ付）を計画すること。</t>
    <phoneticPr fontId="12"/>
  </si>
  <si>
    <t>５-２-２ 予備貯留槽(1)撹拌装置</t>
    <rPh sb="6" eb="8">
      <t>ヨビ</t>
    </rPh>
    <phoneticPr fontId="12"/>
  </si>
  <si>
    <t>〔   〕台（交互利用〔   〕台）</t>
    <phoneticPr fontId="12"/>
  </si>
  <si>
    <t>⑤ 非常時には，液は貯留槽(1)，貯留槽(2)，汚泥貯留槽へ移送できるものとすること。</t>
    <phoneticPr fontId="12"/>
  </si>
  <si>
    <t>① 隔膜式圧力計を設けること。</t>
    <phoneticPr fontId="12"/>
  </si>
  <si>
    <t>５-２-３ 予備貯留槽(1)用投入ポンプ（必要に応じて設けること）</t>
    <phoneticPr fontId="12"/>
  </si>
  <si>
    <t>〔 軸ねじポンプ 〕（流量可変式）</t>
    <phoneticPr fontId="12"/>
  </si>
  <si>
    <t>必要能力：除渣後の〔混合し尿〕を24時間均等に投入できること。</t>
    <phoneticPr fontId="12"/>
  </si>
  <si>
    <r>
      <t>〔   〕m</t>
    </r>
    <r>
      <rPr>
        <vertAlign val="superscript"/>
        <sz val="8"/>
        <rFont val="ＭＳ Ｐゴシック"/>
        <family val="3"/>
        <charset val="128"/>
      </rPr>
      <t>3</t>
    </r>
    <r>
      <rPr>
        <sz val="8"/>
        <rFont val="ＭＳ Ｐゴシック"/>
        <family val="3"/>
        <charset val="128"/>
      </rPr>
      <t>／時×〔   〕kPa×〔   〕kW</t>
    </r>
    <phoneticPr fontId="12"/>
  </si>
  <si>
    <t>〔液位自動運転，機側手動運転，中央流量調整〕</t>
    <phoneticPr fontId="12"/>
  </si>
  <si>
    <t>ケーシング〔 FC 〕，ロータ〔 SUS＋HiCr 〕，ステータ〔 NBR 〕</t>
    <phoneticPr fontId="12"/>
  </si>
  <si>
    <t>① 異物による閉塞・絡みつき防止構造とすること。</t>
    <phoneticPr fontId="12"/>
  </si>
  <si>
    <t>② 必要に応じて間欠運転（タイマー）が行えること。</t>
    <phoneticPr fontId="12"/>
  </si>
  <si>
    <t>③ インバータによる流量可変式とすること。</t>
    <phoneticPr fontId="12"/>
  </si>
  <si>
    <t>① 電磁式流量計（指示・積算）を設けること。</t>
    <phoneticPr fontId="12"/>
  </si>
  <si>
    <t>② 隔膜式圧力計を設けること。</t>
  </si>
  <si>
    <t>５-２-４ 予備貯留槽(2)</t>
    <phoneticPr fontId="12"/>
  </si>
  <si>
    <t>⑧ 貯留槽(2)に隣接して設置し，併せて相互連絡管（バルブ付）を計画すること。</t>
    <phoneticPr fontId="12"/>
  </si>
  <si>
    <t>５-２-５ 予備貯留槽(2)撹拌装置</t>
    <rPh sb="6" eb="8">
      <t>ヨビ</t>
    </rPh>
    <phoneticPr fontId="12"/>
  </si>
  <si>
    <r>
      <t>必要撹拌強度〔 0.3 〕m</t>
    </r>
    <r>
      <rPr>
        <vertAlign val="superscript"/>
        <sz val="8"/>
        <rFont val="ＭＳ Ｐゴシック"/>
        <family val="3"/>
        <charset val="128"/>
      </rPr>
      <t>3</t>
    </r>
    <r>
      <rPr>
        <sz val="8"/>
        <rFont val="ＭＳ Ｐゴシック"/>
        <family val="3"/>
        <charset val="128"/>
      </rPr>
      <t>／m3時以上を確保すること。</t>
    </r>
    <phoneticPr fontId="12"/>
  </si>
  <si>
    <t>５-２-６ 予備貯留槽(2)用投入ポンプ（必要に応じて設けること）</t>
    <phoneticPr fontId="12"/>
  </si>
  <si>
    <t>第３節　前凝集分離設備</t>
    <phoneticPr fontId="12"/>
  </si>
  <si>
    <t>本設備は，除渣後の混合し尿を対象として，必要により次工程以降から発生する余剰汚泥等とを混合して，脱水等の固液分離を行い，次工程の脱窒素処理設備等への負荷軽減と負荷変動の低減を目的として設置するものである。</t>
    <phoneticPr fontId="12"/>
  </si>
  <si>
    <t>１．前凝集分離装置</t>
    <phoneticPr fontId="12"/>
  </si>
  <si>
    <t>本装置では前凝集分離方式に脱水分離方式を採用し，汚泥脱水設備に高効率の脱水機を選定することで，資源化設備（汚泥助燃剤化設備）の機能を兼ねるものとし，前凝集分離液は前凝集分離液貯留槽に移送すること。
装置の仕様については，「第7節　資源化設備」に基づき計画すること。</t>
    <phoneticPr fontId="12"/>
  </si>
  <si>
    <t>第４節　主処理設備</t>
    <phoneticPr fontId="12"/>
  </si>
  <si>
    <t>前凝集分離液を生物学的脱窒素法により高負荷で処理する設備とする。
なお，高負荷脱窒素処理設備内各水槽の構成及び設計条件は各社基準とするが，硝化及び脱窒素関連水槽の設計条件は本要求水準書に準拠すること。また，固液分離装置は各社の提案とする。</t>
    <phoneticPr fontId="12"/>
  </si>
  <si>
    <t>１．計量調整装置</t>
    <phoneticPr fontId="12"/>
  </si>
  <si>
    <t>本装置は電磁流量計等により各種液を計測できる方式とすること。また，各液を容易にサンプリングできるものとすること。</t>
  </si>
  <si>
    <t>２．前凝集分離液貯留設備</t>
    <phoneticPr fontId="12"/>
  </si>
  <si>
    <t>２-１ 前凝集分離液貯留槽</t>
    <phoneticPr fontId="12"/>
  </si>
  <si>
    <t>1) 形式</t>
  </si>
  <si>
    <t>鉄筋コンクリート造水密密閉構造</t>
  </si>
  <si>
    <t>2) 設計条件</t>
  </si>
  <si>
    <t>貯留日数：除渣後の〔混合し尿〕（計画処理量）の〔 　 〕日間分以上</t>
  </si>
  <si>
    <t>3) 有効容量</t>
  </si>
  <si>
    <r>
      <t>〔   〕m</t>
    </r>
    <r>
      <rPr>
        <vertAlign val="superscript"/>
        <sz val="8"/>
        <rFont val="ＭＳ Ｐゴシック"/>
        <family val="3"/>
        <charset val="128"/>
      </rPr>
      <t>3</t>
    </r>
    <r>
      <rPr>
        <sz val="8"/>
        <rFont val="ＭＳ Ｐゴシック"/>
        <family val="3"/>
        <charset val="128"/>
      </rPr>
      <t>以上</t>
    </r>
  </si>
  <si>
    <t>4) 数量</t>
  </si>
  <si>
    <t>〔 2 〕槽</t>
  </si>
  <si>
    <t>5) 構造等</t>
  </si>
  <si>
    <t>6) 付属機器</t>
  </si>
  <si>
    <t>〔 電子式液位伝送器 〕を設けるとともに液面制御を行うこと。</t>
  </si>
  <si>
    <t>２-２ 前凝集分離液貯留槽撹拌装置</t>
    <phoneticPr fontId="12"/>
  </si>
  <si>
    <t>〔 槽外型無閉塞汚物ポンプ 〕</t>
  </si>
  <si>
    <r>
      <t>必要撹拌強度〔 0.3 〕m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3</t>
    </r>
    <r>
      <rPr>
        <sz val="8"/>
        <rFont val="ＭＳ Ｐゴシック"/>
        <family val="3"/>
        <charset val="128"/>
      </rPr>
      <t>時以上を確保すること。</t>
    </r>
  </si>
  <si>
    <t>3) 能力</t>
  </si>
  <si>
    <r>
      <t>〔   〕m</t>
    </r>
    <r>
      <rPr>
        <vertAlign val="superscript"/>
        <sz val="8"/>
        <rFont val="ＭＳ Ｐゴシック"/>
        <family val="3"/>
        <charset val="128"/>
      </rPr>
      <t>3</t>
    </r>
    <r>
      <rPr>
        <sz val="8"/>
        <rFont val="ＭＳ Ｐゴシック"/>
        <family val="3"/>
        <charset val="128"/>
      </rPr>
      <t>／時×〔   〕mH×〔   〕kW</t>
    </r>
  </si>
  <si>
    <t>〔 4 〕台（交互利用〔 2 〕台）</t>
  </si>
  <si>
    <t>5) 操作条件</t>
  </si>
  <si>
    <t>6) 主要材質</t>
  </si>
  <si>
    <t>7) 構造等</t>
  </si>
  <si>
    <t>8) 付属機器</t>
  </si>
  <si>
    <t>２-３ 前凝集分離液投入ポンプ</t>
    <phoneticPr fontId="12"/>
  </si>
  <si>
    <t>〔 軸ねじポンプ 〕（流量可変式）</t>
  </si>
  <si>
    <t>必要能力：除渣後のし尿及び浄化槽汚泥を24時間均等に投入できること。</t>
  </si>
  <si>
    <r>
      <t>〔   〕m</t>
    </r>
    <r>
      <rPr>
        <vertAlign val="superscript"/>
        <sz val="8"/>
        <rFont val="ＭＳ Ｐゴシック"/>
        <family val="3"/>
        <charset val="128"/>
      </rPr>
      <t>3</t>
    </r>
    <r>
      <rPr>
        <sz val="8"/>
        <rFont val="ＭＳ Ｐゴシック"/>
        <family val="3"/>
        <charset val="128"/>
      </rPr>
      <t>／時×〔   〕kPa×〔   〕kW</t>
    </r>
  </si>
  <si>
    <t>〔 液位自動運転，機側手動運転，中央流量調整 〕</t>
  </si>
  <si>
    <t>ケーシング〔 FC 〕，ロータ〔 SUS＋HiCr 〕，ステータ〔 NBR 〕</t>
  </si>
  <si>
    <t>① 必要に応じて間欠運転（タイマー）が行えること。</t>
  </si>
  <si>
    <t>② インバータによる流量可変式とすること。</t>
  </si>
  <si>
    <t>③ 異物による閉塞・絡みつき防止構造とすること。</t>
  </si>
  <si>
    <t>② 隔膜式圧力計を設けること。</t>
    <phoneticPr fontId="12"/>
  </si>
  <si>
    <t>３．硝化・脱窒素槽</t>
    <phoneticPr fontId="12"/>
  </si>
  <si>
    <t>下記を明らかにするとともに，根拠資料を提示のこと。</t>
  </si>
  <si>
    <r>
      <t>① BOD容積負荷　　　　〔   〕㎏BOD／m</t>
    </r>
    <r>
      <rPr>
        <vertAlign val="superscript"/>
        <sz val="8"/>
        <rFont val="ＭＳ Ｐゴシック"/>
        <family val="3"/>
        <charset val="128"/>
      </rPr>
      <t>3</t>
    </r>
    <r>
      <rPr>
        <sz val="8"/>
        <rFont val="ＭＳ Ｐゴシック"/>
        <family val="3"/>
        <charset val="128"/>
      </rPr>
      <t>・日以下</t>
    </r>
    <phoneticPr fontId="12"/>
  </si>
  <si>
    <t>② BOD-MLSS負荷　 　〔   〕㎏BOD／㎏MLSS・日</t>
    <phoneticPr fontId="12"/>
  </si>
  <si>
    <t>③ 総窒素-MLSS負荷　〔   〕㎏N／㎏MLSS・日以下</t>
  </si>
  <si>
    <t>④ MLSS濃度　　　　　 　〔   〕㎎／L</t>
    <phoneticPr fontId="12"/>
  </si>
  <si>
    <t>⑤ 反応温度　　　　　　　〔   〕℃</t>
    <phoneticPr fontId="12"/>
  </si>
  <si>
    <r>
      <t>〔   〕m</t>
    </r>
    <r>
      <rPr>
        <vertAlign val="superscript"/>
        <sz val="8"/>
        <rFont val="ＭＳ Ｐゴシック"/>
        <family val="3"/>
        <charset val="128"/>
      </rPr>
      <t>3</t>
    </r>
    <phoneticPr fontId="12"/>
  </si>
  <si>
    <t>〔   〕槽</t>
    <phoneticPr fontId="12"/>
  </si>
  <si>
    <t>① 水槽の構成は，複数槽，単一槽又は単一槽に二次硝化・脱窒素槽を付設する形式等とする。</t>
  </si>
  <si>
    <t>② 外気との接触が少ない構造とし，槽内で発生したガスの排出口並びに点検用及び補修用蓋を適所に設けること。</t>
  </si>
  <si>
    <t>③ 同上蓋は歩行可能なFRP製防臭型（一部覗窓付）とし，受枠金物類はSUS製とすること。（蓋類共通事項）</t>
  </si>
  <si>
    <t>④ 有効水深は，5.0～15mを標準とし，液面とスラブ梁下との間隔は，〔 80 〕cm以上，かつ，有効水深の15％以上を標準とする。</t>
  </si>
  <si>
    <t>⑤ 臭気を捕集し脱臭すること。</t>
  </si>
  <si>
    <t>⑥ 槽内は防水・防食施工とすること。</t>
  </si>
  <si>
    <t>⑦ 側壁マンホールはハッチ式（SUS製）とし，十分な耐水圧性能を確保したものとすること。なお，有効水深が5m程度以下の場合は側壁マンホールを不要とする。</t>
  </si>
  <si>
    <t>6）計測機器</t>
    <phoneticPr fontId="12"/>
  </si>
  <si>
    <t>① 液温，DO，pH，MLSS，ORP等の各計器を設置し，計測すること。</t>
  </si>
  <si>
    <t>② 泡検知器（制御及び警報用）を設置し，消泡装置と連動させること。</t>
  </si>
  <si>
    <t>③ 計器は高精度で，保守・点検，修理等の容易なものとすること。</t>
  </si>
  <si>
    <t>④ 設置位置は最適な箇所とし，周辺点検スペースを確保すること。</t>
  </si>
  <si>
    <t>⑤ 近傍にセンサー類を容易に洗浄及び校正できる装置類及びスペースを確保すること。（他のセンサー類設置箇所でも同様のこと。）</t>
  </si>
  <si>
    <t>４．撹拌・曝気装置</t>
    <phoneticPr fontId="12"/>
  </si>
  <si>
    <t>撹拌・曝気装置は，槽内全体の撹拌・曝気が十分に行われ，かつ十分な酸素供給が行えるものとすること。なお，必要酸素量は窒素の硝化，BODの酸化，活性汚泥の内生呼吸による酸素消費量等によって決定するものとし，機器装置能力は必要な余裕を見込んで設定すること。</t>
  </si>
  <si>
    <t>４-１ 酸素溶解循環ポンプによる場合</t>
    <phoneticPr fontId="12"/>
  </si>
  <si>
    <t>４-１-１ 酸素溶解循環ポンプ</t>
    <phoneticPr fontId="12"/>
  </si>
  <si>
    <t>〔 槽外型無閉塞ポンプ 〕</t>
    <phoneticPr fontId="12"/>
  </si>
  <si>
    <r>
      <t>必要酸素量〔   〕m</t>
    </r>
    <r>
      <rPr>
        <vertAlign val="superscript"/>
        <sz val="8"/>
        <rFont val="ＭＳ Ｐゴシック"/>
        <family val="3"/>
        <charset val="128"/>
      </rPr>
      <t>3</t>
    </r>
    <r>
      <rPr>
        <sz val="8"/>
        <rFont val="ＭＳ Ｐゴシック"/>
        <family val="3"/>
        <charset val="128"/>
      </rPr>
      <t>／分</t>
    </r>
    <phoneticPr fontId="12"/>
  </si>
  <si>
    <t>酸素溶解効率〔   〕％；根拠資料提示のこと。</t>
  </si>
  <si>
    <r>
      <t>〔   〕m</t>
    </r>
    <r>
      <rPr>
        <vertAlign val="superscript"/>
        <sz val="8"/>
        <rFont val="ＭＳ Ｐゴシック"/>
        <family val="3"/>
        <charset val="128"/>
      </rPr>
      <t>3</t>
    </r>
    <r>
      <rPr>
        <sz val="8"/>
        <rFont val="ＭＳ Ｐゴシック"/>
        <family val="3"/>
        <charset val="128"/>
      </rPr>
      <t>／分×〔   〕mH×〔   〕kW</t>
    </r>
    <phoneticPr fontId="12"/>
  </si>
  <si>
    <t>〔 PID方式によるインバータ制御，その他 〕</t>
  </si>
  <si>
    <t>ケーシング〔 HiCrFC 〕，インペラ〔 HiCrFC 〕，シャフト〔 SUS 〕</t>
  </si>
  <si>
    <t>① 騒音・振動の防止に配慮すること。</t>
  </si>
  <si>
    <t>② 床・配管への振動絶縁効率は80％以上とすること。</t>
  </si>
  <si>
    <t>③ 吐出配管側は堅固に支持固定すること。</t>
  </si>
  <si>
    <t>④ 溶解空気は循環液の吹き降ろしに伴って配管中に取り込むことが可能な方式とすること。</t>
  </si>
  <si>
    <t>① 空気取入口（電気的風量計付）を設けること。</t>
    <phoneticPr fontId="12"/>
  </si>
  <si>
    <t>４-２ 曝気ブロワと撹拌装置の組合せによる場合</t>
    <phoneticPr fontId="12"/>
  </si>
  <si>
    <t>４-２-１ 曝気ブロワ</t>
    <phoneticPr fontId="12"/>
  </si>
  <si>
    <t>〔 低騒音型ルーツブロワ 〕</t>
    <phoneticPr fontId="12"/>
  </si>
  <si>
    <r>
      <t>〔   〕m</t>
    </r>
    <r>
      <rPr>
        <vertAlign val="superscript"/>
        <sz val="8"/>
        <rFont val="ＭＳ Ｐゴシック"/>
        <family val="3"/>
        <charset val="128"/>
      </rPr>
      <t>3</t>
    </r>
    <r>
      <rPr>
        <sz val="8"/>
        <rFont val="ＭＳ Ｐゴシック"/>
        <family val="3"/>
        <charset val="128"/>
      </rPr>
      <t>／分×〔   〕㎜Aq×〔   〕kW</t>
    </r>
    <phoneticPr fontId="12"/>
  </si>
  <si>
    <t>〔   〕台（交互利用〔   〕台）</t>
  </si>
  <si>
    <t>ケーシング〔 FC 〕，ロータ〔 FCD 〕，シャフト〔 FCD 〕</t>
  </si>
  <si>
    <t>① 低騒音型とすること。</t>
  </si>
  <si>
    <t>② 防音構造の室内に設置すること。</t>
  </si>
  <si>
    <t>③ サイレンサ（吸込・吐出），エアフィルタ，電気式風量計，圧力計防振装置（ベース，継手等）等を具備すること。</t>
  </si>
  <si>
    <t>④ 上記防振装置による振動絶縁効率は80％以上とすること。</t>
  </si>
  <si>
    <t>⑤ 共鳴音等の騒音が発生しないよう十分配慮すること。</t>
  </si>
  <si>
    <t>⑥ 槽内を十分撹拌できるものとすること。</t>
  </si>
  <si>
    <t>⑦ 散気装置は，目詰まりの起こりにくいものとし，取り出し可能な構造とするとともに，ライザー管等槽内の金物はSUS製同等以上の耐食性のものとすること。</t>
  </si>
  <si>
    <t>４-２-２ 撹拌装置</t>
    <phoneticPr fontId="12"/>
  </si>
  <si>
    <t>〔   〕</t>
    <phoneticPr fontId="12"/>
  </si>
  <si>
    <r>
      <t>〔   〕m</t>
    </r>
    <r>
      <rPr>
        <vertAlign val="superscript"/>
        <sz val="8"/>
        <rFont val="ＭＳ Ｐゴシック"/>
        <family val="3"/>
        <charset val="128"/>
      </rPr>
      <t>3</t>
    </r>
    <r>
      <rPr>
        <sz val="8"/>
        <rFont val="ＭＳ Ｐゴシック"/>
        <family val="3"/>
        <charset val="128"/>
      </rPr>
      <t>／分×〔   〕kW</t>
    </r>
    <phoneticPr fontId="12"/>
  </si>
  <si>
    <t>〔   〕台</t>
    <phoneticPr fontId="12"/>
  </si>
  <si>
    <t>〔 インバータ制御，その他 〕</t>
  </si>
  <si>
    <t>〔 耐食性材質 〕</t>
    <phoneticPr fontId="12"/>
  </si>
  <si>
    <t>① 騒音・振動の発生しない構造とすること。</t>
  </si>
  <si>
    <t>② 槽内を十分撹拌できること。</t>
  </si>
  <si>
    <t>① SUS製の取り出し装置（取付金具，チェーン，ガイドパイプ等）を設け，槽内を空にすることなく装置を吊り上げ，メンテナンスできる構造とすること。</t>
  </si>
  <si>
    <t>② 上部蓋はFRP製等とし，臭気仕舞いに十分配慮すること。</t>
  </si>
  <si>
    <t>③ 電動式吊上げ装置を設けること。</t>
  </si>
  <si>
    <t>５．循環液移送ポンプ（必要に応じて設けること）</t>
    <phoneticPr fontId="12"/>
  </si>
  <si>
    <t>硝化槽から脱窒素槽への循環液量は処理効果を安定させるのに必要な量に基づくものとし，処理量の変動等に対応できるインバータ方式とすること。</t>
  </si>
  <si>
    <t>液循環比〔   〕</t>
    <phoneticPr fontId="12"/>
  </si>
  <si>
    <t>〔 インバータ制御，中央流量調整，機側手動運転等 〕</t>
  </si>
  <si>
    <t>① 床・配管への振動絶縁効率は80％以上とすること。</t>
  </si>
  <si>
    <t>② 騒音・振動の防止に配慮すること。</t>
  </si>
  <si>
    <t>① 電磁式流量計を設けること。</t>
    <phoneticPr fontId="12"/>
  </si>
  <si>
    <t>６．pH調整装置</t>
    <phoneticPr fontId="12"/>
  </si>
  <si>
    <t>本装置は，硝化槽のpHを適正に保つための装置として，必要に応じてアルカリ剤によるpH自動調整装置を設けること。</t>
  </si>
  <si>
    <t>６-１ アルカリ注入ポンプ</t>
    <phoneticPr fontId="12"/>
  </si>
  <si>
    <t>〔 ダイヤフラム式可変定量ポンプ 〕</t>
    <phoneticPr fontId="12"/>
  </si>
  <si>
    <t>2）薬品名</t>
    <phoneticPr fontId="12"/>
  </si>
  <si>
    <t>苛性ソーダ25％液</t>
    <phoneticPr fontId="12"/>
  </si>
  <si>
    <t>〔   〕㏄／分×〔   〕MPa×〔   〕kW</t>
    <phoneticPr fontId="12"/>
  </si>
  <si>
    <t>〔 pH自動調整運転，レベル自動運転 〕</t>
  </si>
  <si>
    <t>ダイヤフラム〔 PTFE 〕，ボールバルブ〔 ハステロイC 〕</t>
  </si>
  <si>
    <t>① 原則として，防液壁天端固定のSUS製鋼材に設置すること。</t>
  </si>
  <si>
    <t>② 動力ケーブルは防液壁外面に設けたSUS製トラフから引込むこと｡</t>
  </si>
  <si>
    <t>③ ボルト・ナット類は耐薬品性の材質とすること。</t>
  </si>
  <si>
    <t>① Ｙ形ストレーナ（透明），安全弁及び流向計を設けること。</t>
  </si>
  <si>
    <t>② 必要に応じて流量計，圧力計，背圧弁，サイホン防止弁等を設けること。</t>
  </si>
  <si>
    <t>６-２ アルカリ貯槽（高度処理設備用アルカリ貯槽を共用すること。）</t>
    <phoneticPr fontId="12"/>
  </si>
  <si>
    <t>７．消泡装置</t>
    <phoneticPr fontId="12"/>
  </si>
  <si>
    <t>本装置は，硝化槽等での発泡を抑制するため必要に応じて設けること。</t>
  </si>
  <si>
    <t>７-１ 機械式消泡装置</t>
    <phoneticPr fontId="12"/>
  </si>
  <si>
    <t>〔 回転破断式又はスプレーポンプ式 〕</t>
  </si>
  <si>
    <t>発泡を十分抑制できる能力・数量とすること。</t>
  </si>
  <si>
    <t>〔   〕rpm×〔   〕kW又は〔   〕㎥／分</t>
  </si>
  <si>
    <t>必要数</t>
  </si>
  <si>
    <t>〔 泡検知器自動運転，機側手動運転 〕</t>
  </si>
  <si>
    <t>要部〔 SUS製 〕</t>
  </si>
  <si>
    <t>① 騒音・振動防止に配慮すること。</t>
  </si>
  <si>
    <t>② 基礎ボルト・ナット類はSUS製とすること。</t>
  </si>
  <si>
    <t>７-２ 消泡剤ポンプ</t>
    <phoneticPr fontId="12"/>
  </si>
  <si>
    <t>〔 可変式定量ポンプ 〕</t>
    <phoneticPr fontId="12"/>
  </si>
  <si>
    <t>機械式の二次用として発泡を十分抑制できる能力とすること。</t>
  </si>
  <si>
    <t>〔   〕㏄／分×〔   〕MPa×〔   〕kW</t>
  </si>
  <si>
    <t>〔 泡検知器自動運転，機側手動運転，レベル自動運転 〕</t>
  </si>
  <si>
    <t>接液部は耐薬品性の材質とすること。</t>
  </si>
  <si>
    <t>① 軸ねじ式の場合はインバータ可変式とすること。</t>
  </si>
  <si>
    <t>② ボルト・ナット類は耐食性の材質とすること。</t>
  </si>
  <si>
    <t>必要に応じて安全弁，背圧弁，流向計等を設けること。</t>
  </si>
  <si>
    <t>７-３ 消泡剤タンク</t>
    <phoneticPr fontId="12"/>
  </si>
  <si>
    <t>〔 円形又は角形 〕</t>
  </si>
  <si>
    <t>貯留日数：〔 14 〕日分以上（最大注入量に対し）</t>
  </si>
  <si>
    <t>〔   〕㎥</t>
  </si>
  <si>
    <t>〔   〕台</t>
  </si>
  <si>
    <t>5）主要材質</t>
    <phoneticPr fontId="12"/>
  </si>
  <si>
    <t>FRP製，PVC製等の耐薬品性のものとすること。</t>
  </si>
  <si>
    <t>① 液量を確認できるものとすること。</t>
  </si>
  <si>
    <t>② 薬品の濃縮，分離等を防ぐ装置を設けること。</t>
  </si>
  <si>
    <t>③ 撹拌装置を設けること。</t>
  </si>
  <si>
    <t>④ 原則として防液堤内に設けること。</t>
  </si>
  <si>
    <t>液位計を設けること。</t>
  </si>
  <si>
    <t>８．メタノール注入装置</t>
    <phoneticPr fontId="12"/>
  </si>
  <si>
    <t>本装置は，メタノールを水素供与体として処理の安定性確保等のために設けること。
なお，メタノールは〔 50％液 〕を使用し，タンク及び配管は〔 耐食性・耐薬品性・耐衝撃性材質 〕とすること。</t>
  </si>
  <si>
    <t>８-１ メタノール貯槽</t>
    <phoneticPr fontId="12"/>
  </si>
  <si>
    <t>〔 円筒竪型 〕</t>
  </si>
  <si>
    <t>貯留日数：14日分以上，かつ搬入方法を考慮した日数とすること。</t>
  </si>
  <si>
    <t>1台</t>
  </si>
  <si>
    <t>〔 耐食性・耐薬品性・耐衝撃性材質 〕</t>
  </si>
  <si>
    <t>① 耐薬品塗装の防液堤（110％以上）内に設けること。</t>
  </si>
  <si>
    <t>② 配管等は〔 耐食性・耐薬品性・耐衝撃性材質 〕とすること。</t>
  </si>
  <si>
    <t>① 直視液面計及び電気的液面計を設けること。</t>
    <phoneticPr fontId="12"/>
  </si>
  <si>
    <t>８-２ メタノール注入ポンプ</t>
    <phoneticPr fontId="12"/>
  </si>
  <si>
    <t>〔 可変式定量ポンプ 〕</t>
  </si>
  <si>
    <t>4）操作条件</t>
    <phoneticPr fontId="12"/>
  </si>
  <si>
    <t>〔 液位自動運転，機側手動運転等 〕</t>
  </si>
  <si>
    <t>接液部〔 耐食性・耐薬品性材質 〕</t>
  </si>
  <si>
    <t>① 流用調整が可能であり，流量精度の高いものとすること。</t>
  </si>
  <si>
    <t>② 電動機は安全増防爆型とすること。</t>
  </si>
  <si>
    <t>③ ボルト・ナット類は耐食性の材質とすること。</t>
  </si>
  <si>
    <t>① 耐薬品性のストレーナ及び流量計を設けること。</t>
    <phoneticPr fontId="12"/>
  </si>
  <si>
    <t>② 耐薬品性の安全弁，背圧弁及び流向計を設けること。</t>
  </si>
  <si>
    <t>９．冷却装置</t>
    <phoneticPr fontId="12"/>
  </si>
  <si>
    <t>硝化・脱窒素槽内液を適正な反応温度に保持するために設ける設備とし，耐食性及び省エネ・省資源対策に十分配慮した方式とすること。また，冷却水配管中にスケール抑制・防錆装置を設けること。なお，それぞれの機器には十分余裕のある能力を持たせること。</t>
  </si>
  <si>
    <t>９-１ 冷却装置</t>
    <phoneticPr fontId="12"/>
  </si>
  <si>
    <t>〔 角形または円形クーリングタワー式 〕</t>
  </si>
  <si>
    <t>① 冷却能力　　　　 〔   〕MJ／時以上</t>
    <phoneticPr fontId="12"/>
  </si>
  <si>
    <r>
      <t>② 送風機能力　　　〔   〕m</t>
    </r>
    <r>
      <rPr>
        <vertAlign val="superscript"/>
        <sz val="8"/>
        <rFont val="ＭＳ Ｐゴシック"/>
        <family val="3"/>
        <charset val="128"/>
      </rPr>
      <t>3</t>
    </r>
    <r>
      <rPr>
        <sz val="8"/>
        <rFont val="ＭＳ Ｐゴシック"/>
        <family val="3"/>
        <charset val="128"/>
      </rPr>
      <t>／分以上</t>
    </r>
    <phoneticPr fontId="12"/>
  </si>
  <si>
    <r>
      <t>③ 補給水量　　　 　〔   〕m</t>
    </r>
    <r>
      <rPr>
        <vertAlign val="superscript"/>
        <sz val="8"/>
        <rFont val="ＭＳ Ｐゴシック"/>
        <family val="3"/>
        <charset val="128"/>
      </rPr>
      <t>3</t>
    </r>
    <r>
      <rPr>
        <sz val="8"/>
        <rFont val="ＭＳ Ｐゴシック"/>
        <family val="3"/>
        <charset val="128"/>
      </rPr>
      <t>／分以上</t>
    </r>
    <phoneticPr fontId="12"/>
  </si>
  <si>
    <r>
      <t>④ 循環水量　　 　　〔   〕m</t>
    </r>
    <r>
      <rPr>
        <vertAlign val="superscript"/>
        <sz val="8"/>
        <rFont val="ＭＳ Ｐゴシック"/>
        <family val="3"/>
        <charset val="128"/>
      </rPr>
      <t>3</t>
    </r>
    <r>
      <rPr>
        <sz val="8"/>
        <rFont val="ＭＳ Ｐゴシック"/>
        <family val="3"/>
        <charset val="128"/>
      </rPr>
      <t>／分以上</t>
    </r>
    <phoneticPr fontId="12"/>
  </si>
  <si>
    <t>⑤ 入口水温度　　　〔   〕℃</t>
  </si>
  <si>
    <t>⑥ 出口水温度　　　〔   〕℃</t>
  </si>
  <si>
    <t>〔 温度自動運転，機側手動運転等 〕</t>
  </si>
  <si>
    <t>本体〔 FRP 〕，充填材〔   〕，架台〔 SS＋溶融亜鉛メッキ又はSUS 〕</t>
  </si>
  <si>
    <t>① 超低騒音型とすること。</t>
  </si>
  <si>
    <t>② テラス等に設置の場合は，景観に配慮したルーバー等で覆うこと。</t>
  </si>
  <si>
    <t>③ 取付ボルト・ナットはSUS製とすること。</t>
  </si>
  <si>
    <t>④ 耐震性，耐寒性に十分配慮したものとすること。</t>
  </si>
  <si>
    <t>⑤ 導電率計を利用した循環水入替え装置を計画すること。</t>
  </si>
  <si>
    <t>⑥ 伸縮継手等は国土交通省営繕部標準仕様・標準図に準拠して設置すること。</t>
  </si>
  <si>
    <t>⑦ 凍結防止対策を講ずること。</t>
  </si>
  <si>
    <t>〔 導電率計 〕</t>
    <phoneticPr fontId="12"/>
  </si>
  <si>
    <t>９-２ 冷却水循環ポンプ</t>
    <phoneticPr fontId="12"/>
  </si>
  <si>
    <t>〔 片吸込うず巻ポンプ 〕</t>
  </si>
  <si>
    <t>ケーシング〔 FC 〕，インペラ〔 BC 〕，シャフト〔 SUS 〕</t>
  </si>
  <si>
    <t>① 屋内設置とすること。</t>
  </si>
  <si>
    <t>② 振動及び振動の伝搬を防止すること。</t>
  </si>
  <si>
    <t>隔膜式圧力計，電磁式流量計を設けること。</t>
  </si>
  <si>
    <t>９-３ 熱交換器</t>
    <phoneticPr fontId="12"/>
  </si>
  <si>
    <t>〔 スパイラル式 〕</t>
  </si>
  <si>
    <r>
      <t>伝熱面積〔   〕m</t>
    </r>
    <r>
      <rPr>
        <vertAlign val="superscript"/>
        <sz val="8"/>
        <rFont val="ＭＳ Ｐゴシック"/>
        <family val="3"/>
        <charset val="128"/>
      </rPr>
      <t>2</t>
    </r>
    <r>
      <rPr>
        <sz val="8"/>
        <rFont val="ＭＳ Ｐゴシック"/>
        <family val="3"/>
        <charset val="128"/>
      </rPr>
      <t>／基・〔   〕MJ／時</t>
    </r>
    <phoneticPr fontId="12"/>
  </si>
  <si>
    <t>接液部〔 SUS316L同等以上 〕</t>
  </si>
  <si>
    <t>① 各ノズルの厚さはSch20以上とすること。</t>
  </si>
  <si>
    <t>② 液置換が容易にできるようにすること。</t>
  </si>
  <si>
    <t>③ 清掃時飛散防止用として周囲に防液堤又は排水溝を設けること。</t>
  </si>
  <si>
    <t>各液の出口・入口には伸縮継手及び温度計を設けること。なお，温度計は見やすい大きさで，角度調整可能なものとすること。</t>
  </si>
  <si>
    <t>９-４ 熱交用循環ポンプ</t>
    <phoneticPr fontId="12"/>
  </si>
  <si>
    <t>ケーシング〔 HiCrFC等 〕，インペラ〔 HiCrFC 〕，シャフト〔 SUS等 〕</t>
  </si>
  <si>
    <t>② 異物による閉塞・絡みつき防止構造とすること。</t>
  </si>
  <si>
    <t>③ 騒音・振動を防止すること。</t>
  </si>
  <si>
    <t>１０．固液分離装置</t>
    <phoneticPr fontId="12"/>
  </si>
  <si>
    <t>１０-１ 膜分離の場合</t>
    <rPh sb="9" eb="11">
      <t>バアイ</t>
    </rPh>
    <phoneticPr fontId="12"/>
  </si>
  <si>
    <t>１０-１-１ 膜分離槽</t>
    <phoneticPr fontId="12"/>
  </si>
  <si>
    <t>〔   〕槽</t>
  </si>
  <si>
    <t>① 槽内は防水・防食施工とすること。</t>
  </si>
  <si>
    <t>② 液面制御が行えること。</t>
  </si>
  <si>
    <t>③ 槽上部に機器点検口（FRP製）を設け，膜分離装置の吊り上げに支障のない構造とすること。</t>
  </si>
  <si>
    <t>④ 槽底にハンチを設けること。</t>
  </si>
  <si>
    <t>⑤ 膜洗浄用に空気攪拌装置を設けること。</t>
  </si>
  <si>
    <t>⑥ 槽底に汚泥引抜管および攪拌配管等を設け，返送汚泥ポンプ等に接続して定期的に槽底に堆積する汚泥を攪拌および汚泥貯留槽等に排除できるようにすること。</t>
  </si>
  <si>
    <t>⑦ 槽と膜分離装置間はメンテナンスに必要な最小寸法を確保し，必要以上に大きくしないこと。</t>
  </si>
  <si>
    <t>5）付属機器</t>
    <phoneticPr fontId="12"/>
  </si>
  <si>
    <t>〔　　　　　　　 〕</t>
  </si>
  <si>
    <t>１０-１-２ 膜分離装置</t>
    <phoneticPr fontId="12"/>
  </si>
  <si>
    <t>膜分離装置の能力及び膜面積については，交互利用も含め，非常時運転も可能なように適正な余裕率をもって各社設定し，設定根拠について説明すること。</t>
  </si>
  <si>
    <t>〔 浸漬膜 〕</t>
  </si>
  <si>
    <t>分画分子量　　　〔   〕</t>
    <phoneticPr fontId="12"/>
  </si>
  <si>
    <r>
      <t>透過流速　　　 　〔   〕m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2</t>
    </r>
    <r>
      <rPr>
        <sz val="8"/>
        <rFont val="ＭＳ Ｐゴシック"/>
        <family val="3"/>
        <charset val="128"/>
      </rPr>
      <t>・日以下</t>
    </r>
    <phoneticPr fontId="12"/>
  </si>
  <si>
    <t>必要能力以上</t>
  </si>
  <si>
    <t>〔　　基（交互利用　基）〕</t>
  </si>
  <si>
    <t>〔 自動運転 〕</t>
  </si>
  <si>
    <t>6）膜材質</t>
    <phoneticPr fontId="12"/>
  </si>
  <si>
    <t>〔　　　　　　〕</t>
  </si>
  <si>
    <t>7）主要材質</t>
    <phoneticPr fontId="12"/>
  </si>
  <si>
    <t>フレーム，吸引配管等の接液・接ガス部の材質は耐食性のものとすること。</t>
  </si>
  <si>
    <t>① ろ過膜は目詰まりの起こりにくく，かつ強度的に優れているものとすること。</t>
  </si>
  <si>
    <t>② 膜は曝気空気により常時洗浄できるものとし，膜ユニット毎に散気量を瞬時に計測可能なものとすること。</t>
  </si>
  <si>
    <t>③ 膜面積は交互利用台数を含めた総面積で1.5倍の余裕を見込むものとし，非常時運転できるものとすること。</t>
  </si>
  <si>
    <t>④ 膜分離槽上部・周辺に膜の点検・交換スペースを十分確保すること。また洗浄排水の飛散防止と適切排除を十分考慮すること。</t>
  </si>
  <si>
    <t>⑤ 強靭，耐食性かつ安全で容易な吊上げ装置を設けること。</t>
  </si>
  <si>
    <t>⑥ 膜吊上げ時に温水洗浄できるように必要な装置を設けること（きょう雑物除去装置用高温高圧水洗浄装置を共用してもよい）。</t>
  </si>
  <si>
    <t>⑦ 膜の予備品（常用ユニット分）を納入すること。</t>
  </si>
  <si>
    <t>⑧ その他必要なものを具備すること。</t>
  </si>
  <si>
    <t>10）保証</t>
    <phoneticPr fontId="12"/>
  </si>
  <si>
    <t>3年間以上とすること。</t>
  </si>
  <si>
    <t>１０-１-３ 膜吸引ポンプ</t>
    <phoneticPr fontId="12"/>
  </si>
  <si>
    <r>
      <t>〔   〕m</t>
    </r>
    <r>
      <rPr>
        <vertAlign val="superscript"/>
        <sz val="8"/>
        <rFont val="ＭＳ Ｐゴシック"/>
        <family val="3"/>
        <charset val="128"/>
      </rPr>
      <t>3</t>
    </r>
    <r>
      <rPr>
        <sz val="8"/>
        <rFont val="ＭＳ Ｐゴシック"/>
        <family val="3"/>
        <charset val="128"/>
      </rPr>
      <t>／分×〔   〕kPa×〔   〕kW</t>
    </r>
    <phoneticPr fontId="12"/>
  </si>
  <si>
    <t>〔 システム自動運転，機側手動運転等 〕</t>
  </si>
  <si>
    <t>接液部は耐食性の材質とすること。</t>
  </si>
  <si>
    <t>① 膜分離装置と1対1対応とすること。</t>
  </si>
  <si>
    <t>② 自動運転及び間欠運転ができるものとすること。</t>
  </si>
  <si>
    <t>③ インバータによる流量可変式とすること。</t>
  </si>
  <si>
    <t>① 〔 電気式連成計 〕を設けること。</t>
  </si>
  <si>
    <t>② 機器ごとに電磁式流量計を設け，個々の流量を監視できること。</t>
  </si>
  <si>
    <t>③ サイトグラスを付けること。</t>
  </si>
  <si>
    <t>１０-１-４ 膜洗浄ブロワ</t>
    <phoneticPr fontId="12"/>
  </si>
  <si>
    <t>〔 低騒音型ルーツブロワ 〕</t>
  </si>
  <si>
    <t>① ろ過膜を効果的に洗浄できること。</t>
  </si>
  <si>
    <r>
      <t>② 膜1枚当たりの曝気風量は0.01 m</t>
    </r>
    <r>
      <rPr>
        <vertAlign val="superscript"/>
        <sz val="8"/>
        <rFont val="ＭＳ Ｐゴシック"/>
        <family val="3"/>
        <charset val="128"/>
      </rPr>
      <t>3</t>
    </r>
    <r>
      <rPr>
        <sz val="8"/>
        <rFont val="ＭＳ Ｐゴシック"/>
        <family val="3"/>
        <charset val="128"/>
      </rPr>
      <t>／分・枚以上とすること。</t>
    </r>
    <phoneticPr fontId="12"/>
  </si>
  <si>
    <t>① 防音構造の室内に設置すること。</t>
  </si>
  <si>
    <t>② サイレンサ（吸込・吐出），エアフィルタ，電気式風量計，圧力計防振装置（ベース，継手等）等を具備すること。</t>
  </si>
  <si>
    <t>③ 上記防振装置による振動絶縁効率は80％以上とすること。</t>
  </si>
  <si>
    <t>④ 共鳴音等の騒音が発生しないよう十分配慮すること。</t>
  </si>
  <si>
    <t>⑤ ユニットごとに定流量を送風できること。</t>
  </si>
  <si>
    <t>１０-１-５ 膜洗浄装置</t>
    <phoneticPr fontId="12"/>
  </si>
  <si>
    <t>通常の曝気洗浄とは別に，膜洗浄装置を設けること。なお，仕様は以下の仕様を参考に，操作の容易性，装置設備の簡便性及び機能の確実性・安定性が確保できるとともに設備費及び維持管理費が低減できることを念頭に適切なものを提案すること。</t>
  </si>
  <si>
    <t>1）膜洗浄タンク</t>
    <phoneticPr fontId="12"/>
  </si>
  <si>
    <t>〔 角型キャスター付 〕</t>
    <phoneticPr fontId="12"/>
  </si>
  <si>
    <t>〔 1 〕槽</t>
  </si>
  <si>
    <t>PVC（t=6㎜以上，以下同様）製同等以上とすること。</t>
  </si>
  <si>
    <t>① 液入口，出口，給水口及びマンホールを設けること。</t>
  </si>
  <si>
    <t>② ドレン口を設けること。</t>
  </si>
  <si>
    <t>③ キャスター（ストッパー共）付とし，膜分離装置近傍へ容易に移動できること。</t>
  </si>
  <si>
    <t>④ 自然流下により浸漬膜に注入できること。</t>
  </si>
  <si>
    <t>⑤ 洗浄は一般的な次亜塩希釈液によるほか，酸又はアルカリ液による洗浄もできるようにすること。</t>
  </si>
  <si>
    <t>① 耐薬品性の可搬式撹拌機，直視液面計等を設けること。</t>
  </si>
  <si>
    <t>１０-１-６ 返送汚泥槽（必要に応じて設けること）</t>
    <phoneticPr fontId="12"/>
  </si>
  <si>
    <t>計画流入量の〔   〕時間分以上</t>
  </si>
  <si>
    <t>③ マンホール（FRP製）を設けること。</t>
  </si>
  <si>
    <t>④ 槽底に勾配を設けること。</t>
  </si>
  <si>
    <t>⑤ 槽内を空気撹拌できること。</t>
  </si>
  <si>
    <t>１０-１-７ 返送汚泥ポンプ</t>
    <phoneticPr fontId="12"/>
  </si>
  <si>
    <t>〔 槽外型無閉塞汚泥ポンプ 〕（流量可変式）</t>
  </si>
  <si>
    <t>接泥部は耐食性の材質とすること。</t>
  </si>
  <si>
    <t>① サクション配管は「余剰汚泥引抜ポンプ」用と共用し，必ず余剰汚泥引抜ポンプの後から吸引すること。</t>
  </si>
  <si>
    <t>③ 膜分離槽に設ける槽底汚泥引抜用配管に接続し，定期的に膜分離槽槽底の汚泥を撹拌及び汚泥貯留槽等へ排除できるようにすること。</t>
  </si>
  <si>
    <t>① 電磁式流量計（指示・積算）を設けること。</t>
  </si>
  <si>
    <t>１０-１-８ 余剰汚泥引抜ポンプ</t>
    <phoneticPr fontId="12"/>
  </si>
  <si>
    <t>ロータ〔 SUS＋HiCr 〕，ステータ〔 NBR 〕</t>
  </si>
  <si>
    <t>① 余剰汚泥の引抜は「10-1-7返送汚泥ポンプ」用サクション配管を共用し，必ず返送汚泥ポンプサクション管の途中から引き込むこと。</t>
  </si>
  <si>
    <t>１０-１-９ 膜処理水槽（必要に応じて設けること）</t>
    <phoneticPr fontId="12"/>
  </si>
  <si>
    <t>容量は計画流入水量の〔 6 〕時間分以上とすること。</t>
  </si>
  <si>
    <t>② 液面とスラブ梁下との間隔は80㎝以上とすること。</t>
  </si>
  <si>
    <t>③ 槽上部にマンホール（FRP製，防臭型）を設けること。</t>
  </si>
  <si>
    <t>④ 清掃時を考慮し，底部に勾配・ピットを設けること。</t>
  </si>
  <si>
    <t>⑤ 臭気捕集口を設け脱臭すること。</t>
  </si>
  <si>
    <t>液面計（指示）及び液面制御計を設けること。</t>
  </si>
  <si>
    <t>１０-1-１０ 膜処理水ポンプ（必要に応じて設けること）</t>
    <phoneticPr fontId="12"/>
  </si>
  <si>
    <t>１０-２ 濃縮・膜分離の場合</t>
    <rPh sb="5" eb="7">
      <t>ノウシュク</t>
    </rPh>
    <rPh sb="8" eb="9">
      <t>マク</t>
    </rPh>
    <rPh sb="9" eb="11">
      <t>ブンリ</t>
    </rPh>
    <rPh sb="12" eb="14">
      <t>バアイ</t>
    </rPh>
    <phoneticPr fontId="12"/>
  </si>
  <si>
    <t>濃縮装置は，「第5節　1．凝集分離設備」又は「第6節　資源化設備」の脱水機を濃縮機に置き換えたものに準ずるものとし，仕様等を明記すること。
膜分離装置は，「10-1固液分離装置」に準ずるものとし，仕様等を明記すること。</t>
    <phoneticPr fontId="12"/>
  </si>
  <si>
    <t>１０-３ 凝集沈殿の場合</t>
    <rPh sb="5" eb="7">
      <t>ギョウシュウ</t>
    </rPh>
    <rPh sb="7" eb="9">
      <t>チンデン</t>
    </rPh>
    <rPh sb="10" eb="12">
      <t>バアイ</t>
    </rPh>
    <phoneticPr fontId="12"/>
  </si>
  <si>
    <t>「第5節　1．凝集分離設備」に準ずるものとし，仕様等を明記すること。</t>
    <phoneticPr fontId="12"/>
  </si>
  <si>
    <t>第５節 高度処理設備</t>
    <phoneticPr fontId="12"/>
  </si>
  <si>
    <t>本設備は，主処理設備における処理水（二次処理水）に残存するCOD，T－P，色度等を除去し所定の水質にするための適切かつ余裕のある設備とすること。</t>
  </si>
  <si>
    <t>１．凝集分離設備（必要に応じて設けること）</t>
    <phoneticPr fontId="12"/>
  </si>
  <si>
    <t>１-１ 混和槽</t>
    <phoneticPr fontId="12"/>
  </si>
  <si>
    <t>〔 鉄筋コンクリート造水密密閉構造 〕</t>
  </si>
  <si>
    <t>混和時間は流入汚水量の〔 5 〕分間分を標準とすること。</t>
  </si>
  <si>
    <t>① 槽内は防水かつ耐酸・耐アルカリ施工とすること。</t>
  </si>
  <si>
    <t>② 汚水のショートパスが生じないようにすること。</t>
  </si>
  <si>
    <t>③ 槽上部には点検用蓋（FRP製等）を設けること。</t>
  </si>
  <si>
    <t>④ 精度がよく，保守・点検，修理等が容易なpH計を設置すること。</t>
  </si>
  <si>
    <t>⑤ 必要に応じて臭気捕集口を設け脱臭すること。</t>
  </si>
  <si>
    <t>１-２ 混和槽撹拌装置</t>
    <phoneticPr fontId="12"/>
  </si>
  <si>
    <t>〔 竪型プロペラ式 〕</t>
  </si>
  <si>
    <t>〔   〕rpm×〔   〕kW</t>
  </si>
  <si>
    <t>〔 1 〕基</t>
  </si>
  <si>
    <t>〔 24時間連続運転，機側手動運転 〕</t>
  </si>
  <si>
    <t>シャフト，プロペラ〔 SS＋ゴムライニング(5mm以上)又はSUS 〕</t>
  </si>
  <si>
    <t>① 汚水と凝集剤が十分かつ急速に混和できること。</t>
  </si>
  <si>
    <t>② シャフトは偏心しないよう十分配慮すること。</t>
  </si>
  <si>
    <t>③ シャフト長さ及びプロペラ位置は十分考慮して設定すること。</t>
  </si>
  <si>
    <t>④ 必要に応じて機械的過負荷保護装置（警報発信付）を設けること。</t>
  </si>
  <si>
    <t>⑤ 撹拌装置の架台（SUS製等）高さはフロアレベルに合わせること。</t>
  </si>
  <si>
    <t>１-３ 凝集槽</t>
    <phoneticPr fontId="12"/>
  </si>
  <si>
    <t>混和時間は流入汚水量の〔 20 〕分間分を標準とすること。</t>
  </si>
  <si>
    <t>① 槽内は防水かつ耐酸耐アルカリ施工とすること。</t>
  </si>
  <si>
    <t>④ 必要に応じて臭気捕集口を設け脱臭すること。</t>
  </si>
  <si>
    <t>１-４ 凝集槽撹拌装置</t>
    <phoneticPr fontId="12"/>
  </si>
  <si>
    <t>〔 竪型パドル式 〕</t>
  </si>
  <si>
    <t>シャフト，パドル〔 SS＋ゴムライニング(5mm以上)又はSUS 〕</t>
  </si>
  <si>
    <t>① フロックが十分に形成される能力とすること。</t>
  </si>
  <si>
    <t>③ 原則としてパドルは2段とし，シャフト長さ，パドル位置等は十分考慮して設定すること。</t>
  </si>
  <si>
    <t>⑤ 撹拌装置の架台（ SUS製等 ）高さはフロアレベルに合わせること。</t>
  </si>
  <si>
    <t>１-５ 凝集沈殿槽</t>
    <phoneticPr fontId="12"/>
  </si>
  <si>
    <t>① 滞留時間は，流入汚水量に対し〔 3 〕時間分以上とすること。</t>
  </si>
  <si>
    <r>
      <t>② 水面積負荷は，流入汚水量に対し20m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2</t>
    </r>
    <r>
      <rPr>
        <sz val="8"/>
        <rFont val="ＭＳ Ｐゴシック"/>
        <family val="3"/>
        <charset val="128"/>
      </rPr>
      <t>・日以下とすること。</t>
    </r>
    <phoneticPr fontId="12"/>
  </si>
  <si>
    <t>③ 越流負荷は，流入汚水量に対し100m2／m・日以下とすること。</t>
    <phoneticPr fontId="12"/>
  </si>
  <si>
    <r>
      <t>① 〔   〕m</t>
    </r>
    <r>
      <rPr>
        <vertAlign val="superscript"/>
        <sz val="8"/>
        <rFont val="ＭＳ Ｐゴシック"/>
        <family val="3"/>
        <charset val="128"/>
      </rPr>
      <t>3</t>
    </r>
    <phoneticPr fontId="12"/>
  </si>
  <si>
    <r>
      <t>② 有効水面積必要水面積以上：〔   〕m</t>
    </r>
    <r>
      <rPr>
        <vertAlign val="superscript"/>
        <sz val="8"/>
        <rFont val="ＭＳ Ｐゴシック"/>
        <family val="3"/>
        <charset val="128"/>
      </rPr>
      <t>2</t>
    </r>
    <phoneticPr fontId="12"/>
  </si>
  <si>
    <t>② 槽の形状は〔円形又は八角形〕とすること。</t>
  </si>
  <si>
    <t>③ 槽上部には点検用と機器搬出入用蓋（FRP製等）を設けること。</t>
  </si>
  <si>
    <t>④ 耐食性のウェアプレート，センターウェル，スカム除去装置等を設けること。</t>
  </si>
  <si>
    <t>⑥ 排泥管の内径は150mm以上とすること。</t>
  </si>
  <si>
    <t>１-６ 凝集沈殿槽汚泥掻寄機</t>
    <phoneticPr fontId="12"/>
  </si>
  <si>
    <t>〔 中心駆動懸垂型 〕</t>
  </si>
  <si>
    <t>① 水槽内に設置されるシャフト等金属類は強靱かつ耐久性の材質（SUS-TP製等）とすること。</t>
  </si>
  <si>
    <t>② 掻寄板は耐摩耗性（ゴム製等）のものとすること。</t>
  </si>
  <si>
    <t>① 汚泥が効果的に集泥できる構造，形状及び周速とすること。</t>
  </si>
  <si>
    <t>② 機械的過負荷保護装置（警報発振付）を設けること。</t>
  </si>
  <si>
    <t>① 必要に応じてSUS製等耐食性のスカム除去装置を設けること。</t>
  </si>
  <si>
    <t>② 除去スカムは自然流下（又は〔 スカムピット 〕＋軸ねじポンプ）方式により雑排水槽等に排除すること。</t>
  </si>
  <si>
    <t>③ 駆動装置はコンクリート基礎上に設置すること。</t>
  </si>
  <si>
    <t>１-７ 凝集汚泥引抜ポンプ</t>
    <phoneticPr fontId="12"/>
  </si>
  <si>
    <t>〔 2 〕台（交互利用〔 1 〕台）</t>
  </si>
  <si>
    <t>〔 タイマー自動運転，機側手動運転，中央流量調整 〕</t>
  </si>
  <si>
    <t>② インバータによる流量調整ができること。</t>
  </si>
  <si>
    <t>③ 排出先は汚泥貯留槽及び硝化・脱窒素槽とし，選択できること。</t>
  </si>
  <si>
    <t>① 電磁式流量計を設けること。</t>
  </si>
  <si>
    <t>２．薬品供給設備</t>
    <phoneticPr fontId="12"/>
  </si>
  <si>
    <t>薬品は作業上安全で取扱いが容易であり，効果的であること。液状薬品はローリー搬入（消泡剤は除外可とする。）を前提とし，ローリー受入口（耐薬品性）を適切な箇所に設け，漏液対策に十分配慮すること。また，高分子凝集剤を使用する場合は，毒性試験上問題のないものとすること。なお，JWWA規格のあるものはこれを使用すること。</t>
  </si>
  <si>
    <t>２-１ 凝集剤貯槽（薬品名：〔 硫酸バンド、ポリ硫酸第二鉄等 〕）</t>
    <phoneticPr fontId="12"/>
  </si>
  <si>
    <t>円筒竪型</t>
  </si>
  <si>
    <t>貯留日数：14日分以上（最大注入量に対し）とすること。</t>
  </si>
  <si>
    <t>FRP（ビニルエステル系，t＝6㎜以上，以下同様）製とすること。</t>
  </si>
  <si>
    <t>① 液入口，出口，マンホール（ハッチ式），梯子（亜鉛メッキ耐食塗装又はFRP製）を設けること。</t>
  </si>
  <si>
    <t>② 空気抜口を設け，耐薬品性防虫網付又は脱臭すること。</t>
  </si>
  <si>
    <t>③ ドレン口（バルブ付）を設けること。</t>
  </si>
  <si>
    <t>④ 耐薬品塗装の防液堤（110％以上）内に設置すること。</t>
  </si>
  <si>
    <t>⑤ 周辺に点検スペースを確保すること。</t>
  </si>
  <si>
    <t>直視液面計及び電気的液面計を設けること。</t>
  </si>
  <si>
    <t>２-２ 凝集剤注入ポンプ</t>
    <phoneticPr fontId="12"/>
  </si>
  <si>
    <t>〔 ダイヤフラム式可変定量ポンプ 〕</t>
  </si>
  <si>
    <t xml:space="preserve">最適注入率〔   〕によって決定すること。 </t>
  </si>
  <si>
    <t>ダイヤフラム〔 PTFE 〕，ボールバルブ〔 セラミック 〕</t>
  </si>
  <si>
    <t>① 原則として防液壁天端固定の〔 SUS製鋼材 〕に設置すること。</t>
  </si>
  <si>
    <t>② 動力ケーブルは防液壁外面に設けたSUS製トラフから引込むこと。</t>
  </si>
  <si>
    <t>２-３ アルカリ貯槽（薬品：苛性ソーダ25％液）</t>
    <phoneticPr fontId="12"/>
  </si>
  <si>
    <t>貯留日数：14日分以上（ただしローリー搬入可能量以上）</t>
  </si>
  <si>
    <t>① 液入口，出口，マンホール（ハッチ式），梯子（亜鉛メッキ耐食塗装又はFRP製）等を設けること。</t>
  </si>
  <si>
    <t>２-４ アルカリ注入ポンプ</t>
    <phoneticPr fontId="12"/>
  </si>
  <si>
    <t>最適注入率〔   〕によって決定すること。</t>
  </si>
  <si>
    <t>〔 pH計自動調整運転，機側手動運転 〕</t>
  </si>
  <si>
    <t>① 原則として，防液壁天端固定の〔 SUS製鋼材 〕に設置すること。</t>
  </si>
  <si>
    <t>③ 必要に応じて電動機はサーボモータとすること。</t>
  </si>
  <si>
    <t>２-５ 凝集助剤溶解貯留装置（〔 アニオン系ポリマー等 〕）</t>
    <phoneticPr fontId="12"/>
  </si>
  <si>
    <t>高分子凝集剤について，粉体の場合の装置仕様を示す。なお，液体高分子凝集剤の採用も可とするが，装置仕様を本要求水準書内の類似装置仕様を参考に提案すること。</t>
  </si>
  <si>
    <t>〔 円筒竪型・上部粉体供給ホッパ 〕</t>
  </si>
  <si>
    <t>貯留時間：最大注入量に対し〔 1 〕時間以上</t>
  </si>
  <si>
    <r>
      <t>〔   〕m</t>
    </r>
    <r>
      <rPr>
        <vertAlign val="superscript"/>
        <sz val="8"/>
        <rFont val="ＭＳ Ｐゴシック"/>
        <family val="3"/>
        <charset val="128"/>
      </rPr>
      <t>3</t>
    </r>
    <r>
      <rPr>
        <sz val="8"/>
        <rFont val="ＭＳ Ｐゴシック"/>
        <family val="3"/>
        <charset val="128"/>
      </rPr>
      <t xml:space="preserve"> ，ホッパ容量：〔 3 〕日分以上</t>
    </r>
    <phoneticPr fontId="12"/>
  </si>
  <si>
    <t>〔 1 〕組</t>
  </si>
  <si>
    <t>FRP（ビニルエステル系，t＝6㎜以上）製とすること。</t>
  </si>
  <si>
    <t>① 耐薬品塗装の防液堤内に設けること。</t>
  </si>
  <si>
    <t>② 溶解部に撹拌装置（耐薬品製）を設けること。</t>
  </si>
  <si>
    <t>③ 助剤粉体自動供給自動溶解装置を設けること。</t>
  </si>
  <si>
    <t>④ 団塊等が生じないものとすること。</t>
  </si>
  <si>
    <t>⑤ 点検操作架台を設けること。</t>
  </si>
  <si>
    <t>⑥ 粉体を容易にホッパに投入できる設備を設けること。</t>
  </si>
  <si>
    <t>⑦ ホッパ内粉体は水分の影響がでないように十分配慮すること。</t>
  </si>
  <si>
    <t>２-６ 凝集助剤溶解用撹拌機</t>
    <phoneticPr fontId="12"/>
  </si>
  <si>
    <t>〔 レベル自動運転，タイマー自動運転，機側手動運転 〕</t>
  </si>
  <si>
    <t>シャフト，プロペラ〔 SS＋ゴムライニング又はSUS 〕</t>
  </si>
  <si>
    <t>① 凝集助剤を十分溶解できるものとすること。</t>
  </si>
  <si>
    <t>２-７ 凝集助剤注入ポンプ</t>
    <phoneticPr fontId="12"/>
  </si>
  <si>
    <t>〔 24時間連続運転，レベル自動運転，機側手動運転 〕</t>
  </si>
  <si>
    <t>ケーシング〔 SCS 〕，ロータ〔 SUS316 〕，ステータ〔 耐薬品製ゴム 〕</t>
  </si>
  <si>
    <t>耐薬品塗装の防液堤内に設けること。</t>
  </si>
  <si>
    <t>① 流量計を設けること。</t>
  </si>
  <si>
    <t>② 必要に応じて圧力計等を設けること。</t>
  </si>
  <si>
    <t>３．中和設備（必要に応じて設けること）</t>
    <phoneticPr fontId="12"/>
  </si>
  <si>
    <t>３-１ 中和槽</t>
    <phoneticPr fontId="12"/>
  </si>
  <si>
    <t>② 流入水と中和剤が十分かつ急速に混和できること。</t>
  </si>
  <si>
    <t>３-２ 中和槽撹拌装置</t>
    <phoneticPr fontId="12"/>
  </si>
  <si>
    <t>〔 24時間連続運転，液位自動運転，機側手動運転 〕</t>
  </si>
  <si>
    <t>① 汚水と中和剤が十分かつ急速に混和できること。</t>
  </si>
  <si>
    <t>３-３ 中和用アルカリ注入ポンプ</t>
    <phoneticPr fontId="12"/>
  </si>
  <si>
    <t>必要能力：最適注入率〔   〕によって決定すること。</t>
  </si>
  <si>
    <t>〔 pH計自動調整運転，レベル自動運転，機側手動運転 〕</t>
  </si>
  <si>
    <t>② 動力配線は防液壁外面に設けたSUS製トラフから引込むこと｡</t>
  </si>
  <si>
    <t>① Ｙ形ストレーナ（透明），安全弁，背圧弁及び流向計を設けること。</t>
  </si>
  <si>
    <t>② 必要に応じて流量計，圧力計，サイホン防止弁等を設けること。</t>
  </si>
  <si>
    <t>４．砂ろ過設備</t>
    <phoneticPr fontId="12"/>
  </si>
  <si>
    <t>４-１ ろ過原水槽</t>
    <phoneticPr fontId="12"/>
  </si>
  <si>
    <t>流入水量の〔 1.5 〕時間分以上</t>
  </si>
  <si>
    <t>① 槽内は防水・防食施工のこと。</t>
  </si>
  <si>
    <t>④ 処理水槽又は消毒槽へのバイパスラインを設けること。</t>
  </si>
  <si>
    <t>４-２ ろ過原水ポンプ</t>
    <phoneticPr fontId="12"/>
  </si>
  <si>
    <t>〔 横型うず巻ポンプ 〕</t>
  </si>
  <si>
    <t>〔 システム自動運転，液位自動運転，機側手動運転 〕</t>
  </si>
  <si>
    <t>ケーシング〔 SCS 〕，インペラ〔 SCS 〕，シャフト〔 SUS 〕</t>
  </si>
  <si>
    <t>原水を均等に移送できるものとすること。</t>
  </si>
  <si>
    <t>圧力計，電磁式流量計を設けること。</t>
  </si>
  <si>
    <t>４-３ 砂ろ過塔</t>
    <phoneticPr fontId="12"/>
  </si>
  <si>
    <t>〔 下向流圧力式又は上向流圧力式 〕</t>
  </si>
  <si>
    <t>ろ過速度〔 150 〕m／日以下</t>
    <phoneticPr fontId="12"/>
  </si>
  <si>
    <t>〔 タイマー，差圧等含むシステム自動運転 〕</t>
  </si>
  <si>
    <t>本体，ノズル：FRP製又は全面防食ライニング施工</t>
  </si>
  <si>
    <t>槽内金物：SUS316</t>
  </si>
  <si>
    <t>① 完全自動運転が可能な方式とすること。</t>
  </si>
  <si>
    <t>② 流量調整弁を設けること。</t>
  </si>
  <si>
    <t>③ ろ材及びろ層厚は，アンスラサイト300㎜以上，砂400㎜以上及び支持床300㎜以上とすること。</t>
  </si>
  <si>
    <t>④ ろ過砂の有効径0.5～1.2㎜程度（均等係数1.5以下），アンスラサイトの有効径0.9～2.5㎜程度（均等係数1.7以下）とすること。</t>
  </si>
  <si>
    <t>⑤ 差圧計を設け，必要に応じてろ過洗浄ポンプと連動させること。</t>
  </si>
  <si>
    <t>⑥ ろ材の交換が容易となる必要な装置を設けること。</t>
  </si>
  <si>
    <t>⑦ ろ材交換，機器搬出入を考慮し，十分な作業スペースをとるとともに，余裕のある配置とすること。</t>
  </si>
  <si>
    <t>⑧ 必要に応じて表面洗浄装置を設けること。</t>
  </si>
  <si>
    <t>圧力計を設けること。</t>
  </si>
  <si>
    <t>４-４ ろ過洗浄ポンプ</t>
    <phoneticPr fontId="12"/>
  </si>
  <si>
    <t>最大逆洗浄量能力以上</t>
  </si>
  <si>
    <t>① 接液部は耐食性の材質とすること。</t>
  </si>
  <si>
    <t>② 洗浄排水は〔 雑排水槽 〕に排水すること。</t>
  </si>
  <si>
    <t>① 圧力計を設けること。</t>
  </si>
  <si>
    <t>② 流量計を設けること。</t>
  </si>
  <si>
    <t>４-５ 洗浄用ブロワ</t>
    <phoneticPr fontId="12"/>
  </si>
  <si>
    <t>砂ろ過塔，活性炭吸着塔共用のブロワとし，定流量弁，自動弁等を設けること。</t>
  </si>
  <si>
    <r>
      <t>〔   〕m</t>
    </r>
    <r>
      <rPr>
        <vertAlign val="superscript"/>
        <sz val="8"/>
        <rFont val="ＭＳ Ｐゴシック"/>
        <family val="3"/>
        <charset val="128"/>
      </rPr>
      <t>3</t>
    </r>
    <r>
      <rPr>
        <sz val="8"/>
        <rFont val="ＭＳ Ｐゴシック"/>
        <family val="3"/>
        <charset val="128"/>
      </rPr>
      <t>／分</t>
    </r>
    <phoneticPr fontId="12"/>
  </si>
  <si>
    <t>〔 システム自動運転，機側手動運転 〕</t>
  </si>
  <si>
    <t>② 耐久性のある材質及び構造とすること。</t>
  </si>
  <si>
    <t>サイレンサ，エアフィルタ，風量計，圧力計等を設け，防振装置（ベース，継手等）等を具備すること。</t>
  </si>
  <si>
    <t>４-６ 計装用コンプレッサ</t>
    <phoneticPr fontId="12"/>
  </si>
  <si>
    <t>砂ろ過塔，活性炭吸着塔等共用の計装用コンプレッサとして設けること。</t>
  </si>
  <si>
    <t>〔 圧力開閉式コンプレッサ 〕</t>
  </si>
  <si>
    <t>② ドレン配管を設け，保守・点検，修理等に支障とならないよう計画すること。</t>
  </si>
  <si>
    <t>トランスホーマ，エアドライヤ，オートドレン等を具備すること。</t>
  </si>
  <si>
    <t>５．活性炭吸着設備</t>
    <phoneticPr fontId="12"/>
  </si>
  <si>
    <t>活性炭吸着設備では，活性炭の交換が容易かつ安全・迅速にできる付帯設備（活性炭搬入車両からの荷下ろし，処理棟内への搬入，廃炭貯槽からの搬出等を含む。）及びスペースを設けること。</t>
  </si>
  <si>
    <t>５-１ 活性炭原水槽</t>
    <phoneticPr fontId="12"/>
  </si>
  <si>
    <t>④ 消毒槽へのバイパスラインを設けること。</t>
  </si>
  <si>
    <t>５-２ 活性炭原水ポンプ</t>
    <phoneticPr fontId="12"/>
  </si>
  <si>
    <t>５-３ 活性炭吸着塔</t>
    <phoneticPr fontId="12"/>
  </si>
  <si>
    <r>
      <t>空間速度〔 1～3 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3</t>
    </r>
    <r>
      <rPr>
        <sz val="8"/>
        <rFont val="ＭＳ Ｐゴシック"/>
        <family val="3"/>
        <charset val="128"/>
      </rPr>
      <t>・時 〕</t>
    </r>
    <phoneticPr fontId="12"/>
  </si>
  <si>
    <r>
      <t>通水速度〔 2～6 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2</t>
    </r>
    <r>
      <rPr>
        <sz val="8"/>
        <rFont val="ＭＳ Ｐゴシック"/>
        <family val="3"/>
        <charset val="128"/>
      </rPr>
      <t>・時 〕</t>
    </r>
    <phoneticPr fontId="12"/>
  </si>
  <si>
    <t>〔 3塔メリーゴーランド式 〕</t>
  </si>
  <si>
    <t>② 活性炭の交換が容易かつ安全・迅速にできる付帯設備及びスペースを設けること。</t>
  </si>
  <si>
    <t>③ 1塔当たりの活性炭交換頻度は約1ヶ月に1回とすること。また，完全自動運転が可能な方式とすること。</t>
  </si>
  <si>
    <t>５-４ 活性炭処理水槽</t>
    <phoneticPr fontId="12"/>
  </si>
  <si>
    <t>〔 活性炭逆洗水量の2回分 〕以上</t>
  </si>
  <si>
    <t>５-５ 活性炭洗浄ポンプ</t>
    <phoneticPr fontId="12"/>
  </si>
  <si>
    <t>６．活性炭交換装置（必要に応じて設けること）</t>
    <phoneticPr fontId="12"/>
  </si>
  <si>
    <t xml:space="preserve">本装置は，以下の装置同等以上の機能を有するものとすること。
</t>
  </si>
  <si>
    <t>６-１ 新炭供給槽</t>
    <phoneticPr fontId="12"/>
  </si>
  <si>
    <t>〔 鉄筋コンクリート造水密密閉槽 〕</t>
  </si>
  <si>
    <t>活性炭吸着塔1塔分の活性炭量以上</t>
  </si>
  <si>
    <t>① 槽内は防水施工のこと。</t>
  </si>
  <si>
    <t>③ 活性炭入口（FRP製）を設けること。</t>
  </si>
  <si>
    <t>④ 必要に応じて点検口（FRP製）を設けること。</t>
  </si>
  <si>
    <t>⑥ 必要に応じて水（処理水）又は上水等を供給できること。</t>
  </si>
  <si>
    <t>⑦ 活性炭の投入は迅速かつ容易にできること。</t>
  </si>
  <si>
    <t>６-２ 活性炭投入ポンプ</t>
    <phoneticPr fontId="12"/>
  </si>
  <si>
    <t>〔 自給式スラリーポンプ 〕</t>
  </si>
  <si>
    <t>〔 1 〕台</t>
  </si>
  <si>
    <t>〔 機側手動運転等 〕</t>
  </si>
  <si>
    <t>接液部は耐食性（インペラ：SCS等）の材質のこと。</t>
  </si>
  <si>
    <t>活性炭が粉砕されないものとすること。</t>
  </si>
  <si>
    <t>６-３ 廃炭貯槽（必要に応じて設けること）</t>
    <phoneticPr fontId="12"/>
  </si>
  <si>
    <t>② 活性炭取出口（FRP製）を設けること。</t>
  </si>
  <si>
    <t>③ 活性炭吸着塔からスムーズに排出できること。</t>
  </si>
  <si>
    <t>第６節　消毒設備</t>
    <phoneticPr fontId="12"/>
  </si>
  <si>
    <t>１．消毒槽</t>
    <phoneticPr fontId="12"/>
  </si>
  <si>
    <t>2) 有効容量</t>
  </si>
  <si>
    <r>
      <t>〔   〕ｍ</t>
    </r>
    <r>
      <rPr>
        <vertAlign val="superscript"/>
        <sz val="8"/>
        <rFont val="ＭＳ Ｐゴシック"/>
        <family val="3"/>
        <charset val="128"/>
      </rPr>
      <t>3</t>
    </r>
    <phoneticPr fontId="12"/>
  </si>
  <si>
    <t>3) 数量</t>
  </si>
  <si>
    <t>4) 構造等</t>
  </si>
  <si>
    <t>① 槽内は防水・防食塗装とすること。</t>
  </si>
  <si>
    <t>② 槽上部にマンホール（FRP製）を設けること。</t>
  </si>
  <si>
    <t>２．次亜塩貯槽（脱臭用と共用すること。）</t>
    <phoneticPr fontId="12"/>
  </si>
  <si>
    <t>３．次亜塩注入ポンプ</t>
    <phoneticPr fontId="12"/>
  </si>
  <si>
    <t>〔   〕</t>
  </si>
  <si>
    <t>5) 主要材質</t>
  </si>
  <si>
    <t>耐薬品性材質</t>
  </si>
  <si>
    <t>6) 構造等</t>
  </si>
  <si>
    <t>④ 計画注入率は適正なものとすること。</t>
  </si>
  <si>
    <t>7) 付属機器</t>
  </si>
  <si>
    <t>第７節 資源化設備（汚泥脱水設備）</t>
    <phoneticPr fontId="12"/>
  </si>
  <si>
    <t>本設備は，水処理（し尿等）設備との一体的な処理を可能とし，各処理工程から排出される汚泥全量を対象に投資効果および維持管理性等を総合的に勘案した設備とするとともに，効率の高いより良い助燃剤化を目標として設備すること。
なお，資源化処理に伴って発生する処理水及びプロセス用水に伴う排水（以下「分離汚水」という。）は，水処理工程へ移送し処理すること。
本設備は高効率脱水の機能を有する各社仕様の機械設備を提案すること。なお，設備・製品については，性能指針に適合し，循環型社会形成推進交付金対象事業としての案件に合致していること。（選定した汚泥脱水機が性能指針に適合していることを証明する資料を提出すること。）</t>
    <phoneticPr fontId="12"/>
  </si>
  <si>
    <t>１．資源化計画</t>
    <phoneticPr fontId="12"/>
  </si>
  <si>
    <t>設備は，各処理工程から排出された汚泥を貯留及び脱水し，助燃剤化して利用するために設けるものである。
脱水汚泥の含水率は70％以下を確保するものとする。</t>
  </si>
  <si>
    <t>２．計画処理汚泥量</t>
    <phoneticPr fontId="12"/>
  </si>
  <si>
    <t>計画処理汚泥量は計画処理量を基礎とし，前凝集汚泥，余剰汚泥及び凝集汚泥発生量等から算出し決定すること。</t>
    <phoneticPr fontId="12"/>
  </si>
  <si>
    <t>３．汚泥貯留設備</t>
    <phoneticPr fontId="12"/>
  </si>
  <si>
    <t>余剰汚泥及び凝集汚泥を貯留し，貯留槽まで移送するために設ける。</t>
    <phoneticPr fontId="12"/>
  </si>
  <si>
    <t>３-１ 汚泥貯留槽</t>
    <phoneticPr fontId="12"/>
  </si>
  <si>
    <t>容量は計画発生汚泥量の〔 3 〕日分以上とすること。</t>
  </si>
  <si>
    <t>① 清掃時を考慮し，底部に勾配・ピット（深さ0.6m以上）を設けること。</t>
  </si>
  <si>
    <t>③ 槽内は防水・防食施工とすること。</t>
    <phoneticPr fontId="12"/>
  </si>
  <si>
    <t>④ 槽上部にマンホール（FRP製，防臭型）を設けること。</t>
  </si>
  <si>
    <t>３-２ 汚泥貯留槽空気撹拌装置</t>
    <phoneticPr fontId="12"/>
  </si>
  <si>
    <r>
      <t>必要曝気強度〔 1.5 〕m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3</t>
    </r>
    <r>
      <rPr>
        <sz val="8"/>
        <rFont val="ＭＳ Ｐゴシック"/>
        <family val="3"/>
        <charset val="128"/>
      </rPr>
      <t xml:space="preserve"> 時以上を確保すること。</t>
    </r>
    <phoneticPr fontId="12"/>
  </si>
  <si>
    <t>③ 防振装置による振動絶縁効率は80％以上とすること。</t>
  </si>
  <si>
    <t>④ 共鳴音等の騒音が生じないよう十分配慮すること。</t>
  </si>
  <si>
    <t>⑤ 槽内を十分撹拌できるものとすること。</t>
  </si>
  <si>
    <t>サイレンサ（吸込，吐出），エアフィルタ，風量計，圧力計，定流量弁及び防振装置（ベース，継手等）等を具備すること。</t>
  </si>
  <si>
    <t>9）備考</t>
    <phoneticPr fontId="12"/>
  </si>
  <si>
    <t>汚泥貯留槽攪拌以外の用途としても兼用可能とするが，その場合には送風量の安定性等に十分配慮すること。</t>
  </si>
  <si>
    <t>３-３ 汚泥貯留槽散気装置</t>
    <phoneticPr fontId="12"/>
  </si>
  <si>
    <t>〔 多孔管型又はディスク型 〕</t>
    <phoneticPr fontId="12"/>
  </si>
  <si>
    <t>1式</t>
  </si>
  <si>
    <t>ライザー管等はHTVPなどの耐熱性，耐食性のある材質とすること｡</t>
  </si>
  <si>
    <t>① 十分な強度を有し，耐久性のある構造とすること。</t>
  </si>
  <si>
    <t>② 空気を均一に散気できるものとすること。</t>
  </si>
  <si>
    <t>③ できるだけ効率がよく目詰まりのない構造とするとともに，保守・点検，修理等が容易な構造とすること。</t>
  </si>
  <si>
    <t>３-４ 汚泥貯留槽ポンプ撹拌装置</t>
    <phoneticPr fontId="12"/>
  </si>
  <si>
    <t>〔 槽外型無閉塞汚泥ポンプ 〕</t>
  </si>
  <si>
    <r>
      <t>必要撹拌強度〔 0.3 〕m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3</t>
    </r>
    <r>
      <rPr>
        <sz val="8"/>
        <rFont val="ＭＳ Ｐゴシック"/>
        <family val="3"/>
        <charset val="128"/>
      </rPr>
      <t xml:space="preserve"> 時以上を確保すること。</t>
    </r>
    <phoneticPr fontId="12"/>
  </si>
  <si>
    <t>① 異物による閉塞・絡み付き防止構造とすること。</t>
  </si>
  <si>
    <t>② 槽内を十分撹拌できるものとすること。</t>
  </si>
  <si>
    <t>３-５ 汚泥移送ポンプ</t>
    <phoneticPr fontId="12"/>
  </si>
  <si>
    <r>
      <t xml:space="preserve">1) </t>
    </r>
    <r>
      <rPr>
        <sz val="8"/>
        <rFont val="ＭＳ Ｐゴシック"/>
        <family val="3"/>
        <charset val="128"/>
      </rPr>
      <t>形式</t>
    </r>
  </si>
  <si>
    <r>
      <t xml:space="preserve">2) </t>
    </r>
    <r>
      <rPr>
        <sz val="8"/>
        <rFont val="ＭＳ Ｐゴシック"/>
        <family val="3"/>
        <charset val="128"/>
      </rPr>
      <t>設計条件</t>
    </r>
  </si>
  <si>
    <t>必要能力：除渣後の〔混合し尿〕を24時間均等に投入できること。</t>
  </si>
  <si>
    <r>
      <t xml:space="preserve">3) </t>
    </r>
    <r>
      <rPr>
        <sz val="8"/>
        <rFont val="ＭＳ Ｐゴシック"/>
        <family val="3"/>
        <charset val="128"/>
      </rPr>
      <t>能力</t>
    </r>
  </si>
  <si>
    <r>
      <t xml:space="preserve">4) </t>
    </r>
    <r>
      <rPr>
        <sz val="8"/>
        <rFont val="ＭＳ Ｐゴシック"/>
        <family val="3"/>
        <charset val="128"/>
      </rPr>
      <t>数量</t>
    </r>
  </si>
  <si>
    <r>
      <t xml:space="preserve">5) </t>
    </r>
    <r>
      <rPr>
        <sz val="8"/>
        <rFont val="ＭＳ Ｐゴシック"/>
        <family val="3"/>
        <charset val="128"/>
      </rPr>
      <t>操作条件</t>
    </r>
  </si>
  <si>
    <t>〔液位自動運転，機側手動運転，中央流量調整〕</t>
  </si>
  <si>
    <r>
      <t xml:space="preserve">6) </t>
    </r>
    <r>
      <rPr>
        <sz val="8"/>
        <rFont val="ＭＳ Ｐゴシック"/>
        <family val="3"/>
        <charset val="128"/>
      </rPr>
      <t>主要材質</t>
    </r>
  </si>
  <si>
    <r>
      <t xml:space="preserve">7) </t>
    </r>
    <r>
      <rPr>
        <sz val="8"/>
        <rFont val="ＭＳ Ｐゴシック"/>
        <family val="3"/>
        <charset val="128"/>
      </rPr>
      <t>構造等</t>
    </r>
  </si>
  <si>
    <t>② 必要に応じて間欠運転（タイマー）が行えること。</t>
  </si>
  <si>
    <t>8) 付属機器</t>
    <phoneticPr fontId="12"/>
  </si>
  <si>
    <t>４．汚泥脱水設備</t>
    <phoneticPr fontId="12"/>
  </si>
  <si>
    <t>汚泥脱水機の形式は，高効率脱水機能を有する〔 　　　　　　型脱水機〕とし，工事発注前までに実用施設または実証機における運転結果に基づき，助燃剤として資源化する場合の性能に関する事項に適していることを確認できていること。
なお，脱水機の型式の選定にあたっては，最適なものを提案すること。また，性能が確認できる技術資料を提出し，及び選定理由書（15年間のライフサイクルコストも考慮）を提出すること。</t>
  </si>
  <si>
    <t>４-１ 汚泥供給ポンプ</t>
    <phoneticPr fontId="12"/>
  </si>
  <si>
    <t>本装置は貯留槽に貯留している混合汚泥を資源化設備へ供給するために設ける。</t>
    <phoneticPr fontId="12"/>
  </si>
  <si>
    <t>〔軸ねじポンプ〕（流量可変式）</t>
  </si>
  <si>
    <t>能力は計画汚泥量を運転時間内で供給できること。</t>
  </si>
  <si>
    <r>
      <t>必要能力以上：〔　 〕m</t>
    </r>
    <r>
      <rPr>
        <vertAlign val="superscript"/>
        <sz val="8"/>
        <rFont val="ＭＳ Ｐゴシック"/>
        <family val="3"/>
        <charset val="128"/>
      </rPr>
      <t>3</t>
    </r>
    <r>
      <rPr>
        <sz val="8"/>
        <rFont val="ＭＳ Ｐゴシック"/>
        <family val="3"/>
        <charset val="128"/>
      </rPr>
      <t>/時×〔　 〕kPa×〔　 〕kW</t>
    </r>
    <phoneticPr fontId="12"/>
  </si>
  <si>
    <t>〔　台（交互利用　台）〕</t>
  </si>
  <si>
    <t>ケーシング〔FC〕，ロータ〔SUS＋HiCr〕，ステータ〔NBR〕</t>
  </si>
  <si>
    <t>① 流量調整は脱水機制御盤にて行えること。</t>
  </si>
  <si>
    <t>② 接泥部は耐食材質とすること。</t>
  </si>
  <si>
    <t>① 電磁式流量計（指示，積算）隔膜式圧力計を設けること。</t>
  </si>
  <si>
    <t>② 汚泥濃度計を設けること。</t>
  </si>
  <si>
    <t>４-２ 汚泥反応槽（必要に応じて設けること）</t>
    <phoneticPr fontId="12"/>
  </si>
  <si>
    <t>〔円形タンクまたは角型タンク〕</t>
  </si>
  <si>
    <t>必要容量は適正な反応時間を基に設定すること。</t>
  </si>
  <si>
    <r>
      <t>必要容量以上:〔　 〕m</t>
    </r>
    <r>
      <rPr>
        <vertAlign val="superscript"/>
        <sz val="8"/>
        <rFont val="ＭＳ Ｐゴシック"/>
        <family val="3"/>
        <charset val="128"/>
      </rPr>
      <t>3</t>
    </r>
    <r>
      <rPr>
        <sz val="8"/>
        <rFont val="ＭＳ Ｐゴシック"/>
        <family val="3"/>
        <charset val="128"/>
      </rPr>
      <t>および〔　 〕m</t>
    </r>
    <r>
      <rPr>
        <vertAlign val="superscript"/>
        <sz val="8"/>
        <rFont val="ＭＳ Ｐゴシック"/>
        <family val="3"/>
        <charset val="128"/>
      </rPr>
      <t>3</t>
    </r>
    <phoneticPr fontId="12"/>
  </si>
  <si>
    <t>〔　〕基</t>
  </si>
  <si>
    <t>本体および槽内金物は〔SUS製またはゴムライニング（5mm以上）製〕とすること。</t>
    <phoneticPr fontId="12"/>
  </si>
  <si>
    <t>① 点検口，臭気捕集口を設けること。</t>
  </si>
  <si>
    <t>② ドレンを設けること。</t>
  </si>
  <si>
    <t>③ 槽内を洗浄できる設備を具備すること。</t>
  </si>
  <si>
    <t>４-３ 汚泥反応槽攪拌装置（必要に応じて設けること）</t>
    <phoneticPr fontId="12"/>
  </si>
  <si>
    <t>〔竪形攪拌機〕</t>
  </si>
  <si>
    <t>適正な羽根形状，回転数で設定すること。</t>
  </si>
  <si>
    <t>必要能力以上：〔　〕rpm×〔　〕kWおよび〔　〕rpm×〔　〕kW</t>
  </si>
  <si>
    <t>シャフト，羽根〔SUS製またはゴムライニング（5mm以上）製〕</t>
  </si>
  <si>
    <t>① 反応効果の高い能力・構造とすること。</t>
  </si>
  <si>
    <t>② 偏心せず，また絡みつきのない構造とすること。</t>
  </si>
  <si>
    <t>③ シャフト長，羽根形状，回転数等は十分考慮して設定すること。</t>
  </si>
  <si>
    <t>④ 軸封はメカニカルシール同等以上とする。</t>
  </si>
  <si>
    <t>４-４ 汚泥濃縮装置（必要に応じて設けること）</t>
    <phoneticPr fontId="12"/>
  </si>
  <si>
    <t>〔 ドラム式微細目スクリーン等 〕</t>
  </si>
  <si>
    <t>運転時間：〔 週5日，5時間／日以内 〕</t>
  </si>
  <si>
    <r>
      <t>〔   〕m</t>
    </r>
    <r>
      <rPr>
        <vertAlign val="superscript"/>
        <sz val="8"/>
        <rFont val="ＭＳ Ｐゴシック"/>
        <family val="3"/>
        <charset val="128"/>
      </rPr>
      <t>3</t>
    </r>
    <r>
      <rPr>
        <sz val="8"/>
        <rFont val="ＭＳ Ｐゴシック"/>
        <family val="3"/>
        <charset val="128"/>
      </rPr>
      <t>／時</t>
    </r>
    <phoneticPr fontId="12"/>
  </si>
  <si>
    <t>〔   〕基</t>
  </si>
  <si>
    <t>接液・接泥・接ガス部〔 SUS 〕</t>
  </si>
  <si>
    <t>スクリーン覗窓〔 強化ガラス＋ワイパー付 〕</t>
  </si>
  <si>
    <t>① 騒音・振動を防止すること。特に機器から点検歩廊等に振動が伝搬しないようにすること。</t>
  </si>
  <si>
    <t>② 保守・点検，修理等の容易な構造とすること。</t>
  </si>
  <si>
    <t>④ 汚泥供給ポンプ及び汚泥脱水機との連動運転とすること。</t>
  </si>
  <si>
    <t>⑤ 覗窓及び点検用照明を取り付けること。</t>
  </si>
  <si>
    <t>⑥ 目詰り防止用に高温高圧水等による自動洗浄装置を設けること。</t>
  </si>
  <si>
    <t>⑦ 分離液は〔 雑排水槽 〕等適切な水槽へ排水すること。</t>
  </si>
  <si>
    <t>４-５ 汚泥脱水機</t>
    <phoneticPr fontId="12"/>
  </si>
  <si>
    <t>汚泥脱水機の機器仕様については，参考としてスクリュープレス型脱水機の例を示す。他の形式を選定する場合は，必要とする機器及び仕様について記載すること。なお，ここで示した例は特定の方式の優位を示すものではなく，あくまでも一例である点，留意すること。</t>
  </si>
  <si>
    <t>〔スクリュープレス型脱水機〕</t>
  </si>
  <si>
    <t>保証値　脱水汚泥含水率：〔70〕％以下</t>
  </si>
  <si>
    <t>SS回収率：〔95〕％以上</t>
  </si>
  <si>
    <t>運転時間：〔週5日，5時間/日以内〕</t>
  </si>
  <si>
    <r>
      <t>必要能力以上：処理量〔　 〕m</t>
    </r>
    <r>
      <rPr>
        <vertAlign val="superscript"/>
        <sz val="8"/>
        <rFont val="ＭＳ Ｐゴシック"/>
        <family val="3"/>
        <charset val="128"/>
      </rPr>
      <t>3</t>
    </r>
    <r>
      <rPr>
        <sz val="8"/>
        <rFont val="ＭＳ Ｐゴシック"/>
        <family val="3"/>
        <charset val="128"/>
      </rPr>
      <t>/時，〔　 〕㎏DS/時</t>
    </r>
    <phoneticPr fontId="12"/>
  </si>
  <si>
    <t>〔 3 〕基　</t>
  </si>
  <si>
    <t>〔システム自動運転，機側手動運転〕</t>
  </si>
  <si>
    <t>接液・接泥・接ガス部は耐食性の材質とすること。</t>
  </si>
  <si>
    <t>① 脱水機関連機器の運転は，自動運転とすること。</t>
  </si>
  <si>
    <t>② 点検整備が容易な構造とすること。</t>
  </si>
  <si>
    <t>③ 微振動，共鳴音に十分配慮した構造とすること。</t>
  </si>
  <si>
    <t>④ 脱水汚泥，分離液を容易に目視・サンプリングできること｡</t>
  </si>
  <si>
    <t>⑤ 点検整備が容易な構造とすること。なお，オーバーホール等の補修は原則として室内でできるものとし，必要な補機およびスペースを確保すること。</t>
  </si>
  <si>
    <t>⑥ 防臭構造とし，臭気は捕集し脱臭すること。</t>
  </si>
  <si>
    <t>⑦ 外胴スクリーンを高温高圧水等による自動洗浄できること。ノズル等は耐食性で詰まりが少なく維持管理が容易なものとすること。また，洗浄水等は飛散しないよう十分配慮した構造とすること。</t>
  </si>
  <si>
    <t>⑧ 分離液は貯留槽および予備貯留槽へ移送すること。</t>
  </si>
  <si>
    <t>① 油圧ユニットを脱水機1基ごとに近傍に設けること。</t>
  </si>
  <si>
    <t>② 耐食耐熱性の高温高圧洗浄装置を設けること。温水タンク容量，ポンプの吐出量・吐出圧は，ともに必要十分なものとすること。</t>
  </si>
  <si>
    <t>③ 耐食性で見やすく清掃が容易な分離液監視タンクを設けること。</t>
  </si>
  <si>
    <t>④ その他必要な補器を具備すること。</t>
  </si>
  <si>
    <t>４-６ 助燃剤移送装置</t>
    <phoneticPr fontId="12"/>
  </si>
  <si>
    <t>〔スクリューコンベヤ〕</t>
  </si>
  <si>
    <t>能力は脱水汚泥量を運転時間内で移送できること。</t>
  </si>
  <si>
    <t>必要能力以上：〔　 〕㎏/時×〔　 〕kW</t>
  </si>
  <si>
    <t>必要台数</t>
  </si>
  <si>
    <t>ケーシング，スクリュー等の材質はすべてSUS製とすること。</t>
  </si>
  <si>
    <t>① 点検口を設けるとともに，分解，清掃が容易な構造とすること。</t>
  </si>
  <si>
    <t>② 振動，騒音等を防止できる構造とすること。</t>
  </si>
  <si>
    <t>④ 機械的過負荷保護装置（警報発信付）を設けること。</t>
  </si>
  <si>
    <t>⑤ 搬出先は助燃剤貯留装置とすること</t>
  </si>
  <si>
    <t>４-７ 助燃剤貯留装置</t>
    <phoneticPr fontId="12"/>
  </si>
  <si>
    <t>〔密閉角形下部スクリュー切出式〕</t>
  </si>
  <si>
    <t>貯留日数は汚泥脱水機稼働日の助燃剤量の〔3〕日分とすること。</t>
  </si>
  <si>
    <t>切出能力は貯留容量を〔　〕時間以内で排出できること。</t>
  </si>
  <si>
    <t>助燃剤搬出車両（2t車）に15分以内で積込可能であること。</t>
    <phoneticPr fontId="12"/>
  </si>
  <si>
    <r>
      <t>必要容量以上：〔　 〕m</t>
    </r>
    <r>
      <rPr>
        <vertAlign val="superscript"/>
        <sz val="8"/>
        <rFont val="ＭＳ Ｐゴシック"/>
        <family val="3"/>
        <charset val="128"/>
      </rPr>
      <t>3</t>
    </r>
    <phoneticPr fontId="12"/>
  </si>
  <si>
    <t>4）能力</t>
    <phoneticPr fontId="12"/>
  </si>
  <si>
    <t>5）数量</t>
    <phoneticPr fontId="12"/>
  </si>
  <si>
    <t>〔1〕基</t>
  </si>
  <si>
    <t>本体，切出装置ともSUS製とすること。</t>
  </si>
  <si>
    <t>7）操作条件</t>
    <phoneticPr fontId="12"/>
  </si>
  <si>
    <t>〔システム自動運転，レベル自動運転，機側手動運転〕</t>
  </si>
  <si>
    <t>① 切出装置はマルチスクリュー型とすること。</t>
  </si>
  <si>
    <t>④ 点検口，内部照明を設けること。</t>
  </si>
  <si>
    <t>⑤ 機械的過負荷保護装置（警報発信付）を設けること。</t>
  </si>
  <si>
    <t>⑥ 切出装置は必要により可変式とすること。</t>
  </si>
  <si>
    <t>⑦ 搬出車がホッパ室内に全収納でき，かつ満遍なく積載できるように配置すること。</t>
  </si>
  <si>
    <t>⑧ 助燃剤の切り出し時，車両搬出時に臭気が飛散・漏洩することがないように脱臭対策を講じること。</t>
  </si>
  <si>
    <t>⑨ 夏季における脱水汚泥の腐敗防止対策を講じること。</t>
  </si>
  <si>
    <t>① レベル計および〔重量計〕，同警報計を設けること。</t>
  </si>
  <si>
    <t>② 搬出車への切り出し時に助燃剤が飛散しないように，昇降式搬出シューターを設けること。</t>
  </si>
  <si>
    <t>③ 切出装置等の点検歩廊を設けること。</t>
  </si>
  <si>
    <t>５．汚泥調質剤注入装置</t>
    <phoneticPr fontId="12"/>
  </si>
  <si>
    <t>汚泥調質剤はCSTテスト，ヌッチェテスト等を基に選定すること。また，中和剤が必要な場合は，類似の機器仕様を参考として別途計画すること。</t>
  </si>
  <si>
    <t>５-１ 脱水助剤Ⅰ貯槽〔無機系〕</t>
    <phoneticPr fontId="12"/>
  </si>
  <si>
    <t>〔円筒竪形〕</t>
  </si>
  <si>
    <t>2）薬品種類</t>
    <phoneticPr fontId="12"/>
  </si>
  <si>
    <t>〔　　　　　〕</t>
  </si>
  <si>
    <t>3）設計条件</t>
    <phoneticPr fontId="12"/>
  </si>
  <si>
    <t>貯留日数：〔14〕日間分以上（最大注入量に対して）</t>
  </si>
  <si>
    <t>4）有効容量</t>
    <phoneticPr fontId="12"/>
  </si>
  <si>
    <r>
      <t>必要量以上：〔　 〕m</t>
    </r>
    <r>
      <rPr>
        <vertAlign val="superscript"/>
        <sz val="8"/>
        <rFont val="ＭＳ Ｐゴシック"/>
        <family val="3"/>
        <charset val="128"/>
      </rPr>
      <t>3</t>
    </r>
    <phoneticPr fontId="12"/>
  </si>
  <si>
    <t>〔1〕槽</t>
  </si>
  <si>
    <t>〔耐薬品性のFRP製〕</t>
  </si>
  <si>
    <t>① 液入口，出口，マンホール（ハッチ式），梯子（亜鉛メッキ＋耐食塗装またはFRP製）</t>
  </si>
  <si>
    <t>② 空気抜口を設け，耐薬品性防虫網付き，または脱臭すること。</t>
  </si>
  <si>
    <t>④ 耐薬品塗装の防液堤（110％以上）内に設けること。</t>
  </si>
  <si>
    <t>直視液面計および電気的液面計を設けること。</t>
  </si>
  <si>
    <t>５-２ 脱水助剤Ⅱ溶解貯留装置〔有機系〕</t>
    <phoneticPr fontId="12"/>
  </si>
  <si>
    <t>〔カチオン系ポリマー，両性ポリマー等〕（粉体）</t>
  </si>
  <si>
    <t>貯留時間：〔1〕時間分以上（最大注入量に対して）</t>
  </si>
  <si>
    <r>
      <t>必要量以上：貯留槽〔　 〕m</t>
    </r>
    <r>
      <rPr>
        <vertAlign val="superscript"/>
        <sz val="8"/>
        <rFont val="ＭＳ Ｐゴシック"/>
        <family val="3"/>
        <charset val="128"/>
      </rPr>
      <t>3</t>
    </r>
    <r>
      <rPr>
        <sz val="8"/>
        <rFont val="ＭＳ Ｐゴシック"/>
        <family val="3"/>
        <charset val="128"/>
      </rPr>
      <t>，粉体ホッパ容量：〔3〕日分以上</t>
    </r>
    <phoneticPr fontId="12"/>
  </si>
  <si>
    <t>〔　〕組</t>
  </si>
  <si>
    <t>① 溶解部に攪拌装置（耐薬品性）を設けること。</t>
  </si>
  <si>
    <t>② 助剤粉体自動供給・自動溶解装置を設けること。</t>
  </si>
  <si>
    <t>③ 粉体を容易にホッパに投入できる装置を設けること。</t>
  </si>
  <si>
    <t>④ ホッパへの粉体投入装置（機械・電気的）を設けること。</t>
  </si>
  <si>
    <t>⑤ ホッパ内粉体は，水分の影響がないように十分配慮すること。</t>
  </si>
  <si>
    <t>⑥ ママコ等が生じないものとすること。</t>
  </si>
  <si>
    <t>⑦ 点検操作架台を設けること。</t>
  </si>
  <si>
    <t>⑧ 耐薬品塗装の防液堤内に設けること。</t>
  </si>
  <si>
    <t>５-３ 脱水助剤Ⅰ注入ポンプ</t>
    <phoneticPr fontId="12"/>
  </si>
  <si>
    <t>〔ダイヤフラム式可変定量ポンプ〕</t>
  </si>
  <si>
    <t>必要能力は最適注入率〔　　〕によって決定すること。</t>
  </si>
  <si>
    <t>必要能力以上：〔　 〕L/分×〔　 〕MPa×〔   〕kW</t>
  </si>
  <si>
    <t>〔システム自動運転，液位自動運転，機側手動運転〕</t>
  </si>
  <si>
    <t>ダイヤフラム〔PTFE〕，ボールバルブ〔セラミック〕</t>
  </si>
  <si>
    <t>① 原則として防液堤壁天端固定のSUS製鋼材に設置すること。</t>
  </si>
  <si>
    <t>② ケーブルは防液堤壁外面に設けたSUS製トラフから引込むこと。</t>
  </si>
  <si>
    <t>① 流量計，圧力計等を設けること。</t>
  </si>
  <si>
    <t>② Y形ストレーナ（透明），安全弁，流向計を設けること。</t>
  </si>
  <si>
    <t>③ 必要に応じて圧力計，背圧弁，サイホン防止弁等を設けること。</t>
  </si>
  <si>
    <t>５-４ 脱水助剤Ⅱ注入ポンプ</t>
    <phoneticPr fontId="12"/>
  </si>
  <si>
    <t>〔軸ねじポンプ〕（流量可変式）</t>
    <phoneticPr fontId="12"/>
  </si>
  <si>
    <t>ロータ〔SUS＋HiCr〕，ステータ〔CSMまたはEPDM〕</t>
  </si>
  <si>
    <t>その他〔接続部は耐薬品性材質〕</t>
  </si>
  <si>
    <t>インバータ制御は脱水機制御盤にて行えること。</t>
  </si>
  <si>
    <t>電磁式流量計，圧力計等を設けること。</t>
  </si>
  <si>
    <t>５-５ 脱水補助剤供給装置（必要に応じて設けること）</t>
    <phoneticPr fontId="12"/>
  </si>
  <si>
    <t xml:space="preserve">本装置は汚泥脱水の際に繊維系の脱水補助剤が必要な場合に設ける。
</t>
    <phoneticPr fontId="12"/>
  </si>
  <si>
    <t>〔セルロース系繊維等〕</t>
  </si>
  <si>
    <t>〔タンク部SUS製〕</t>
  </si>
  <si>
    <t>① 繊維をタンク内へ容易に投入できる構造とすること。</t>
  </si>
  <si>
    <t>② タンク内の繊維には，水分の影響がないように十分配慮すること。</t>
  </si>
  <si>
    <t>③ ドライエアによる注入装置（ブロワ）を設けること。</t>
  </si>
  <si>
    <t>④ タンク側面に点検窓を設置し，充填量を確認できること。</t>
  </si>
  <si>
    <t>⑥ 近傍に繊維をストックしておくスペースを確保すること。</t>
  </si>
  <si>
    <t>必要に応じてエアドライヤ等を設けること。</t>
  </si>
  <si>
    <t>第８節　脱臭設備</t>
    <phoneticPr fontId="12"/>
  </si>
  <si>
    <t>本設備は，各処理各工程からの発生臭気を高濃度，中濃度，低濃度の3系統に分けて脱臭する設備とする。また，脱臭設備は本施設の主処理工程のひとつとして位置付け，これに見合った設備・装置とすること。
なお，臭気については，屋外は当然ながら，施設内（特に管理部）にも漏洩することがないように，臭気発生源から確実に捕集し，脱臭を行うこと。
また，脱臭設備の性能確認においては，処理棟建物の各出入り口においても臭気が漏洩してしないことを確認することとする。
サンプリング口は脚立や特別な器具等を用いることなく容易にアクセス可能な位置に設けること。</t>
  </si>
  <si>
    <t>１．臭気の捕集</t>
    <phoneticPr fontId="12"/>
  </si>
  <si>
    <t>1）捕集方法</t>
    <phoneticPr fontId="12"/>
  </si>
  <si>
    <t>（1）臭気発生箇所の臭気を確実に捕集できるようにし，捕集風量計算書，ダクトフローシートおよび脱臭装置設備計算書を提出すること。</t>
    <phoneticPr fontId="12"/>
  </si>
  <si>
    <t>（2）空気等の吹込み槽からの臭気捕集量は，吹込み量の1.2倍程度とし，また各槽，各設備からの捕集に際しては点検口等の開放時や機器の補修時にも臭気が室内に漏洩しないよう臭気捕集量を設定すること。</t>
  </si>
  <si>
    <t>（3）槽内上部に梁がある場合は，梁上端に通気孔（φ75～100VP，原則として梁1箇所につき2箇所以上）を設けること。</t>
    <phoneticPr fontId="12"/>
  </si>
  <si>
    <t>2）捕集条件</t>
    <phoneticPr fontId="12"/>
  </si>
  <si>
    <t>（1）臭気の捕集ダクト材等はPVC製，FRV製（特に脱臭ファン，脱臭装置周辺はFRV製またはFRPオーバーレイとすること）等とし，その仕様は「機械設備工事必携（最新版）」（日本下水道事業団編著）に準拠すること。</t>
  </si>
  <si>
    <t>（2）ダクト径は等圧法により求めるものとし，単位当たりの摩擦損失は0.8～1.5Pa/mを標準とすること。なお，風速は主ダクト〔6～9〕m/s，枝ダクト〔4～5〕m/s，分岐立ち上がりダクト〔4〕m/sとなるように計画すること。</t>
  </si>
  <si>
    <t>（3）ダクトの急拡大，急収縮，偏流等をできるだけ回避し，圧力損失の軽減を図ること。</t>
  </si>
  <si>
    <t>（4）ダクトの分岐部，集合部においては，風速ができるだけ等速になるように十分考慮すること。</t>
  </si>
  <si>
    <t>（5）樹脂製のダクトをサポートする場合には，点支持とならないようダクトの形状に見合った支持材により行うこと。なお，小口径のものはゴム製緩衝材を挿入するなどの対策を行うこと。</t>
  </si>
  <si>
    <t>（6）捕集箇所毎および適所にボリュームダンパー（開閉指示計付），サンプリング口，測定口を設けること。必要箇所にミストキャッチャー等を設けること。</t>
  </si>
  <si>
    <t>（7）ダクトには適当な勾配を設け，曲り部はフランジ接続とし，必要箇所にはドレン抜きを設けるとともに適所に清掃口を設けること。ドレン抜きにはドレンポット（バルブ付）を設けること。なお，ドレンポットは水封式構造で目視ができて，取り外し・清掃が容易な構造とすること（ドレンポット共通事項）。</t>
  </si>
  <si>
    <t>（8）振動や伸縮の防止対策として適所にキャンバスを設けること。</t>
  </si>
  <si>
    <t>（9）高・中濃度臭気系水槽部に新鮮空気取入口（逆流防止弁付）を設けること。</t>
  </si>
  <si>
    <t>（10）ボルト・ナット類はSUS製を標準とすること。</t>
  </si>
  <si>
    <t>3）捕集量算定の基本と留意事項</t>
    <phoneticPr fontId="12"/>
  </si>
  <si>
    <t>臭気の各所発生源等からの捕集量算定は，次に示す方法を基本とするとともに，等圧法による調整を行ってから最終決定すること。</t>
  </si>
  <si>
    <t>（1）高濃度臭気の捕集</t>
    <phoneticPr fontId="12"/>
  </si>
  <si>
    <t>① 受入貯留設備，資源化設備関連の水槽には耐食性，耐久性のある逆流防止付吸気弁を設けること。吸気弁の位置は原則として臭気捕集口から最も離れた地点とするなど，水槽内の臭気を滞留することなく適切に排除できるようにすること。</t>
  </si>
  <si>
    <t>② 空気による攪拌，曝気を行っている水槽からの捕集に際しては，必要に応じて捕集直後にミスト除去装置をダクト毎に設けること。</t>
  </si>
  <si>
    <t>③ 空気による攪拌，曝気を行っている水槽からの捕集量は，吹込空気量の〔15～20〕％増しとすること。</t>
  </si>
  <si>
    <t>④ 受入口からの臭気捕集量は，バキューム車最大投入量の〔1.5〕倍量とし，バックブロー量以上とすること。また，瞬間的な臭気量の増大に対応できるように，脱臭配管の口径は余裕をもって選定すること。</t>
  </si>
  <si>
    <t>⑤ 沈砂槽からの臭気捕集量は，バキューム車最大投入量の〔1.5〕倍量とし，同時投入量を考慮すること。</t>
  </si>
  <si>
    <t>⑥ 受入槽からの臭気捕集は，バキューム車最大投入量の〔1.5〕倍量とポンプ攪拌量とマンホールを加算した量以上とすること。</t>
  </si>
  <si>
    <t>⑦ 貯留槽（予備貯留槽含む），前凝集分離槽からの臭気捕集は，除渣装置からの流入量の〔1.5〕倍量以上とするとともに，ポンプ攪拌量を加算した量以上とすること。</t>
  </si>
  <si>
    <t>⑧ 流量調整タンク（設ける場合）からの臭気捕集量は，破砕装置最大能力以上とし，点検口開口時も漏洩しないものとすること。</t>
  </si>
  <si>
    <t>⑨ きょう雑物除去装置（細目スクリーン），きょう雑物脱水装置（スクリュープレス）からの捕集量は，流入量の〔5〕倍量以上とし，スクリュープレスにおいては点検窓開放時も臭気漏洩しないものとするとともに，紙類などが捕集されてダクトを閉塞することのないように対策を講ずること。</t>
  </si>
  <si>
    <t>⑩ 脱水し渣移送装置からの捕集量は，点検窓を開放しても臭気が漏洩しないようにコンベヤ内を負圧に保つための量とすること（コンベヤ類共通）。</t>
  </si>
  <si>
    <t>⑪ 脱水し渣貯留装置からの捕集量は，点検口を開放しても臭気が漏洩しないようにホッパ内を負圧に保つための量とすること（ホッパ類共通）。</t>
  </si>
  <si>
    <t>⑫ 沈砂除去装置からの捕集量は，真空ブロワ（ポンプ）吸引量の20％増し以上とすること。</t>
  </si>
  <si>
    <t>⑬ 洗砂移送装置，洗砂貯留装置の捕集量は，コンベヤ類，ホッパ類に準ずること。</t>
  </si>
  <si>
    <t>⑭ 汚泥貯留槽からの捕集量は，吹込空気量の〔15～20〕％増し以上として設定すること。</t>
  </si>
  <si>
    <t>⑮ 細砂除去設備の中の細砂水切装置からの捕集量は，きょう雑物除去装置（細目スクリーン）と同様の考えにより設定すること。なお，前後の装置からの捕集量については別途協議すること。</t>
  </si>
  <si>
    <t>⑯ 高濃度臭気捕集対象の各水槽においては，マンホール点検開放時にも槽内が負圧で臭気が漏洩しないものとして計画すること。</t>
  </si>
  <si>
    <t>（2）中濃度臭気の捕集</t>
    <phoneticPr fontId="12"/>
  </si>
  <si>
    <t>①中濃度臭気の捕集対象は，主として，主処理設備，高度処理設備，資源化設備等とする。</t>
  </si>
  <si>
    <t>② 硝化・脱窒素槽，膜分離槽（膜原水槽），返送汚泥槽，膜処理水槽，雑排水槽等の空気による曝気・攪拌を行う槽からの捕集量は，吹込空気量の〔15～20〕％増し以上とし，これに流入量を加算して設定すること。</t>
  </si>
  <si>
    <t>③ 〔混和槽，凝集槽，凝集沈殿槽，中和槽，ろ過原水槽，活性炭原水槽，活性炭処理水槽〕，放流水槽等の空気による曝気・攪拌を行わない水槽からの捕集量は，流入量の〔1.5〕倍量以上とすること。</t>
  </si>
  <si>
    <t>④ 汚泥反応槽からの捕集量は，流入量の〔2〕倍量以上とし，汚泥脱水機からの捕集量は，脱水機カバー内気積の〔10〕回/時分以上とする。</t>
  </si>
  <si>
    <t>⑤ 脱水汚泥移送装置，脱水汚泥貯留装置等からの捕集量は，ホッパ類共通，コンベヤ類共通によること。なお，移送物，貯留物の温度と室温との違いに十分留意して設定すること。</t>
  </si>
  <si>
    <r>
      <t>⑥ ローリー受入の各薬品タンクのうち，次亜塩素酸ソーダ等の臭気捕集を行うタンクの捕集量は，一律〔0.5〕m</t>
    </r>
    <r>
      <rPr>
        <vertAlign val="superscript"/>
        <sz val="8"/>
        <rFont val="ＭＳ Ｐゴシック"/>
        <family val="3"/>
        <charset val="128"/>
      </rPr>
      <t>3</t>
    </r>
    <r>
      <rPr>
        <sz val="8"/>
        <rFont val="ＭＳ Ｐゴシック"/>
        <family val="3"/>
        <charset val="128"/>
      </rPr>
      <t>/分とし，原則として間接捕集とすること。なお，臭気捕集とは別に空気抜き管を設けること。</t>
    </r>
    <phoneticPr fontId="12"/>
  </si>
  <si>
    <t>（3）低濃度臭気（臭気漏洩室）の捕集</t>
    <phoneticPr fontId="12"/>
  </si>
  <si>
    <t>① 受入室は気積部の換気回数〔10〕回/時以上として臭気捕集すること。また，受入前室内の臭気は受入室経由で捕集すること。</t>
  </si>
  <si>
    <t>② 受入室のバキューム車スタックからの臭気を車種の違いを十分考慮して基本的にどの車種にも合うように上部に適切な大きさの捕集フードを設けること。フードには軟質PVC製同等以上の垂れ幕を付けること。</t>
  </si>
  <si>
    <t>③ 受入室は臭気の質を考慮し，受入口付近の床から約〔1.2〕mの高さにも臭気捕集口を設けること。その数量と設置場所については捕集フードや新鮮空気取入口等を考慮して設定すること。</t>
  </si>
  <si>
    <t>④ ホッパ室はホッパ切り出し部および搬出車両周辺等の臭気が発生しやすい箇所から重点的に捕集し，ホッパ室内に臭気が拡散しないように留意すること。なお，ホッパ室の気積部の換気回数〔10〕回/時以上とする。</t>
  </si>
  <si>
    <t>⑤ 気積部の臭気捕集に際しては，デッドゾーン（臭気だまり）が生じないように給気箇所も含め，十分考慮すること。</t>
  </si>
  <si>
    <t>⑥ 臭気漏洩が懸念される機器周りは換気回数〔5〕回/時以上として臭気捕集すること。対象箇所としては沈砂タンク周り，除渣装置回り，汚泥脱水機周りその他とする。なお，臭気のデッドゾーンが生じないように十分考慮すること。</t>
  </si>
  <si>
    <t>⑦ 破砕装置メンテナンス時の臭気漏洩を考慮し，スポット的に臭気捕集できるようにすること。</t>
  </si>
  <si>
    <t>⑧ 受入室，受入前室及びホッパ室等については，臭気発生の少ない夜間に捕集風量を低減できるようにすること。</t>
  </si>
  <si>
    <t>２．高濃度臭気脱臭設備</t>
    <phoneticPr fontId="12"/>
  </si>
  <si>
    <t>２-１ 捕集条件</t>
    <phoneticPr fontId="12"/>
  </si>
  <si>
    <t>1）捕集箇所</t>
    <phoneticPr fontId="12"/>
  </si>
  <si>
    <t>高濃度臭気：
〔受入口，沈砂槽，受入槽，細砂原水タンク，貯留槽，予備貯留槽，流量調整タンク，きょう雑物除去装置，きょう雑物脱水装置，沈砂除去装置，細砂除去装置，脱水し渣移送装置，脱水し渣貯留装置，汚泥貯留槽，前凝集分離槽等〕</t>
    <phoneticPr fontId="12"/>
  </si>
  <si>
    <t>2）脱臭方法</t>
    <phoneticPr fontId="12"/>
  </si>
  <si>
    <t>〔 生物脱臭 〕後，中濃度臭気系へ</t>
  </si>
  <si>
    <t>２-２ 高濃度臭気捕集ファン</t>
    <phoneticPr fontId="12"/>
  </si>
  <si>
    <t>〔低騒音型耐食性ターボファン〕</t>
  </si>
  <si>
    <r>
      <t>必要能力以上：〔　〕m</t>
    </r>
    <r>
      <rPr>
        <vertAlign val="superscript"/>
        <sz val="8"/>
        <rFont val="ＭＳ Ｐゴシック"/>
        <family val="3"/>
        <charset val="128"/>
      </rPr>
      <t>3</t>
    </r>
    <r>
      <rPr>
        <sz val="8"/>
        <rFont val="ＭＳ Ｐゴシック"/>
        <family val="3"/>
        <charset val="128"/>
      </rPr>
      <t>/分×〔　〕kPa×〔　〕kW</t>
    </r>
    <phoneticPr fontId="12"/>
  </si>
  <si>
    <t>〔インバータ制御，24時間連続運転，機側手動運転〕</t>
  </si>
  <si>
    <t>ケーシング（点検窓付）・インペラ〔FRP〕</t>
  </si>
  <si>
    <t>① ドレンポット，バルブ付のドレン口を設けること。ドレンポットは取り外し・清掃が容易な構造とすること。</t>
  </si>
  <si>
    <t>② ファン前後にキャンバス（補強材付）を設けること。</t>
  </si>
  <si>
    <t>③ ファン吸込側にボリュームダンパーを設けること。</t>
  </si>
  <si>
    <t>④ 吸音材張りの防音室に収納すること。</t>
  </si>
  <si>
    <t>⑤ ファン回転数は低回転のものを採用し，低騒音・低振動に配慮すること。</t>
  </si>
  <si>
    <t>⑥ インバータ制御により捕集風量の調節ができること。</t>
  </si>
  <si>
    <t>① 風量計（可搬式も可）を設けること。</t>
  </si>
  <si>
    <t>② 必要に応じて吸込側に耐食性の気水分離装置を設けること。</t>
  </si>
  <si>
    <t>③ 防振装置（ベース，継手）を設け，振動絶縁効率80％以上とすること。</t>
  </si>
  <si>
    <t>２-３ 生物脱臭設備（生物脱臭塔式）</t>
    <phoneticPr fontId="12"/>
  </si>
  <si>
    <t xml:space="preserve">生物脱臭設備は生物脱臭塔式を採用すること。
</t>
    <phoneticPr fontId="12"/>
  </si>
  <si>
    <t>２-３-１ 生物脱臭塔</t>
    <phoneticPr fontId="12"/>
  </si>
  <si>
    <t>〔充填塔式生物脱臭〕</t>
  </si>
  <si>
    <t>除去率：H2S99.5％，MM97％，DMS85％，DMDS85％，</t>
  </si>
  <si>
    <t>〔臭気濃度98％〕</t>
  </si>
  <si>
    <t>4）性能保証</t>
    <phoneticPr fontId="12"/>
  </si>
  <si>
    <t>除去率：H2S99.5％，MM80％，DMS60％，DMDS50％，</t>
  </si>
  <si>
    <t>〔臭気濃度90％〕</t>
  </si>
  <si>
    <t>6）操作条件</t>
    <phoneticPr fontId="12"/>
  </si>
  <si>
    <t>〔24時間連続運転〕</t>
  </si>
  <si>
    <t>本体：FRP製（ビニルエステル系，厚さ6㎜以上，ガラス含有率</t>
  </si>
  <si>
    <t>25％以上，引張強度58.8N/mm2以上，曲げ強度127.4N/mm2</t>
  </si>
  <si>
    <t>以上，曲げ弾性率58.8N/mm2以上，以下同様）</t>
  </si>
  <si>
    <t>その他各部：〔耐食性のもの〕</t>
  </si>
  <si>
    <t>① 覗窓（ワイパー付）を設け，スプレーノズルの交換が容易となる構造とすること。また，充填材の交換も可能な構造とすること。</t>
  </si>
  <si>
    <t>② 散水は充填材に最適な条件となるように，タイマーによる間欠式または連続式により行うこと。なお補給水は水処理工程のろ過水等を適切に導入するものとし，必要なものを具備するものとする。</t>
  </si>
  <si>
    <t>③ 覗窓用に十分な灯りとり窓または照明を設けること。</t>
  </si>
  <si>
    <t>④ 充填材は空隙率や比表面積の最適なものを選定すること。</t>
  </si>
  <si>
    <t>⑤ 測定口（風量），サンプリング口を設けること。</t>
  </si>
  <si>
    <t>⑥ 装置のボルト・ナット類はすべてSUS製とすること。</t>
  </si>
  <si>
    <t>① 循環槽（FRP製）を設け，有効容量は循環水量の〔4〕分間以上とすること。</t>
  </si>
  <si>
    <t>② 精度がよく保守点検の容易なpH計を設け，アルカリ注入量の自動調整を行うこと。</t>
  </si>
  <si>
    <t>③ 補給水（上水）は微量調整可能なものとすること。また流量計を設けること。</t>
  </si>
  <si>
    <t>④ ドレン排水は中和して，適正な水槽に排除できること。</t>
  </si>
  <si>
    <t>⑤ 液面計を設け，液面制御が行えること。</t>
  </si>
  <si>
    <t>⑥ 出入口に静圧測定装置（マノメーター）を設けること。</t>
  </si>
  <si>
    <t>⑦ 必要箇所に点検口およびマンホール（蓋鍵付）を設けること。</t>
  </si>
  <si>
    <t>⑧ その他の仕様等は下水道事業団『標準仕様書』に準拠すること。</t>
  </si>
  <si>
    <t>２-３-２ 生物循環（液供給）ポンプ（必要により設けること）</t>
    <phoneticPr fontId="12"/>
  </si>
  <si>
    <t>〔耐食性槽外無閉塞ポンプ〕</t>
  </si>
  <si>
    <t>〔　　　　　　　　　　　〕</t>
  </si>
  <si>
    <t>必要能力以上：〔　〕L/分×〔　〕kPa×〔　〕kW</t>
  </si>
  <si>
    <t>〔　　台（交互利用　　台）〕</t>
    <phoneticPr fontId="12"/>
  </si>
  <si>
    <t>〔　　　　　　　　　〕</t>
  </si>
  <si>
    <t>〔耐食性材質〕</t>
  </si>
  <si>
    <t>① 無閉塞構造とすること。</t>
  </si>
  <si>
    <t>② 必要により供給ポンプ，循環ポンプとも設けること。</t>
  </si>
  <si>
    <t>① 隔膜式圧力計（要部耐食性）を設けること。</t>
  </si>
  <si>
    <t>② 流量計（要部耐食性）を設けること。</t>
  </si>
  <si>
    <t>③ 必要に応じてストレーナを設けること。</t>
  </si>
  <si>
    <t>２-３-３ 生物脱臭用アルカリ注入ポンプ（必要に応じて設けること）</t>
    <phoneticPr fontId="12"/>
  </si>
  <si>
    <t>必要能力：最適注入率〔　 　〕によって決定すること。</t>
  </si>
  <si>
    <t>必要能力以上：〔　〕㏄/分×〔　〕MPa×〔　〕kW</t>
  </si>
  <si>
    <t>〔pH計との自動制御運転〕</t>
  </si>
  <si>
    <t>ダイヤフラム〔PTFE〕，ボールバルブ〔ハステロイC〕</t>
  </si>
  <si>
    <t>① 原則として，防液壁天端固定の〔SUS製鋼材〕に設置すること。</t>
  </si>
  <si>
    <t>① Y形ストレーナ（透明），安全弁，流向計を設けること。</t>
  </si>
  <si>
    <t>３．中濃度臭気脱臭設備</t>
    <phoneticPr fontId="12"/>
  </si>
  <si>
    <t>３-１ 捕集条件</t>
    <phoneticPr fontId="12"/>
  </si>
  <si>
    <t xml:space="preserve">中濃度臭気：
〔硝化・脱窒素槽，膜分離槽（膜原水槽），返送汚泥槽，膜処理水槽，混和槽，凝集槽，凝集沈殿槽，中和槽，ろ過原水槽，活性炭原水槽，活性炭処理水槽，放流水槽，汚泥反応槽，雑排水槽，汚泥脱水機，ローリー受入の各薬品タンク等〕 </t>
  </si>
  <si>
    <t>〔生物脱臭＋薬剤洗浄（酸＋アルカリ・次亜塩）〕＋活性炭吸着</t>
    <phoneticPr fontId="12"/>
  </si>
  <si>
    <t>３-２ 薬液洗浄塔</t>
    <phoneticPr fontId="12"/>
  </si>
  <si>
    <t>薬液洗浄塔は，生物脱臭後の処理臭気を酸，アルカリ及び次亜塩で洗浄することで，悪臭成分を中和・酸化反応により除去する設備とする。</t>
  </si>
  <si>
    <t>３-２-１酸洗浄塔</t>
    <phoneticPr fontId="12"/>
  </si>
  <si>
    <t>〔縦型充填塔〕</t>
  </si>
  <si>
    <t>① ガス線速度　　　　〔1.5〕m/秒以下</t>
  </si>
  <si>
    <t>② 接触時間　　　　　〔1.0〕秒以上</t>
  </si>
  <si>
    <t>1基</t>
  </si>
  <si>
    <t>本体：FRP製，その他：〔耐食性のもの〕</t>
  </si>
  <si>
    <t>③ 覗窓（ワイパー付）を設け，スプレーノズルの交換が容易となる構造とすること。また，充填材の交換も可能な構造とすること。</t>
  </si>
  <si>
    <t>④ 覗窓用に十分な灯りとり窓または照明を設けること。</t>
  </si>
  <si>
    <r>
      <t>⑤ 充填材は空隙率85％以上，比表面積150m</t>
    </r>
    <r>
      <rPr>
        <vertAlign val="superscript"/>
        <sz val="8"/>
        <rFont val="ＭＳ Ｐゴシック"/>
        <family val="3"/>
        <charset val="128"/>
      </rPr>
      <t>2</t>
    </r>
    <r>
      <rPr>
        <sz val="8"/>
        <rFont val="ＭＳ Ｐゴシック"/>
        <family val="3"/>
        <charset val="128"/>
      </rPr>
      <t>/m</t>
    </r>
    <r>
      <rPr>
        <vertAlign val="superscript"/>
        <sz val="8"/>
        <rFont val="ＭＳ Ｐゴシック"/>
        <family val="3"/>
        <charset val="128"/>
      </rPr>
      <t>3</t>
    </r>
    <r>
      <rPr>
        <sz val="8"/>
        <rFont val="ＭＳ Ｐゴシック"/>
        <family val="3"/>
        <charset val="128"/>
      </rPr>
      <t>以上とすること。</t>
    </r>
    <phoneticPr fontId="12"/>
  </si>
  <si>
    <t>⑥ 高効率で低圧力損失のエリミネーターを設けること。</t>
  </si>
  <si>
    <t>⑦ 測定口（風量），サンプリング口を設けること。</t>
  </si>
  <si>
    <t>⑧ 装置のボルト・ナット類はすべてSUS製とすること。</t>
  </si>
  <si>
    <t>① 循環槽（FRP製）を設け，有効容量は循環水量の4分間以上とすること。</t>
  </si>
  <si>
    <t>② 精度がよく保守点検の容易なpH計を設け，酸注入量の自動調整を行うこと。</t>
  </si>
  <si>
    <t>③ 補給水は微量調整可能なものとすること。また流量計を設けること。</t>
  </si>
  <si>
    <t>④ 液面計を設け，液面制御が行えること。</t>
  </si>
  <si>
    <t>⑤ 出入口に静圧測定装置（マノメーター）を設けること。</t>
  </si>
  <si>
    <t>⑥ 必要箇所に点検口およびマンホール（蓋鍵付）を設けること。</t>
  </si>
  <si>
    <t>３-２-２ アルカリ・次亜塩洗浄塔</t>
    <phoneticPr fontId="12"/>
  </si>
  <si>
    <t>〔竪型充填塔〕</t>
  </si>
  <si>
    <t>① ガス線速度　　　　〔1.3〕m/秒以下</t>
  </si>
  <si>
    <t>② 接触時間　　　　　〔1.5〕秒以上</t>
  </si>
  <si>
    <t>「酸洗浄塔」に準拠すること。</t>
  </si>
  <si>
    <t>① 残留塩素計を設け，次亜塩注入量の自動制御を行うこと。</t>
  </si>
  <si>
    <t>② 洗浄装置共用の点検用階段，歩廊を設けること。</t>
  </si>
  <si>
    <t>③ その他は「酸洗浄塔」に同様とすること。</t>
  </si>
  <si>
    <t>３-２-３ 酸循環ポンプ</t>
    <phoneticPr fontId="12"/>
  </si>
  <si>
    <t>〔耐食性ケミカルポンプまたはマグネットポンプ〕</t>
  </si>
  <si>
    <r>
      <t>液ガス比は〔3.0〕L/Nm</t>
    </r>
    <r>
      <rPr>
        <vertAlign val="superscript"/>
        <sz val="8"/>
        <rFont val="ＭＳ Ｐゴシック"/>
        <family val="3"/>
        <charset val="128"/>
      </rPr>
      <t>3</t>
    </r>
    <r>
      <rPr>
        <sz val="8"/>
        <rFont val="ＭＳ Ｐゴシック"/>
        <family val="3"/>
        <charset val="128"/>
      </rPr>
      <t>以上とすること。</t>
    </r>
    <phoneticPr fontId="12"/>
  </si>
  <si>
    <t>〔液位自動運転，機側手動運転〕</t>
  </si>
  <si>
    <t>〔フッ素系樹脂製等の耐食材〕</t>
  </si>
  <si>
    <t>材質は耐食材とすること。</t>
  </si>
  <si>
    <t>３-２-４ アルカリ・次亜塩循環ポンプ</t>
    <phoneticPr fontId="12"/>
  </si>
  <si>
    <t>〔フッ素系樹脂製等の耐食材〕</t>
    <phoneticPr fontId="12"/>
  </si>
  <si>
    <t>３-２-５ 廃液タンク（必要に応じて設けること）</t>
    <phoneticPr fontId="12"/>
  </si>
  <si>
    <t>〔竪型円筒形または角形密閉式〕</t>
  </si>
  <si>
    <t>必要容量以上</t>
  </si>
  <si>
    <t>〔液面制御，pH自動制御〕</t>
  </si>
  <si>
    <t>〔耐薬液性のFRP製〕</t>
  </si>
  <si>
    <t>廃液は〔雑排水槽〕等に流入させること。</t>
  </si>
  <si>
    <t>① 攪拌機（接液部耐食材質）を設けること。</t>
  </si>
  <si>
    <t>② 液面制御，pH自動制御を行うこと。</t>
  </si>
  <si>
    <t>③ 廃液移送ポンプを必要に応じて設けること。</t>
  </si>
  <si>
    <t>３-２-６ ミストセパレータ</t>
    <phoneticPr fontId="12"/>
  </si>
  <si>
    <t>〔慣性衝突式〕</t>
  </si>
  <si>
    <t>① 必要風量に対しガス線速度〔4～5〕m／秒程度</t>
  </si>
  <si>
    <t>② 水分除去率99％以上</t>
  </si>
  <si>
    <t>③ 圧力損失100Pa未満</t>
  </si>
  <si>
    <t>本体，充填材とも〔FRP製，PP製等〕</t>
  </si>
  <si>
    <t>① 高・中濃度臭気捕集ファン(2)の前段に設けること。</t>
    <phoneticPr fontId="12"/>
  </si>
  <si>
    <t>② エレメントの交換洗浄が容易であること。</t>
    <phoneticPr fontId="12"/>
  </si>
  <si>
    <t>③ ドレンポット，バルブ付のドレン口を設け排除できること。ドレンポットは取り外し・清掃が容易な構造とすること。</t>
  </si>
  <si>
    <t>④ 静圧測定装置（マノメーター）を設けること。</t>
    <phoneticPr fontId="12"/>
  </si>
  <si>
    <t>３-２-７ 中濃度臭気捕集ファン（必要に応じて設けること）</t>
    <phoneticPr fontId="12"/>
  </si>
  <si>
    <t>① ドレンポット，バルブ付のドレン口を設け排除できること。ドレンポットは取り外し・清掃が容易な構造とすること。</t>
  </si>
  <si>
    <t>④ 原則として吸音材張りの防音室に収納すること。</t>
  </si>
  <si>
    <t>① 風量計を設けること。</t>
  </si>
  <si>
    <t>３-３ 中濃度用活性炭吸着塔</t>
    <phoneticPr fontId="12"/>
  </si>
  <si>
    <t>〔竪型または横型〕密閉塔</t>
  </si>
  <si>
    <t>① ガス線速度　　　　〔0.3〕m/秒以下</t>
  </si>
  <si>
    <t>② 接触時間　　　　　〔1.2〕秒以上</t>
  </si>
  <si>
    <t>〔FRP製またはFRPライニング製〕</t>
  </si>
  <si>
    <t>① ホイストレール，コンテナ，〔移動式集じん装置〕等を具備し，活性炭の交換が容易かつ衛生的にできるようにすること。</t>
    <phoneticPr fontId="12"/>
  </si>
  <si>
    <t>② バイパスを設け，また出口にサンプリング口を設けること。</t>
    <phoneticPr fontId="12"/>
  </si>
  <si>
    <t>③ ドレンポット，バルブ付のドレン口を設けること。ドレンポットは取り外し・清掃が容易な構造とすること。</t>
    <phoneticPr fontId="12"/>
  </si>
  <si>
    <t>④ ボルト・ナット類はSUS製とすること。</t>
    <phoneticPr fontId="12"/>
  </si>
  <si>
    <t>① 静圧測定装置（マノメーター）を設けること。</t>
  </si>
  <si>
    <t>② 点検操作架台・階段を設けること。</t>
  </si>
  <si>
    <t>9）交換頻度</t>
    <phoneticPr fontId="12"/>
  </si>
  <si>
    <t>〔12ヶ月〕以上とすること。</t>
  </si>
  <si>
    <t>４．薬剤供給装置</t>
    <phoneticPr fontId="12"/>
  </si>
  <si>
    <t>４-１ 酸貯留槽</t>
    <phoneticPr fontId="12"/>
  </si>
  <si>
    <t>〔円筒竪型密閉槽〕</t>
  </si>
  <si>
    <t>貯留日数：14日間分以上（ただしローリー搬入可能量以上）</t>
  </si>
  <si>
    <r>
      <t>必要容量以上：〔　　〕m</t>
    </r>
    <r>
      <rPr>
        <vertAlign val="superscript"/>
        <sz val="8"/>
        <rFont val="ＭＳ Ｐゴシック"/>
        <family val="3"/>
        <charset val="128"/>
      </rPr>
      <t>3</t>
    </r>
    <phoneticPr fontId="12"/>
  </si>
  <si>
    <t>1槽</t>
  </si>
  <si>
    <t>〔FRP－V製（外面FRP６㎜以上，内面PVC3㎜以上の一体構造）〕</t>
  </si>
  <si>
    <t>① 液入口，出口，マンホール（ハッチ式），梯子（亜鉛メッキ＋耐食塗装またはFRP製）を設けること。</t>
  </si>
  <si>
    <t>② 空気抜口を設け，耐薬品性防虫網付きまたは脱臭すること。</t>
  </si>
  <si>
    <t>⑥ 基礎ボルト・ナット類はSUS製とすること。</t>
  </si>
  <si>
    <t>４-２ 脱臭用酸注入ポンプ</t>
    <phoneticPr fontId="12"/>
  </si>
  <si>
    <t>必要能力以上：〔　〕L/分×〔　〕MPa×〔　〕kW</t>
  </si>
  <si>
    <t>洗浄塔用　　　〔　台（交互利用　台）〕</t>
  </si>
  <si>
    <t>廃液タンク用　　1台（必要に応じて設けること）</t>
  </si>
  <si>
    <t>〔pH計自動調整運転，液位自動運転，機側手動運転〕</t>
  </si>
  <si>
    <t>① 原則として防液壁天端固定のSUS製鋼材に設置すること。</t>
  </si>
  <si>
    <t>④必要により電動機はサーボモータとすること。</t>
    <phoneticPr fontId="12"/>
  </si>
  <si>
    <t>②必要に応じて背圧弁，圧力計，サイホン防止弁等を設けること。</t>
    <phoneticPr fontId="12"/>
  </si>
  <si>
    <t>４-３ アルカリ貯槽</t>
    <phoneticPr fontId="12"/>
  </si>
  <si>
    <t>〔円筒竪型〕</t>
  </si>
  <si>
    <t>2) 数量</t>
  </si>
  <si>
    <t>3) 設計条件</t>
  </si>
  <si>
    <t>貯留日数は〔14〕日間分以上（最大注入量に対し）とすること。</t>
  </si>
  <si>
    <t>4) 有効容量</t>
  </si>
  <si>
    <r>
      <t>必要容量以上：〔　〕m</t>
    </r>
    <r>
      <rPr>
        <vertAlign val="superscript"/>
        <sz val="8"/>
        <rFont val="ＭＳ Ｐゴシック"/>
        <family val="3"/>
        <charset val="128"/>
      </rPr>
      <t>3</t>
    </r>
  </si>
  <si>
    <t>耐薬品性の材質とすること。</t>
  </si>
  <si>
    <t>① 液入口，出口，マンホール（ハッチ式），梯子（亜鉛メッキ耐食塗装またはFRP製）を設けること。</t>
  </si>
  <si>
    <t>② 空気抜口を設け，耐薬品性防虫網付または脱臭すること。</t>
  </si>
  <si>
    <t>7) 付属機器</t>
    <phoneticPr fontId="12"/>
  </si>
  <si>
    <t>４-４ 脱臭用アルカリ注入ポンプ</t>
    <phoneticPr fontId="12"/>
  </si>
  <si>
    <t>〔　台（交互利用　台）〕，（必要に応じて廃液タンク用1台）</t>
  </si>
  <si>
    <t>④ 必要により電動機はサーボモータとすること。</t>
  </si>
  <si>
    <t>① Y形ストレーナ（透明），安全弁，流向計を設けること。</t>
    <phoneticPr fontId="12"/>
  </si>
  <si>
    <t>② 必要に応じて背圧弁，圧力計，サイホン防止弁等を設けること。</t>
    <phoneticPr fontId="12"/>
  </si>
  <si>
    <t>４-５ 次亜塩貯槽</t>
    <phoneticPr fontId="12"/>
  </si>
  <si>
    <t>〔FRP－V製（外面FRP6㎜以上，内面PVC3㎜以上の一体構造）〕</t>
  </si>
  <si>
    <t>② 空気抜口を設け，間接的に脱臭すること。</t>
  </si>
  <si>
    <t>⑦ ポンプサクション配管にガス抜き配管を設け貯槽に戻すこと。</t>
  </si>
  <si>
    <t>４-６ 脱臭用次亜塩注入ポンプ</t>
    <phoneticPr fontId="12"/>
  </si>
  <si>
    <t>〔残塩計自動調整運転，液位自動運転，機側手動運転〕</t>
  </si>
  <si>
    <t>② 必要に応じて背圧弁，圧力計，サイホン防止弁等を設けること。</t>
  </si>
  <si>
    <t>５．低濃度臭気脱臭設備</t>
    <phoneticPr fontId="12"/>
  </si>
  <si>
    <t>〔受入室，ポンプ室，前処理機械室，脱水機室，ホッパ室，助燃剤搬出室等〕</t>
  </si>
  <si>
    <t>〔活性炭吸着〕</t>
    <phoneticPr fontId="12"/>
  </si>
  <si>
    <t>５-１ 低濃度臭気捕集ファン</t>
    <phoneticPr fontId="12"/>
  </si>
  <si>
    <t>〔インバータ制御，タイマー制御，機側手動運転〕</t>
  </si>
  <si>
    <t>② ファン前後にキャンバス〔補強材付〕を設けること。</t>
  </si>
  <si>
    <t>⑥ タイマー及びインバータ制御により，受入室など夜間の捕集風量を少なくできること。</t>
  </si>
  <si>
    <t>５-２ 低濃度用活性炭吸着塔</t>
    <phoneticPr fontId="12"/>
  </si>
  <si>
    <t>ガス線速度　　　　〔0.3〕m/秒以下</t>
  </si>
  <si>
    <t>接触時間　　　　　〔1.2〕秒以上</t>
  </si>
  <si>
    <t>① ホイストレール，コンテナ，〔移動式集じん装置〕等を具備し，活性炭の交換が容易かつ衛生的にできるようにすること。</t>
  </si>
  <si>
    <t>② バイパスを設け，また出口にサンプリング口を設けること。</t>
  </si>
  <si>
    <t>③ ドレンポット，バルブ付のドレン口を設けること。ドレンポットは取り外し・清掃が容易な構造とすること。</t>
  </si>
  <si>
    <t>④ ボルト・ナット類はSUS製とすること。</t>
  </si>
  <si>
    <t>６．処理臭気排気口</t>
    <phoneticPr fontId="12"/>
  </si>
  <si>
    <t>〔鉄筋コンクリート造〕</t>
  </si>
  <si>
    <t>① 処理臭気排気口は塔屋と一体化するなど，美観に十分配慮すること。</t>
  </si>
  <si>
    <t>② 排気は必要な風速を確保して直上から出るようにし，処理臭気の拡散効果を高めること。</t>
  </si>
  <si>
    <t>③ 排気出口部分は汚れやすいので，雨仕舞い方法や耐食性を含め十分考慮した対策を講ずること。</t>
  </si>
  <si>
    <t>④ サンプリング口を設けること。</t>
    <phoneticPr fontId="12"/>
  </si>
  <si>
    <t>７．室内配置等</t>
    <phoneticPr fontId="12"/>
  </si>
  <si>
    <t>1) 各装置の配置を適正に行い，保守・点検・機器搬出入がスムーズに行える広さを確保すること。</t>
  </si>
  <si>
    <t>2) 各装置の高部点検，操作用の歩廊・手摺は連結し，個々に上下することなく巡回できること。</t>
  </si>
  <si>
    <t>3) 活性炭交換用のホイストレールを設けること。</t>
  </si>
  <si>
    <t>第９節　取排水設備</t>
    <phoneticPr fontId="12"/>
  </si>
  <si>
    <t>１．放流設備</t>
    <phoneticPr fontId="12"/>
  </si>
  <si>
    <t>１-１ 放流水槽</t>
    <phoneticPr fontId="12"/>
  </si>
  <si>
    <t>必要容量は計画処理水量及びプロセス水量の〔　〕時間分以上とする</t>
  </si>
  <si>
    <t>こと。</t>
  </si>
  <si>
    <t>③ 点検口（FRP製等）を設けること。</t>
  </si>
  <si>
    <t>④ 設置位置周辺に点検スペースを確保すること。</t>
  </si>
  <si>
    <t>⑤ 必要に応じて各計器用サンプリングポンプを設けること。</t>
  </si>
  <si>
    <t>⑥ 水質が一時的に悪化した時の非常用として，希釈水ポンプを設けること。</t>
  </si>
  <si>
    <t>① pH計及びCOD（UV）等の各計器を設置し，計測すること。なお，COD，T-N，T-P，流量は常時監視装置とすること。</t>
    <phoneticPr fontId="12"/>
  </si>
  <si>
    <t>② 計器は高精度で，保守点検の容易なものとすること。</t>
  </si>
  <si>
    <t>１-２ 放流ポンプ</t>
    <phoneticPr fontId="12"/>
  </si>
  <si>
    <t>〔横型うず巻式ポンプ〕</t>
  </si>
  <si>
    <t>能力は計画1日最大処理水量以上とすること。</t>
  </si>
  <si>
    <r>
      <t>必要能力以上：〔　〕m</t>
    </r>
    <r>
      <rPr>
        <vertAlign val="superscript"/>
        <sz val="8"/>
        <rFont val="ＭＳ Ｐゴシック"/>
        <family val="3"/>
        <charset val="128"/>
      </rPr>
      <t>3</t>
    </r>
    <r>
      <rPr>
        <sz val="8"/>
        <rFont val="ＭＳ Ｐゴシック"/>
        <family val="3"/>
        <charset val="128"/>
      </rPr>
      <t>/分×〔　〕mH×〔　〕kW</t>
    </r>
    <phoneticPr fontId="12"/>
  </si>
  <si>
    <t>ケーシング〔SCS〕，インペラ〔SCS〕，シャフト〔SUS〕</t>
  </si>
  <si>
    <t>① 軸受けはメカニカルシールとすること。</t>
  </si>
  <si>
    <t>② 施設放流水は，新設放流管にて，我入坊川に放流すること。</t>
  </si>
  <si>
    <t>③ 放流管の材質は耐食・耐候性のものとすること。</t>
  </si>
  <si>
    <t>① 流量計を設け，計測（指示，積算）可能なこと。</t>
  </si>
  <si>
    <t>② 圧力計を設けること。</t>
  </si>
  <si>
    <t>２．放流水監視設備</t>
    <phoneticPr fontId="12"/>
  </si>
  <si>
    <t>２-１ サンプリングポンプ（必要に応じて設けること。）</t>
    <phoneticPr fontId="12"/>
  </si>
  <si>
    <t>〔 横型うず巻きポンプ 〕</t>
  </si>
  <si>
    <t>必要流量にpH，COD(UV)等の各計器への必要流水量も加算すること。</t>
  </si>
  <si>
    <t>処理水を放流水監視装置等に送水できること。</t>
  </si>
  <si>
    <t>２-２ 放流水監視装置</t>
    <phoneticPr fontId="12"/>
  </si>
  <si>
    <t>肉眼等により，放流水を直接監視できる部分を確保すること。なお，図面，イラスト等の資料を提出し，本市との協議及び指示により決定すること。</t>
  </si>
  <si>
    <t>3）主要材質</t>
    <phoneticPr fontId="12"/>
  </si>
  <si>
    <t>① 最寄りに手洗い及び水栓を計画すること。</t>
    <phoneticPr fontId="12"/>
  </si>
  <si>
    <t>② 周辺には十分な見学者スペースを確保すること。</t>
  </si>
  <si>
    <t>③ 設置場所等は本市と協議して決定すること。</t>
  </si>
  <si>
    <t>３．取水設備</t>
    <phoneticPr fontId="12"/>
  </si>
  <si>
    <t>プロセス用水は井水を取水し，受水槽に貯水して使用する。なお，既存井戸の有効利用を可とするが，現在は浄化槽の張り水用として間欠運転しているため，現施設の運用に支障のないように切り替えを計画すること。また，既存井戸を撤去する場合，代替えの張り水用水を受注者の責にて確保し，既設処理水貯槽へ補水すること。</t>
    <phoneticPr fontId="12"/>
  </si>
  <si>
    <t>３-１ 井戸</t>
    <phoneticPr fontId="12"/>
  </si>
  <si>
    <t>1日最大取水量に見合った寸法，深さとすること。</t>
  </si>
  <si>
    <t>3）井戸径等</t>
    <phoneticPr fontId="12"/>
  </si>
  <si>
    <t>寸法〔　　〕m×〔　　〕m，深さ〔　　〕m</t>
  </si>
  <si>
    <t>〔　　 〕</t>
  </si>
  <si>
    <t>5）材質</t>
    <phoneticPr fontId="12"/>
  </si>
  <si>
    <t>〔　　 〕</t>
    <phoneticPr fontId="12"/>
  </si>
  <si>
    <t>① 位置等は確実な調査の基に設定すること。</t>
  </si>
  <si>
    <t>② スクリーンの形状，材質等は比較提案の上協議により決定する。</t>
  </si>
  <si>
    <t>３-２ 井水取水ポンプ</t>
    <phoneticPr fontId="12"/>
  </si>
  <si>
    <t>取水能力はプロセス用水等の計画1日最大給水量に見合ったものとすること。</t>
  </si>
  <si>
    <r>
      <t>必要能力以上：〔　　〕m</t>
    </r>
    <r>
      <rPr>
        <vertAlign val="superscript"/>
        <sz val="8"/>
        <rFont val="ＭＳ Ｐゴシック"/>
        <family val="3"/>
        <charset val="128"/>
      </rPr>
      <t>3</t>
    </r>
    <r>
      <rPr>
        <sz val="8"/>
        <rFont val="ＭＳ Ｐゴシック"/>
        <family val="3"/>
        <charset val="128"/>
      </rPr>
      <t>/分×〔　　〕mH×〔　　〕kw</t>
    </r>
    <phoneticPr fontId="12"/>
  </si>
  <si>
    <t>〔　〕台</t>
    <phoneticPr fontId="12"/>
  </si>
  <si>
    <t>〔24時間連続運転，水位自動運転，機側手動運転〕</t>
  </si>
  <si>
    <t>ケーシング〔SUS〕，インペラ〔SUS〕，繰出管〔SUS〕</t>
  </si>
  <si>
    <t>① 異物が混入しないよう蓋（耐食性，鍵付）を設けること。</t>
  </si>
  <si>
    <t>② ポンプ上部，ポンプ据付部周り（吐出管，関連機器類含む）は，確認，保守点検用を兼ねたボックス（耐食性，鍵付）内に設けること。なお，操作盤は〔処理棟内〕に設置すること。</t>
  </si>
  <si>
    <t>① 連成計，〔電動〕仕切弁，逆止弁を設けること。</t>
  </si>
  <si>
    <t>② 水位計，流量計（記録，積算）を設けること。</t>
  </si>
  <si>
    <t>③ 河川水の濁りに対して必要なろ過装置等を設けること。</t>
  </si>
  <si>
    <t>３-３ 除鉄・除マンガン処理設備（必要に応じて設けること）</t>
    <phoneticPr fontId="12"/>
  </si>
  <si>
    <t>本設備は，取水した原水のうちプロセス用水に対し，原水中に残存する鉄，マンガンを除去し，所定の濃度以下にするために設ける。なお，省資源，省エネルギー対策を講じたもので耐久性，耐食性に十分配慮したものとすること。
除鉄・除マンガン処理方式の選定に際しては，事前にテーブルテストを実施するとともに，処理に関わる必要な設備等仕様については，操作の容易性，装置設備の簡便性，機能の確実性・安定性が確保できるとともに設備費，維持管理費が低減できることを念頭に各社適切なものを提案すること。</t>
  </si>
  <si>
    <t>３-４ 受水槽</t>
    <phoneticPr fontId="12"/>
  </si>
  <si>
    <t>① 貯留容量はプロセス用水等の最大使用量を十分考慮して設定すること。</t>
  </si>
  <si>
    <t>② 計画１日最大給水量の〔12〕時間分以上</t>
  </si>
  <si>
    <r>
      <t>〔 　 〕m</t>
    </r>
    <r>
      <rPr>
        <vertAlign val="superscript"/>
        <sz val="8"/>
        <rFont val="ＭＳ Ｐゴシック"/>
        <family val="3"/>
        <charset val="128"/>
      </rPr>
      <t>3</t>
    </r>
    <r>
      <rPr>
        <sz val="8"/>
        <rFont val="ＭＳ Ｐゴシック"/>
        <family val="3"/>
        <charset val="128"/>
      </rPr>
      <t>以上</t>
    </r>
    <phoneticPr fontId="12"/>
  </si>
  <si>
    <t>① 槽内は防水施工とすること。</t>
  </si>
  <si>
    <t>② 清掃時を考慮し，底部に勾配・ピットを設けること。</t>
  </si>
  <si>
    <t>③ 点検口（FRP製蓋），通気管を設けること。</t>
  </si>
  <si>
    <t>④ 水位計を設け，液面制御を行うこと。</t>
  </si>
  <si>
    <t>⑤ 槽上部は常に衛生的な状態であること。</t>
  </si>
  <si>
    <t>⑥ 受水は自動で行うことができるものとすること。</t>
  </si>
  <si>
    <t>⑦ ポンプ室内壁の結露対策に配慮すること。</t>
  </si>
  <si>
    <t>液面計を設け，液面制御が行えること。</t>
  </si>
  <si>
    <t>３-５ プロセス用水供給装置</t>
    <phoneticPr fontId="12"/>
  </si>
  <si>
    <t>〔片吸込うず巻ポンプ〕</t>
  </si>
  <si>
    <t>① 能力は計画1日最大用水量に見合ったものとすること。</t>
  </si>
  <si>
    <t>② 能力は各所において要求する水量，水圧が不足することのないように十分な能力で設定すること。</t>
  </si>
  <si>
    <t>必要能力以上：〔　〕L/分×〔　〕mH×〔　〕kW</t>
  </si>
  <si>
    <t>〔2台（並列交互運転）〕</t>
  </si>
  <si>
    <t>〔末端圧力一定制御運転〕</t>
  </si>
  <si>
    <t>① 末端圧（を想定した吐出圧）一定制御方式による自動運転ができること。</t>
  </si>
  <si>
    <t>② 圧力タンク，圧力スイッチを設ける方式，またはインバータ方式とすること。</t>
  </si>
  <si>
    <t>② 原則として用途毎に流量計を設けること。</t>
  </si>
  <si>
    <t>③ 弁類の材質はSCS等の耐食性のものとすること。</t>
  </si>
  <si>
    <t>４．生活用水設備</t>
    <phoneticPr fontId="12"/>
  </si>
  <si>
    <t>生活用水は，鈴鹿市の上水道を利用するものとする。なお，上水配管は，既設引き込みから分岐か，直近の水道管から分岐し，接続すること。</t>
  </si>
  <si>
    <t>４-１ 上水供給装置（必要に応じて設けること）</t>
    <phoneticPr fontId="12"/>
  </si>
  <si>
    <t>〔自動給水装置方式（インバータ式または圧力タンク式）〕</t>
  </si>
  <si>
    <t>2）設置条件</t>
    <phoneticPr fontId="12"/>
  </si>
  <si>
    <t>能力は計画時間最大上水給水量に見合ったものとすること。</t>
  </si>
  <si>
    <t>3）タンク容量</t>
    <phoneticPr fontId="12"/>
  </si>
  <si>
    <t>4）ポンプ能力</t>
    <phoneticPr fontId="12"/>
  </si>
  <si>
    <t>必要能力以上：〔　〕L／分×〔　〕mH×〔　〕kW</t>
  </si>
  <si>
    <t>受水タンク　1基</t>
    <phoneticPr fontId="12"/>
  </si>
  <si>
    <t>給水ポンプ　2台（並列交互運転）</t>
    <phoneticPr fontId="12"/>
  </si>
  <si>
    <t>受水タンク：〔SUS製で藻類，結露等の発生がないもの〕</t>
  </si>
  <si>
    <t>給水ポンプ：〔SUS製〕</t>
  </si>
  <si>
    <t>その他　　：〔赤水防止対策が講じられていること〕</t>
  </si>
  <si>
    <t>① 6面点検ができること。</t>
  </si>
  <si>
    <t>② 末端圧（を想定した吐出圧）一定制御方式による自動運転ができること。</t>
  </si>
  <si>
    <t>③ インバータ方式または圧力タンク方式とする。</t>
  </si>
  <si>
    <t>① 液面計を設け，液面制御ができること。</t>
  </si>
  <si>
    <t>② 圧力計，流量計（指示，積算）を設けること。</t>
  </si>
  <si>
    <t>５．排水設備</t>
    <phoneticPr fontId="12"/>
  </si>
  <si>
    <t>５-１ 床排水ポンプ</t>
    <phoneticPr fontId="12"/>
  </si>
  <si>
    <t>〔水中汚物ポンプ〕</t>
  </si>
  <si>
    <t>必要数：〔　〕台</t>
  </si>
  <si>
    <t>〔ポンプピット水位による自動運転等〕</t>
  </si>
  <si>
    <t>ケーシング〔高機能樹脂製〕，インペラ〔高機能樹脂製〕</t>
  </si>
  <si>
    <t>① 排水ピット内に設け，上部にグレーチング蓋（溶融亜鉛メッキ製同等以上）を設けること。</t>
  </si>
  <si>
    <t>② 吐出先には耐食性の逆止弁，仕切弁（またはボール弁）を設けること。</t>
  </si>
  <si>
    <t>③ 排出先は〔雑排水槽〕等適切な水槽とすること。</t>
  </si>
  <si>
    <t>④ し尿用破砕装置の近傍には必ず設置すること。また，破砕機メンテナンス時のきょう雑物がポンプピット内に入らないように配慮すること。</t>
  </si>
  <si>
    <t>５-２ 雑排水槽</t>
    <phoneticPr fontId="12"/>
  </si>
  <si>
    <t>容量は計画1日最大雑排水量及び脱水分離液量の〔3〕日分以上とすること。</t>
  </si>
  <si>
    <t>③ 液面とスラブ梁下との間隔は0.8m以上とすること。ただし，水面がHWLの際にも，梁または槽内配管が液面に接することがないこと。</t>
  </si>
  <si>
    <t>④ 槽上部に点検口（FRP製蓋付）2個所以上設けること。</t>
  </si>
  <si>
    <t>⑥ 空気による槽内攪拌装置（耐食性のもの）を設けること。</t>
  </si>
  <si>
    <t>５-３ 雑排水槽攪拌装置</t>
    <phoneticPr fontId="12"/>
  </si>
  <si>
    <t>〔低騒音型ルーツブロワ〕</t>
  </si>
  <si>
    <r>
      <t>必要曝気強度〔　〕m</t>
    </r>
    <r>
      <rPr>
        <vertAlign val="superscript"/>
        <sz val="8"/>
        <rFont val="ＭＳ Ｐゴシック"/>
        <family val="3"/>
        <charset val="128"/>
      </rPr>
      <t>3</t>
    </r>
    <r>
      <rPr>
        <sz val="8"/>
        <rFont val="ＭＳ Ｐゴシック"/>
        <family val="3"/>
        <charset val="128"/>
      </rPr>
      <t>/m</t>
    </r>
    <r>
      <rPr>
        <vertAlign val="superscript"/>
        <sz val="8"/>
        <rFont val="ＭＳ Ｐゴシック"/>
        <family val="3"/>
        <charset val="128"/>
      </rPr>
      <t>3</t>
    </r>
    <r>
      <rPr>
        <sz val="8"/>
        <rFont val="ＭＳ Ｐゴシック"/>
        <family val="3"/>
        <charset val="128"/>
      </rPr>
      <t xml:space="preserve"> 時以上を確保すること。</t>
    </r>
    <phoneticPr fontId="12"/>
  </si>
  <si>
    <t>〔液位自動運転，タイマー自動運転，機側手動運転〕</t>
  </si>
  <si>
    <t>ケーシング〔FC〕，ロータ〔FCD〕，シャフト〔FCD〕</t>
  </si>
  <si>
    <t>② 耐久性のある材質，構造とすること。</t>
  </si>
  <si>
    <t>③ 共鳴音等の騒音が発生しないよう十分配慮すること。</t>
  </si>
  <si>
    <t>④ 槽内を十分攪拌できるものとすること。</t>
  </si>
  <si>
    <t>サイレンサ（吸込，吐出），エアフィルタ，風量計，圧力計，定流量弁，防振装置（ベース，継手）を具備すること。</t>
  </si>
  <si>
    <t>５-４ 雑排水移送ポンプ</t>
    <phoneticPr fontId="12"/>
  </si>
  <si>
    <t>能力は計画1日最大雑排水量を24時間均等で移送できること。</t>
  </si>
  <si>
    <r>
      <t>必要能力以上：〔　〕m</t>
    </r>
    <r>
      <rPr>
        <vertAlign val="superscript"/>
        <sz val="8"/>
        <rFont val="ＭＳ Ｐゴシック"/>
        <family val="3"/>
        <charset val="128"/>
      </rPr>
      <t>3</t>
    </r>
    <r>
      <rPr>
        <sz val="8"/>
        <rFont val="ＭＳ Ｐゴシック"/>
        <family val="3"/>
        <charset val="128"/>
      </rPr>
      <t>/時×〔　〕kPa×〔　〕kW</t>
    </r>
    <phoneticPr fontId="12"/>
  </si>
  <si>
    <t>ロータ〔SUS＋HiCr〕，ステータ〔NBR〕</t>
  </si>
  <si>
    <t>① 異物による絡みつき防止構造とすること。</t>
  </si>
  <si>
    <t>② 必要に応じて間欠運転（タイマー）が可能なものとすること。</t>
  </si>
  <si>
    <t>電磁式流量計（指示，積算）を設けること。</t>
  </si>
  <si>
    <t>５-５ スカムピット（必要に応じて設けること。）</t>
    <phoneticPr fontId="12"/>
  </si>
  <si>
    <t>容量は計画1日最大スカム量の〔   〕日分以上とすること。</t>
  </si>
  <si>
    <t>③ 槽上部に点検口（FRP製蓋付）2箇所以上設けること。</t>
  </si>
  <si>
    <t>⑤ 空気による槽内撹拌装置（耐食性のもの）を設けること。</t>
  </si>
  <si>
    <t>５-６ スカム移送ポンプ（必要に応じて設けること。）</t>
    <phoneticPr fontId="12"/>
  </si>
  <si>
    <t>〔 軸ねじポンプ（必要に応じ流量可変式） 〕</t>
  </si>
  <si>
    <t>能力は最大スカム排出量に見合うものとすること。</t>
  </si>
  <si>
    <t>〔 液位自動運転，機側手動運転 〕</t>
  </si>
  <si>
    <t>③ 移送先は雑排水槽等の適切な水槽とすること。</t>
  </si>
  <si>
    <t>電磁式流量計（指示・積算）を設けること。</t>
  </si>
  <si>
    <t>６．浄化槽水張水槽</t>
    <phoneticPr fontId="12"/>
  </si>
  <si>
    <t>処理水等を利用して，投入後のバキューム車２台が同時に浄化槽の張り水として取水できる水槽及び駐車スペースを設けること。取水待ちの車両待機場所を設けて，動線上での滞留が無い様にすること。
なお，浄化槽水張水槽は施設内に設置も可とするが，張り水の取水口を屋外に設ける場合は，施設配置計画図（案）（別添資料4）を参考に動線に配慮し，かつ，周辺環境に配慮し設置すること。加えて，必要容量については，処理水貯槽 取水状況（別添資料5）を参考に設定すること。また，既存設備の有効利用も可とする。詳細については，本市と協議して決定すること。</t>
  </si>
  <si>
    <t>６-１ 浄化槽水張水槽</t>
    <phoneticPr fontId="12"/>
  </si>
  <si>
    <t>バキューム車〔2〕台分が取水できる容量以上とすること。</t>
    <phoneticPr fontId="12"/>
  </si>
  <si>
    <t>① 給水は〔放流水槽または井戸取水ポンプ〕から供給すること。</t>
    <phoneticPr fontId="12"/>
  </si>
  <si>
    <t>③ 液面制御が行えること。</t>
  </si>
  <si>
    <t>④ 槽上部に点検口を設けること。</t>
  </si>
  <si>
    <t>６-２ 取水口</t>
    <phoneticPr fontId="12"/>
  </si>
  <si>
    <t>〔　　　　　　　　〕</t>
  </si>
  <si>
    <t>同時にバキューム車〔2〕台以上が取水できること。</t>
    <phoneticPr fontId="12"/>
  </si>
  <si>
    <t>3) 取水口数</t>
  </si>
  <si>
    <t>〔　　　〕基</t>
  </si>
  <si>
    <t>第４章　共通設備</t>
    <phoneticPr fontId="12"/>
  </si>
  <si>
    <t>第１節　土木・建築設備</t>
    <phoneticPr fontId="12"/>
  </si>
  <si>
    <t>１．設計方針</t>
    <phoneticPr fontId="12"/>
  </si>
  <si>
    <t>１-１ 環境との調和</t>
    <phoneticPr fontId="12"/>
  </si>
  <si>
    <t>意匠については周辺環境に特段に配慮し，その他付帯工事（場内整備工事，洗車場工事，植栽工事等）も含めて調和がとれたものとすること。
なお，本施設は処理エリアと管理エリアを処理棟1棟に統合した合棟形式とし，本要求水準書では，処理棟内で施設の処理機能に関するエリアを「処理部」，管理・事務に関するエリアを「管理部」と呼称する。</t>
  </si>
  <si>
    <t>１-２ 機能上の配慮</t>
    <phoneticPr fontId="12"/>
  </si>
  <si>
    <t>（1）計画地の現況および地盤等を踏まえ，別添の施設配置計画図（案）（別添資料4）を参考にして全体配置計画および動線計画を行うこと。なお，処理棟の周囲に周回道路を計画することとし，車両の動線計画は搬入用道路を除き基本的に一方通行として，収集車両と一般車両の動線は交錯しないように計画すること。</t>
  </si>
  <si>
    <t>（2）処理棟内部の各室および機器の配置は，機器の保守管理と作業性を考慮し，安全で総合的な機能が十分発揮できるものとすること。また，ユニバーサルデザイン，省エネルギー等にも配慮して計画すること。</t>
  </si>
  <si>
    <t>１-３ 構造計画</t>
    <phoneticPr fontId="12"/>
  </si>
  <si>
    <t>（1）処理棟は鉄筋コンクリート造，地下１階，地上２階建てを基本とすること。</t>
  </si>
  <si>
    <t>（2）特殊な装置等を設置，収納する建築物であるため，必要な構造と十分な強度を確保すること。特に，地盤の液状化および地盤沈下等に十分配慮を加えた計画とすること。</t>
  </si>
  <si>
    <t>（3）構造計画は，“官庁施設の総合耐震・対津波計画基準”および“下水道施設耐震計算例”によるものとし，地下部は土木構造物として，レベル1地震動における重要度別補正係数はS1＝1.1，さらにレベル2地震動に対して，限界状態設計法により安全性を確認すること。 
また，地上部は建築構造物として，建築基準による構造検討を行い，二次設計においては重要度係数I=1.25により割り増しした必要保有水平耐力に対して，保有水平耐力の確保を図ること。（本計画地における地震地域係数（Ｚ）：1.0）</t>
  </si>
  <si>
    <t>（4）壁厚は，水槽外壁450㎜以上，水槽内壁350㎜以上，雑壁180㎜以上とし，内部打放し部分は10㎜の増コンクリートとすること。なお，水槽内壁は20㎜の増コンクリートとすること。</t>
  </si>
  <si>
    <t>１-４ 意匠計画</t>
    <phoneticPr fontId="12"/>
  </si>
  <si>
    <t>（1）建築物（臭突等含む）は，し尿処理施設としてのイメージを無くし，周辺環境に溶け込み，美観に十分配慮したデザインとすること。</t>
  </si>
  <si>
    <t>（2）管理（操作，保守，点検，補修）が能率的に実施できるように，水槽や機器類の配置および各室の配置を行い，槽名称，室名称もわかりやすく表示すること。
また，一連の通路により，主な処理工程の確認ができる動線計画とすること。</t>
  </si>
  <si>
    <t>（3）廊下は見学者動線にも十分配慮した配置・内容とし，廊下と各主要室（処理部各室，中央監視室，水質試験室等）の間に見学者用窓（FIX）を設けること。</t>
  </si>
  <si>
    <t>（4）見学者動線等は身体障がい者等に便宜を図った内容として計画するとともに，見学者動線から見える主要機器，主要処理系統には表示板を設置するなどの見学者に配慮した計画とすること。</t>
  </si>
  <si>
    <t>（5）機器配置，各居室レイアウト等の指示変更には誠意を持ち，かつ速やかに対応すること。</t>
  </si>
  <si>
    <t>（6）避雷針設備（棟上導体または突針と棟上導体の併用方式）を設けること。</t>
    <phoneticPr fontId="12"/>
  </si>
  <si>
    <t>（7）可能な範囲で，できるだけ多くの自然採光部分を設けること。</t>
  </si>
  <si>
    <t>１-５ 処理棟計画</t>
    <phoneticPr fontId="12"/>
  </si>
  <si>
    <t>処理棟の計画については，騒音および悪臭の対策上，各設備・装置は原則室内に収納し，必要に応じて遮音構造，密閉構造とすること。</t>
  </si>
  <si>
    <t>１-５-１ 処理部</t>
    <phoneticPr fontId="12"/>
  </si>
  <si>
    <t>（1）処理部の部屋等は原則次のとおりとすること。</t>
    <rPh sb="11" eb="13">
      <t>ゲンソク</t>
    </rPh>
    <phoneticPr fontId="12"/>
  </si>
  <si>
    <t>「地下1階」ポンプ室，ブロワ室，倉庫または物入れ</t>
  </si>
  <si>
    <t>「地上1階」受入室，受入前室，水槽上部室，ホッパ室，沈砂除去室，倉庫，工具工作室※，薬品ヤード等</t>
  </si>
  <si>
    <t>「地上2階」前処理設備室，資源化設備室，脱臭設備室，脱臭ファン室，ホッパ上部室，薬品庫，倉庫，冷却塔置場，電気室（受変電室）等</t>
  </si>
  <si>
    <t>※工作・加工対象の装置，資材等の運搬に十分対応できる寸法及び積載量の小荷物専用昇降機を設置のうえで2階への計画を可とする。</t>
  </si>
  <si>
    <t>（2）工具工作室，倉庫は原則隣接した位置に計画すること。なお，動線計画上問題がない場合は隣接していなくても可とする。また，工具工作室は以下の仕様とすること。</t>
  </si>
  <si>
    <t>・外部に面し，車両で横付けできる場所とし，資材等を直接搬出入で開閉のできる部屋とすること。</t>
  </si>
  <si>
    <t>・重量物を吊り上げるためのホイストレールを設けること。</t>
  </si>
  <si>
    <t>・工具工作室の中央に溶接用定盤を設置し，定盤の上で作業ができる大きさとすること。</t>
  </si>
  <si>
    <t>・工作機器格納庫を設置し，収納すること。</t>
  </si>
  <si>
    <t>・2階に計画する場合は，工作・加工対象の装置，資材等の運搬に十分対応できる寸法，積載量の小荷物専用昇降機を設置すること。</t>
  </si>
  <si>
    <t>・受入室及び薬品ヤードには，汚泥・薬品が付着した場合に対応するため，手洗いを設置すること。</t>
  </si>
  <si>
    <t>（3）居室，工具工作室及び倉庫等の床には，室内への臭気漏洩を防止するため，マンホールが設置されることのないように計画すること。ただし，受水槽等の臭気が発生しないと考えられる水槽のマンホールについては可とする。</t>
  </si>
  <si>
    <t>（4）処理部の便所は，収集業者用（作業者兼用）を1箇所設けること。なお，搬入車両が受入室から退出後に屋外から入れるよう配置すること。また，搬入車両の運転手等が便所を使用する際に，搬入車両が一時的に停車できるスペースを確保すること。</t>
  </si>
  <si>
    <t>１-５-２ 管理部</t>
    <phoneticPr fontId="12"/>
  </si>
  <si>
    <t>（1）管理部の部屋等は原則次のとおりとすること。</t>
    <phoneticPr fontId="12"/>
  </si>
  <si>
    <t>「地上1階」事務室（10名程度），玄関，玄関ホール，風除室，職員用玄関，多機能便所，便所（男女別）等
必要に応じて設ける部屋：受入監視室，ロビー</t>
    <phoneticPr fontId="12"/>
  </si>
  <si>
    <t>「地上2階」大会議室，小会議室(約25㎡)，作業員控室，便所（男女別），更衣室，給湯室，浴室（シャワー室）（男女別），書庫，物品庫，中央監視室，水質試験室等
必要により設ける部屋：前処理・脱水監視室</t>
    <phoneticPr fontId="12"/>
  </si>
  <si>
    <t>（2）中央監視室，事務室，〔電気室，各種監視室〕はフリーアクセスフロアとすること。なお，フリーアクセスフロア施工箇所は耐久性，居住環境等を配慮した最適なものとすること。</t>
  </si>
  <si>
    <t>（3）受入監視室は受入室に隣接し，窓（カウンター付）を設けること。なお，受入側の窓は高気密仕様とすること。</t>
  </si>
  <si>
    <t>（4）事務所は玄関ホールに隣接し，窓（カウンター付）を設けること。また，パーティション等により分割した打合せスペースを設けること。</t>
    <phoneticPr fontId="12"/>
  </si>
  <si>
    <t>（5）居室はブロワ，ファン等の騒音発生源より離してレイアウトすること。なお，処理部と管理部間は前室または階段室等を介して配置すること。</t>
    <phoneticPr fontId="12"/>
  </si>
  <si>
    <t>（6）中央監視室はパーティション等で分割して，監視スペースおよび打合せスペースを配置すること。</t>
    <phoneticPr fontId="12"/>
  </si>
  <si>
    <t>（7）大会議室にはテーブル，椅子等を設置するとともに，これらを収納する倉庫を隣接して計画すること。また，児童又は生徒40人が施設見学用に利用する面積を確保すること。</t>
    <phoneticPr fontId="12"/>
  </si>
  <si>
    <t>（8）小会議室にはテーブル，椅子等を設置するとともに，これらを収納する倉庫を隣接して計画すること。また，本市職員が室内で一時的に事務作業を行うために必要なLAN及び電話回線等の設備を設けること。なお，倉庫のドアは廊下側および小会議室側の両方に設けること。</t>
    <phoneticPr fontId="12"/>
  </si>
  <si>
    <t>（9）倉庫には造り付け棚を設けること。</t>
    <phoneticPr fontId="12"/>
  </si>
  <si>
    <t>（10）書庫は造り付け棚を設け，耐火構造仕様とすること。</t>
    <phoneticPr fontId="12"/>
  </si>
  <si>
    <t>（11）浴室はシャワーブース形式として，脱衣スペースを含めて2室（男女別）設けること。</t>
    <phoneticPr fontId="12"/>
  </si>
  <si>
    <t>（12）風除室には，補助センサー付の自動扉を設けること。</t>
    <phoneticPr fontId="12"/>
  </si>
  <si>
    <t>（13）玄関付近にはスロープを設ける等バリアフリーに配慮し，廊下・便所等もバリアフリーに配慮した計画とすること。</t>
    <phoneticPr fontId="12"/>
  </si>
  <si>
    <t>１-６ 使用材料</t>
    <phoneticPr fontId="12"/>
  </si>
  <si>
    <t>原則としてJIS等の規格品を使用し，経年変化が少なく美観のよい材料を選定するとともに，将来の補修を考慮したものとすること。なお，環境（シックハウス，グリーン購入法等）に配慮した材料選定をすること。</t>
  </si>
  <si>
    <t>１-７ その他</t>
    <phoneticPr fontId="12"/>
  </si>
  <si>
    <t>建築基準法，労働安全衛生法，消防法，日本建築学会規準，土木学会規準，公共建築工事各工事標準仕様書（国土交通省大臣官房官庁営繕部監修）等の関係法令・基準・指針等に準拠するほか，次の事項について考慮すること。</t>
  </si>
  <si>
    <t>（1）処理装置・機器は，将来の修理・更新が必須のものであり，必要に応じて点検・補修のためのスペース，吊上げ装置，搬入・搬出装置およびこれらのための通路，開口部を設け，また作業性に十分配慮すること。</t>
  </si>
  <si>
    <t>（2）処理部の床は，床面の洗浄排水のための勾配をとり，排水溝を設けること。なお，床および排水溝は防水層（塗布防水同等以上）を設けること。</t>
  </si>
  <si>
    <t>（3）薬品貯槽の防液堤内，薬品注入ポンプ，脱臭塔等の周辺は耐薬品仕上とすること。</t>
  </si>
  <si>
    <t>（4）マンホール蓋の材質は原則としてFRP製とし，荷重のかかる場所に設置するものは，その荷重に十分耐える強度を有するものとすること。またボルト締めで固定できるものとし，槽名称を記入すること。</t>
  </si>
  <si>
    <t>（5）必要個所に階段を設けること（2個所）。階段の有効幅員は管理部，処理部とも〔1.5m〕以上とし，階段寸法は〔蹴上げ200㎜，（管理部は160mm以下） ，路面幅270㎜〕を標準とすること。</t>
    <phoneticPr fontId="12"/>
  </si>
  <si>
    <t>（6）管理部の廊下の有効幅員は〔1.5〕m以上とし，見学者動線に配慮した幅員とすること。</t>
  </si>
  <si>
    <t>（7）躯体工事着工前に総合図を作成し，建築，衛生設備，換気設備，空調設備，電気計装設備等とプラント設備の整合を図ること。</t>
  </si>
  <si>
    <t>２．土木建築工事</t>
    <phoneticPr fontId="12"/>
  </si>
  <si>
    <t>２-１ 施工方法</t>
    <phoneticPr fontId="12"/>
  </si>
  <si>
    <t>（1）建築基準法，日本建築学会規準等の関係法令および仕様書を遵守して施工すること。なお，建築確認申請業務に対する組織的対応（設計者，建築設備に関し意見を聴いた者，工事監理者，構造計算を行う者等）を確実に行うこと。</t>
  </si>
  <si>
    <t>（2）工事着手前には，必要な届出，許可申請および建築基準法に基づく確認済証を取得すること。</t>
  </si>
  <si>
    <t>（3）工事の安全については労働安全衛生法を遵守し，安全柵，安全カバー等を設けるなど十分な対策と養生を行うこと。</t>
  </si>
  <si>
    <t>（4）杭打設機械等の騒音・振動等による工事公害が発生しないように，事前に家屋調査等近隣周辺状況を十分確認し，適切に対応すること。</t>
  </si>
  <si>
    <t>（5）すべての工事に際してその工事内容を施工前に再度確認し，工事の円滑化および労働災害防止に努めること。</t>
  </si>
  <si>
    <t>（6）品質を確保するための自主管理を確実に実施すること。</t>
    <phoneticPr fontId="12"/>
  </si>
  <si>
    <t>（7）設計GLは，現況地盤，周辺施設及び水害対策等を考慮して，最適な高さを提案すること。</t>
  </si>
  <si>
    <t>（8）騒音・振動について，リアルタイムに測定し，外部に表示する設備を設けること。</t>
  </si>
  <si>
    <t>（9）施工時に排水は，周辺環境に影響が出ないよう適切に排出すること。</t>
  </si>
  <si>
    <t>２-２ 仮設工事</t>
    <phoneticPr fontId="12"/>
  </si>
  <si>
    <t>（1）現場事務所，監督職員事務所，作業員詰所，資材置場等については，計画地状況，工事条件等を充分に把握し，受注者の責任において確保すること。</t>
  </si>
  <si>
    <t>（2）工事現場の周辺または工事の状況により仮囲い，足場等を設け，安全作業管理に十分に努めること。</t>
  </si>
  <si>
    <t>（3）計画地周辺の交通量，交通規制，仮設配管配線等を十分考慮し，機械，資材等の搬入，搬出口を検討するとともに，必要に応じて交通整理員を配置するなど第三者の災害防止に努めること。</t>
  </si>
  <si>
    <t>（4）現施設の運営に支障の無い仮設計画とすること。</t>
    <phoneticPr fontId="12"/>
  </si>
  <si>
    <t>（5）工事に必要となる仮設の電気，水道，電話等を設置すること。</t>
  </si>
  <si>
    <t>２-３ 土工事</t>
    <phoneticPr fontId="12"/>
  </si>
  <si>
    <t>（1）工事に支障を及ぼす湧水，雨水等の排水計画，法面，掘削面に異常が起こらないように十分検討すること。</t>
  </si>
  <si>
    <t>（2）埋め戻し後は十分転圧を行い，沈下等が生じないように配慮すること。</t>
  </si>
  <si>
    <t>（3）原則として，工事に伴い発生する掘削土等による残土は適切に場外処分すること。</t>
  </si>
  <si>
    <t>２-４ 地業工事</t>
    <phoneticPr fontId="12"/>
  </si>
  <si>
    <t>（1）工法は，地質調査結果（別添資料2）を参考とし，必要に応じて受注者において別途地質調査を実施し，これを基に十分な検討を行って決定すること。また，埋め戻しの際等には，締め固めを十分行い，地盤沈下等が生じることがないようにすること。</t>
    <rPh sb="14" eb="18">
      <t>ベッテンシリョウ</t>
    </rPh>
    <phoneticPr fontId="12"/>
  </si>
  <si>
    <t>（2）杭工事を行う場合は，低騒音低振動工法とすること。なお，直接基礎（柱状地盤改良も含む）とする場合は載荷試験を行い，地盤の支持力を確認すること。</t>
  </si>
  <si>
    <t>２-５ 鉄筋工事</t>
    <phoneticPr fontId="12"/>
  </si>
  <si>
    <t>鉄筋工事に際しては，建築工事標準仕様書（国土交通省大臣官房官庁営繕部監修）に基づき施工することとし，以下の事項を遵守すること。</t>
  </si>
  <si>
    <t>（1）材料</t>
    <phoneticPr fontId="12"/>
  </si>
  <si>
    <t>① 鋼材は，JISの規格品とすることを原則とする。</t>
  </si>
  <si>
    <t>② 各鋼材のミルシート（原則として原本）を提出すること。</t>
  </si>
  <si>
    <t>（2）加工・組立</t>
    <phoneticPr fontId="12"/>
  </si>
  <si>
    <t>① 設計図書に基づき，加工図を作成し，本市の承諾を受け，加工・組立を行うこと。</t>
  </si>
  <si>
    <t>② 鉄筋の圧接を行う場合，圧接完了後，全数の外観検査および抜取の第三者超音波探傷試験を行うこと。</t>
  </si>
  <si>
    <t>２-６ コンクリート工事</t>
    <phoneticPr fontId="12"/>
  </si>
  <si>
    <t>（1）地下部は原則としてスランプ〔15〕㎝以下，水セメント比〔50〕％以下とし，混和剤（高性能減水剤，高性能AE減水剤，高性能防水剤）を入れた水密コンクリートとすること。</t>
  </si>
  <si>
    <t>（2）冬季のコンクリート打設は極力避けること。やむを得ず行う場合は，気温の低下，降雪等に対する養生等を適切に実施すること。</t>
  </si>
  <si>
    <t>（3）型枠については，設計図書に基づき，また他工種との取り合いに留意して施工図を作成し，本市の承諾を受けてから加工・組立を行うこと。</t>
  </si>
  <si>
    <t>（4）型枠は，十分な強度と剛性を有したものとし，コンクリート打設前に雑物等の除去すること。</t>
  </si>
  <si>
    <t>（5）コンクリートの打設は，必要十分な人力（突き棒，たたき）と振動機の併用により十分締め固め，密実なコンクリートとすること。</t>
  </si>
  <si>
    <t>（6）水槽壁打設後，脱枠までの養生期間は標準仕様書で規定されている日数以上に長く確保し，必要に応じて散水養生等を行い，クラックの発生を抑制すること。</t>
    <phoneticPr fontId="12"/>
  </si>
  <si>
    <t>２-７ 鉄骨工事</t>
    <phoneticPr fontId="12"/>
  </si>
  <si>
    <t>鉄骨工事に際しては，建築工事標準仕様書（国土交通省大臣官房官庁営繕部監修）に基づき施工することとし，以下の事項を遵守すること。</t>
  </si>
  <si>
    <t>（2）製作</t>
    <phoneticPr fontId="12"/>
  </si>
  <si>
    <t>① 設計図書に基づき工作図を作成し，本市の承諾を受けてから製作，段階確認として現寸・製品検査を行うこと。</t>
  </si>
  <si>
    <t>② 溶接超音波探傷検査は，工場では自社100％・第三者機関30％以上とし，現場での溶接作業は原則不可とする。</t>
  </si>
  <si>
    <t>③ 鉄骨は溶融亜鉛めっき工法同等以上とすること。</t>
  </si>
  <si>
    <t>２-８ 防水・防食工事</t>
    <phoneticPr fontId="12"/>
  </si>
  <si>
    <t>（1）防水工事</t>
    <phoneticPr fontId="12"/>
  </si>
  <si>
    <t>① 地下部は水密コンクリートとし，各水槽部はコンクリート躯体で止水するものとする。特に，型枠セパレータは，打放し用木コンの2重止水パッキン付きとすること。なお，水槽部は原則として打ち継ぎはしないこと。</t>
  </si>
  <si>
    <t>② 地下部の外部に面する壁には，無機質浸透性塗布防水を行うこと。</t>
  </si>
  <si>
    <t>（2）水張り試験</t>
  </si>
  <si>
    <t>① 水槽は規定水位まで水張りを行い，コンクリートの吸水による水面低下の安定後（24時間後），24時間の水面低下について確認を行うこと。</t>
  </si>
  <si>
    <t>② 試験用の水は原則として淡水とすること。また，水張り後の水は水質上問題ないことを確認後，適切に排除すること。</t>
  </si>
  <si>
    <t>③ 埋戻しは，地下の水槽部について漏水のないことを確認した後とすること。</t>
  </si>
  <si>
    <t>（3）防食工事</t>
    <phoneticPr fontId="12"/>
  </si>
  <si>
    <t>① 防食工事は，水張り試験後に施工すること。</t>
  </si>
  <si>
    <t>② 防食の仕様は『下水道コンクリート構造物の腐食抑制技術及び防食技術指針・同マニュアル』（日本下水道事業団編著）に準拠し，これにないものについては日本下水道事業団の民間開発技術審査証明適合品とすること。なお，本工事はし尿処理施設で実績のある専門メーカーによる責任施工とし，施工要領書を事前に本市に提出し承諾を受けること。</t>
  </si>
  <si>
    <t>③ 防食工事は，工法について十分比較検討し，最もトラブルが少なく耐食性耐久性に最も優れているものを選定すること。</t>
  </si>
  <si>
    <t>④ 防食被覆層の保証期間は10年とすること。また，施設保証期間3年以内に受注者により水槽内を点検しその結果を報告するとともに，膨れ・剥がれ等の不具合があった場合は必要十分な処置を無償で行うこと。なお，水槽内点検の費用負担は受注者によるものとする。</t>
  </si>
  <si>
    <t>⑤ 受入槽及び各貯留槽の水槽防食は運営期間内で１回以上の更新を計画すること。</t>
  </si>
  <si>
    <t>〈防食施工（Ⅰ）〉</t>
    <phoneticPr fontId="12"/>
  </si>
  <si>
    <t>① 防食仕様</t>
    <phoneticPr fontId="12"/>
  </si>
  <si>
    <t>壁，天井，梁型；D1種</t>
  </si>
  <si>
    <t xml:space="preserve">床；Ｃ種以上  </t>
    <phoneticPr fontId="12"/>
  </si>
  <si>
    <t>沈砂槽床；D1種</t>
    <phoneticPr fontId="12"/>
  </si>
  <si>
    <t>② 施工個所</t>
    <phoneticPr fontId="12"/>
  </si>
  <si>
    <t>各沈砂槽，各受入槽，各貯留槽，汚泥貯留槽，雑排水槽，〔スカムピット〕等〕</t>
  </si>
  <si>
    <t>〈防食施工（Ⅱ）〉</t>
    <phoneticPr fontId="12"/>
  </si>
  <si>
    <t>① 防食仕様</t>
  </si>
  <si>
    <t>壁，天井，梁型；C種</t>
  </si>
  <si>
    <t>床；B種</t>
    <phoneticPr fontId="12"/>
  </si>
  <si>
    <t>② 施工箇所</t>
  </si>
  <si>
    <t>〔 主処理関係水槽，高度処理関係水槽等 〕</t>
  </si>
  <si>
    <t>〈防食施工（Ⅲ）〉</t>
    <phoneticPr fontId="12"/>
  </si>
  <si>
    <t>壁，天井，梁型；Ａ種</t>
    <phoneticPr fontId="12"/>
  </si>
  <si>
    <t>床；Ａ種</t>
    <phoneticPr fontId="12"/>
  </si>
  <si>
    <t>防食施工（Ⅰ），（Ⅱ）を行わない全ての水槽</t>
  </si>
  <si>
    <t>２-９ 金物工事</t>
    <phoneticPr fontId="12"/>
  </si>
  <si>
    <t>（1）フック等</t>
    <phoneticPr fontId="12"/>
  </si>
  <si>
    <t>① 建物各部の要所には必要に応じて機器搬出入用のホイストレールまたは吊下げ用フックを取り付けること。</t>
  </si>
  <si>
    <t>② フック等取り付け個所のうち，必要箇所にはチェーンブロックを計画し，必要に応じて電動式とすること。</t>
  </si>
  <si>
    <t>③ 各フック等には荷重表示を行うこと。</t>
  </si>
  <si>
    <t>④ マンホール近傍に安全帯取付用フック（SUS製収納タイプ）を取り付けること。</t>
  </si>
  <si>
    <t>（2）埋込短管</t>
    <phoneticPr fontId="12"/>
  </si>
  <si>
    <t>① 埋込短管は，強度および耐食性を考慮した材質とすること。</t>
  </si>
  <si>
    <t>② 埋込短管はコンクリート打設時に動かないよう確実に固定し，止水（ツバ付管または止水シール等）を考慮すること。なお，SUS管を埋設する場合は電食防止を考慮して固定すること。</t>
  </si>
  <si>
    <t>③ 槽内上部に梁がある場合には，梁上端に通気口として（原則として梁1個所につき2個所以上）HIVPまたはVP（75～100φ）を埋め込むこと。</t>
  </si>
  <si>
    <t>④ ボイド管を埋め込み，実管を後施工する場合は，原則として無収縮モルタルで実施すること。</t>
  </si>
  <si>
    <t>（3）その他</t>
    <phoneticPr fontId="12"/>
  </si>
  <si>
    <t>① 受入室，受入前室，ポンプ室，ホッパ室内及び腐食環境にある金物類はSUS製とすること。（建築，設備，電気工事等共通事項）</t>
    <phoneticPr fontId="12"/>
  </si>
  <si>
    <t>② 外部に取り付ける金物類は，ベンドキャップ，ボルト・ナット類を含めてすべてSUS製とすること。なお，プラント用，建築設備用等の仕様を統一させること。</t>
  </si>
  <si>
    <t>２-１０ 左官工事</t>
    <phoneticPr fontId="12"/>
  </si>
  <si>
    <t>（1）モルタル</t>
    <phoneticPr fontId="12"/>
  </si>
  <si>
    <t>① 機械配管工事と工程調整を行い，できるだけ機械工事後に仕上げ施工とすること。</t>
  </si>
  <si>
    <t>② モルタル仕上げ工程において，機械，配管等を汚損しないように十分配慮すること。</t>
  </si>
  <si>
    <t>③ 土間および機械基礎の仕上げは，原則として機器類設置後に施工すること。</t>
  </si>
  <si>
    <t>２-１１ 建具工事</t>
    <phoneticPr fontId="12"/>
  </si>
  <si>
    <t>（1）出入口</t>
    <phoneticPr fontId="12"/>
  </si>
  <si>
    <t>① 外部に面する建具は防火，防音，防臭，防犯，防水，風雨等に配慮した適切なものを選定することとし，カラーアルミ製を原則とすること。</t>
  </si>
  <si>
    <t>② 防音，防臭を要する個所のドアは遮音性および防臭性に優れた構造のものとすること。</t>
  </si>
  <si>
    <t>③ 管理部のドアにおいては軽量化粧鋼板製を原則とし，〔レバーハンドル〕を標準とすること。</t>
  </si>
  <si>
    <t>④ 建具は有効開口900×2,000（片開きの場合）を基本とすること。</t>
  </si>
  <si>
    <t>⑤ 防水扉の設置等，浸水対策に配慮すること。</t>
  </si>
  <si>
    <t>（2）窓、ガラス</t>
    <phoneticPr fontId="12"/>
  </si>
  <si>
    <t>① カラーアルミサッシとすること。</t>
  </si>
  <si>
    <t>② 自然採光にも配慮した計画とし，高所のものは手動開閉装置（オペレーター等）を設けること。</t>
  </si>
  <si>
    <t>③ 管理部の外部に面する窓は，断熱サッシ，遮熱高断熱複層ガラスとすること。</t>
  </si>
  <si>
    <t>④ 窓等には網戸（SUS製，枠アルミ製）を設けること。また，管理部の窓にはブラインド，ブラインドボックス（木製）を設けること。</t>
  </si>
  <si>
    <t>⑤ 必要個所に開口率として十分に余裕を見込んだガラリ（アルミ製）を設けること。なお，外部に面するガラリは可動式（開閉調整可能なもの）を標準とし，雨等が室内に流入しないよう，かつ外部への音の漏洩対策および防虫に配慮した計画とすること。</t>
  </si>
  <si>
    <t>⑥ 防水板の設置等，浸水対策に配慮すること。</t>
  </si>
  <si>
    <t>（3）シャッター</t>
    <phoneticPr fontId="12"/>
  </si>
  <si>
    <t>① アルミ製またはSUS製とし，耐風圧に対する気密性を考慮したものとすること。なお，入り口床には防雨，防風雪に配慮した段差（30～50のSUS製アングル付き）を設けること。なお，座板にはネオプレーンゴム製の緩衝パッキンを取り付け，ガイドレールには，ネオプレーンゴム製のフィラーを取り付け防風雨に配慮すること。</t>
  </si>
  <si>
    <t>② シャッターは電動式とし，原則高速シャッターとすること。ただし，受入設備の自動扉装置については高速スパイラルシャッターとすること。</t>
  </si>
  <si>
    <t>③ シャッターボックスは室内側に設けるものとすること。</t>
  </si>
  <si>
    <t>④ 防水板の設置等，浸水対策に配慮すること。</t>
  </si>
  <si>
    <t>２-１２ 内部仕上げ</t>
    <phoneticPr fontId="12"/>
  </si>
  <si>
    <t>（1）使用材料は，本事業における基本方針を十分理解したうえで，適切な材料を選定すること。（別添資料6）</t>
  </si>
  <si>
    <t>（2）処理部の床は〔原則として，二次コンクリート打設による〕水勾配（1/200～1/100）をとり，防塵塗装（機械基礎は天端まで）を行うこと。</t>
  </si>
  <si>
    <t>① 受入室，受入前室，ポンプ室，前処理機械室，脱水機室，ホッパ室等の床勾配は1/100以上とし，側溝を設けること。なお，側溝は防水施工（塗布防水同等以上）とすること。</t>
  </si>
  <si>
    <t>② 受入室，受入前室，ホッパ室等の車両が走行する床は耐磨耗性，耐衝撃性および耐擦傷性に十分配慮した無機質系塗床材（コンクリート一体成形型）とすること。</t>
  </si>
  <si>
    <t>③ 通路，出入口部に側溝がある場合は蓋（受枠共SUS製）を設けること。</t>
  </si>
  <si>
    <t>④ 床洗浄排水は原則として雑排水槽へ排除すること。</t>
  </si>
  <si>
    <t>⑤ 床洗浄用の高圧水配管を各所に配置すること。</t>
  </si>
  <si>
    <t>（3）室内壁面（ポンプ室等）に結露が生じないようにすること。</t>
  </si>
  <si>
    <t>（4）階段手摺は，処理部はアルミ製，管理部は木製（集成材）を標準とすること。</t>
  </si>
  <si>
    <t>（5）処理部2階には機器搬出入口としてバルコニー（着脱式カラーアルミ製手摺）を設けること。</t>
  </si>
  <si>
    <t>（6）室名札および館内案内板を設置すること。また，玄関に施設名称板を設置すること。</t>
  </si>
  <si>
    <t>２-１３ 外部仕上げ</t>
    <phoneticPr fontId="12"/>
  </si>
  <si>
    <t>（1）屋根</t>
    <phoneticPr fontId="12"/>
  </si>
  <si>
    <t>① 屋根の形状は〔勾配屋根または陸屋根〕として，デザイン的に周辺環境と調和の取れたものとし，外断熱工法を原則として保護層には伸縮目地を設けること。</t>
  </si>
  <si>
    <t>② 勾配屋根の場合は，以下の仕様とする。</t>
  </si>
  <si>
    <t>・バルコニーはアスファルト防水またはウレタン防水（直下に部屋がある場合は高性能外断熱防水）とし，保護コンクリート（伸縮目地付）の上，合成樹脂塗装仕上げとすること。</t>
  </si>
  <si>
    <t>・勾配屋根葺き材は，亜鉛アルミ合金メッキ鋼板（断熱バックアップ材裏打ち）フッ素樹脂焼付塗装仕上げ同等以上とし，小屋組が鉄筋コンクリート造の場合は均しモルタルの上にアスファルトルーフィング940を，また鉄骨造の場合は，不燃野地板の上にアスファルトルーフィング940を下葺きとすること。</t>
  </si>
  <si>
    <t>③ 陸屋根は，以下の仕様とする。</t>
  </si>
  <si>
    <t>・笠木はアルミ製とすること。</t>
  </si>
  <si>
    <t>・屋根防水は，平場，立ち上がりともアスファルト防水＋保護層とすること。</t>
  </si>
  <si>
    <t>・防水層の施工完了後に水張り試験を行い，漏水のないことを確認すること。</t>
  </si>
  <si>
    <t>・外断熱工法とし，保護層については伸縮目地を設けること。</t>
  </si>
  <si>
    <t>・外壁保護のため軒を出すこと。</t>
  </si>
  <si>
    <t>・一般庇（小庇）は，全体と調和のとれた形状，材質とすること。</t>
  </si>
  <si>
    <t>④ 強風，温度変化，及び屋根勾配等には十分配慮すること。</t>
  </si>
  <si>
    <t>⑤ 屋根メンテナンスができるようにハッチ，タラップ，丸環等必要なものを計画すること。なお，材料等は耐食性および耐候性のあるSUS製，またはSS溶融亜鉛メッキ製とすること。</t>
  </si>
  <si>
    <t>⑥ 屋根葺き材および防水の保証期間は10年間とし，保証書を提出すること。</t>
  </si>
  <si>
    <t>⑦ 採光のためのトップライトは状況に応じて設置することとする。</t>
  </si>
  <si>
    <t>（2）外壁</t>
    <phoneticPr fontId="12"/>
  </si>
  <si>
    <t>① 建築デザインとともに美観上，構造上問題ないものとすること。</t>
  </si>
  <si>
    <t>② 外壁は〔　　　　　　　　〕を基本とし，部分的に意匠計画に適した他の工法・材料を選定し，本市と協議によりこれを使用する。</t>
  </si>
  <si>
    <t>③ 地中部分の外壁面（地下外壁面水槽全体）は，無機質浸透性塗布防水とすること。</t>
  </si>
  <si>
    <t>④ 管理部の外部に面する個所には，断熱材〔発泡ウレタン吹付（施工厚は断熱性能を確保可能なものとすること）〕を施工すること。</t>
  </si>
  <si>
    <t>⑤ 軒天，軒裏仕上げは〔フレキシブルボード〕を基本とすること。</t>
  </si>
  <si>
    <t>（3）樋等</t>
    <phoneticPr fontId="12"/>
  </si>
  <si>
    <t>① 竪樋は原則として〔屋外〕に設け，材質はカラーVP同等以上とすること。</t>
  </si>
  <si>
    <t>② 竪樋は維持管理性を考慮して計画すること。</t>
  </si>
  <si>
    <t>（4）根回り</t>
    <phoneticPr fontId="12"/>
  </si>
  <si>
    <t>原則としてコンクリート打放し以上とすること。</t>
  </si>
  <si>
    <t>（5）犬走り</t>
    <phoneticPr fontId="12"/>
  </si>
  <si>
    <t>原則としてコンクリートたたきとすること。</t>
    <phoneticPr fontId="12"/>
  </si>
  <si>
    <t>（6）玄関、玄関ポーチ</t>
    <phoneticPr fontId="12"/>
  </si>
  <si>
    <t>① 建築デザイン計画に合わせた良好な雰囲気の構えとすること。</t>
  </si>
  <si>
    <t>② 床は滑らない材質・仕上げを選定すること。</t>
  </si>
  <si>
    <t>③ 風除室と外部に靴拭きマット（SUS製，下部ドレン排水付）を設けること。</t>
  </si>
  <si>
    <t>④ 建物案内板，定礎板（御影石）および下足箱として玄関には来客用〔40名程度〕，職員用玄関には職員・作業員用〔10名程度〕を設けること。</t>
    <phoneticPr fontId="12"/>
  </si>
  <si>
    <t>⑤ 玄関付近に掲示用スペースを設けること。</t>
  </si>
  <si>
    <t>⑥ 職員用玄関近傍に足洗い場を設けること。</t>
  </si>
  <si>
    <t>３．建築設備</t>
    <phoneticPr fontId="12"/>
  </si>
  <si>
    <t>建築設備としては空調設備，換気設備，給湯設備，衛生設備および給排水設備等がある。
設計時において本市と方式等を協議のうえ決定すること。なお，施工時においては機器承諾願を提出のこと。（別添資料7参照）
なお，メンテナンスについても容易性及び必要な諸設備に十分配慮した計画とし，耐震基準は甲類とすること。</t>
    <phoneticPr fontId="12"/>
  </si>
  <si>
    <t>３-１ 空調設備</t>
    <phoneticPr fontId="12"/>
  </si>
  <si>
    <t>（1）対象室</t>
    <phoneticPr fontId="12"/>
  </si>
  <si>
    <t xml:space="preserve">主要室の空調設備は下表を標準とすること。
なお，処理部については，室温が低く維持管理作業に支障の生じる箇所については，必要に応じて局所暖房等を計画すること。また，機種は天井埋込型，壁掛型，据置型天井カセット型等から，ライフサイクルコストを考慮し最適な型式を選定すること。
</t>
    <phoneticPr fontId="12"/>
  </si>
  <si>
    <t>（2）方式</t>
    <phoneticPr fontId="12"/>
  </si>
  <si>
    <t>① 空調設備方式は経済性，維持管理性，環境側面から当地区に適したものを選定し提案すること。なお，低騒音，省エネルギーを考慮した方式・機種を選定すること。</t>
  </si>
  <si>
    <t>② 室外機を計画する場合は，原則としてルーバー等で目隠しを行い，直射日光を受けないように配慮すること。</t>
  </si>
  <si>
    <t>③ 空調設備としてボイラーを設ける場合，軟水化装置とともに，配管中にスケール抑制・防錆装置を設けること。</t>
  </si>
  <si>
    <t>３-２ 換気設備</t>
    <phoneticPr fontId="12"/>
  </si>
  <si>
    <t>（1）機器の配置計画等をもとに，脱臭の臭気捕集計画との整合性もとりながら，本市の承諾を経て設計を進めること。なお，平面的立面的に換気のデッドスペースを作らないことを基本とすること。また，放熱の大きい部屋等については夏季と冬季の風量調整が可能なように計画すること。</t>
  </si>
  <si>
    <t>（2）プラント設備との取り合いを確認するため，必ず総合図を作成し，設計の段階で事前に確認すること。</t>
  </si>
  <si>
    <t>（3）ブロワ室など騒音発生の著しい部屋に設ける換気扇は，吸気および排気チャンバー付（RC造・吸音材50㎜内張り）等の防音対策を十分に行うこと。なお，ブロワ室の換気は〔20〕回/時以上か機器発熱排気により換気風量の大きい方で設定すること。その際，室内上限最高気温を〔39〕℃とし，ブロワ，電動機からの放熱のほか，配管，サイレンサー等からの放熱も計算に組み込むこと。さらに，冬季の室温低下を避けるため，室温との連動，風量調整等にも対応できるようにすること。</t>
  </si>
  <si>
    <t>（4）換気扇等はすべて静音型を標準とし，静音型のないものは低騒音型とすること。なお，管理部に設置する換気扇は熱交換型とする。</t>
  </si>
  <si>
    <t>（5）換気扇の出口には，外気が逆流しないようダンパーおよび自動シャッター等を設けること。</t>
  </si>
  <si>
    <t>（6）換気扇とガラリには取外しが容易な耐食性，耐久性のある防虫網・防鳥網を設けること。</t>
  </si>
  <si>
    <t>（7）階段室も換気（1種または2種）の対象とすること。</t>
  </si>
  <si>
    <t>（8）換気扇は振動が壁・天井に伝播しないように防振に十分配慮するとともに耐震設計を行うこと。また，天井付近等の高所に設置する場合は，メンテナンス時に作業を行えるよう梯子，作業ステージ等を計画すること。</t>
  </si>
  <si>
    <t>３-３ 給湯設備</t>
    <phoneticPr fontId="12"/>
  </si>
  <si>
    <t>（1）対象箇所</t>
    <phoneticPr fontId="12"/>
  </si>
  <si>
    <t>処理部</t>
    <phoneticPr fontId="12"/>
  </si>
  <si>
    <t>手洗い</t>
    <phoneticPr fontId="12"/>
  </si>
  <si>
    <t>管理部</t>
    <phoneticPr fontId="12"/>
  </si>
  <si>
    <t>湯沸室，浴室，洗濯室，水質試験室等</t>
  </si>
  <si>
    <t>給湯設備は，経済性，維持管理性，環境側面等から本施設に適したものを選定し提案すること。なお，省エネルギーを考慮した機種とすること。</t>
  </si>
  <si>
    <t>（3）給湯栓</t>
    <phoneticPr fontId="12"/>
  </si>
  <si>
    <t>給湯を行う箇所の水栓はすべて混合栓とすること。</t>
    <phoneticPr fontId="12"/>
  </si>
  <si>
    <t>３-４ 防災設備</t>
    <phoneticPr fontId="12"/>
  </si>
  <si>
    <t>（1）消防法による一切の設備を必要に応じて設けること。</t>
  </si>
  <si>
    <t>（2）管理部の消火栓，消火器等は埋込方式とし，処理部は壁掛け型とすること。</t>
  </si>
  <si>
    <t>３-５ ガス設備（必要に応じて設けること）</t>
    <phoneticPr fontId="12"/>
  </si>
  <si>
    <t>プロパンガスボンベ（必要数）および配管，付属機器（安全器具等含む）一式の設備を設けること。なお，ボンベはボンベ庫（扉付）に設けること。</t>
  </si>
  <si>
    <t>３-６ 衛生設備</t>
    <phoneticPr fontId="12"/>
  </si>
  <si>
    <t>（1）処理部便所は，収集業者・作業者兼用男子用〔洋大1，小1，手洗い1〕，女子用〔洋大1，手洗い1〕を設けること。</t>
  </si>
  <si>
    <t>（2）管理部便所は，多機能トイレ，および必要と思われる階に男子用〔洋大2，小3，手洗い2〕，女子用〔洋大2，手洗い2〕を設けること。また，災害時にも支障なく利用できるように計画すること。</t>
  </si>
  <si>
    <t>（3）小便器は自動洗浄方式（100V電源仕様），大型ストール形とすること。</t>
    <phoneticPr fontId="12"/>
  </si>
  <si>
    <t>（4）処理部便所の床は水洗いできるようにタイル貼りとし，掃除用流しおよび掃除用具入れ等も設置すること。</t>
  </si>
  <si>
    <t>（5）照明は人感センサーによるものとすること。</t>
  </si>
  <si>
    <t>（6）大便器は洋式とし，暖房機能付・温水洗浄装置付便座とすること。</t>
  </si>
  <si>
    <t>（7）適所に手洗い（水石鹸付），アイウォッシャー，水栓等を設けること。</t>
  </si>
  <si>
    <t>（8）便所の手洗いは自動水栓とし，それ以外の手洗いの混合栓はシングルレバー混合栓とすること。</t>
  </si>
  <si>
    <t>（9）薬品庫および薬品タンク周りには，緊急シャワー設備等を設けること。</t>
  </si>
  <si>
    <t>（10）衛生設備器具（ジェットタオル，便座クリーナーディスペンサー含む）等については防汚，抗菌，節水型を標準とし，カタログ提出のうえ本市の承諾を受けること。</t>
  </si>
  <si>
    <t>３-７ 昇降機設備工事</t>
    <phoneticPr fontId="12"/>
  </si>
  <si>
    <t>（1）障がい者対応に配慮した見学者用エレベーターを1基設置すること。</t>
  </si>
  <si>
    <t>（2）火災時管制運転付，地震時管制運転付（S波），停電時自動着床装置付，車椅子仕様付及び視覚障がい者対応仕様付とすること。その他必要なものは，本市と協議のうえ決定すること。</t>
  </si>
  <si>
    <t>３-８ 給排水設備</t>
    <phoneticPr fontId="12"/>
  </si>
  <si>
    <t>（1）給水システムの決定に際しては，イニシャルコスト，ランニングコストおよび建築機能と設備機能の調和がとれたものとすること。</t>
  </si>
  <si>
    <t>（2）各種配管材料の選定にあたっては，本市と十分協議すること。</t>
  </si>
  <si>
    <t>（3）各種配管の結露・凍結対策を考慮すること。</t>
  </si>
  <si>
    <t>（4）通気管末端開口部の位置は，排気口に近づけないようにし，かつ意匠的に十分配慮すること。</t>
  </si>
  <si>
    <t>（5）床排水溝の幅は原則として100㎜以上とし，通路部等適所に蓋を設けること。なお，排水溝に水が滞留しないように計画すること。</t>
  </si>
  <si>
    <t>（6）蓋および蓋枠はSUS製を標準とし，ノンスリップ仕様とすること。</t>
  </si>
  <si>
    <t>３-９ その他</t>
    <phoneticPr fontId="12"/>
  </si>
  <si>
    <t>（1）その他の建築設備は機械設備工事，電気設備および監視計装制御設備工事仕様書を参照すること。</t>
  </si>
  <si>
    <t>（2）建築設備関係の警備等を集中した総合防災盤を中央監視室に設けること。</t>
  </si>
  <si>
    <t>（3）なお，その他建築機械設備は，各社最適なものを提案し，提出すること。</t>
  </si>
  <si>
    <t>４．建物物品</t>
    <phoneticPr fontId="12"/>
  </si>
  <si>
    <t>必要な建物物品を納入すること。</t>
  </si>
  <si>
    <t>第２節　配管設備等</t>
    <phoneticPr fontId="12"/>
  </si>
  <si>
    <t>配管設備等の使用材料のうち，監督官庁またはJIS規格等の適用を受ける場合は，これらの規定に適合し，流体に適した材質のものを使用するものとし，設計施工および仕様については以下の要件を満足させること。</t>
  </si>
  <si>
    <t>１．配管計画</t>
    <phoneticPr fontId="12"/>
  </si>
  <si>
    <t>1) 配管は可能な限り集合させ，作業性，美観を配慮すること。</t>
  </si>
  <si>
    <t>2) 配管設備工事の着手前に施設全体の設備機器，配管設備等の相互関係を十分理解して配管計画設計を行うこと。</t>
  </si>
  <si>
    <t>3) 主要配管については，配管バイパスの計画設計を行うこと。</t>
  </si>
  <si>
    <t>4) 配管ルートおよび方法については以下の事項を十分配慮して設定すること。</t>
  </si>
  <si>
    <t>（1）維持管理用点検通路等を十分確保すること。</t>
  </si>
  <si>
    <t>（2）機器の分解，点検に便利なものとすること。</t>
  </si>
  <si>
    <t>（3）機器に配管，弁等の荷重がかからないものとすること。</t>
  </si>
  <si>
    <t>（4）偏心，伸縮，不等沈下等に対し十分考慮すること。</t>
  </si>
  <si>
    <t>（5）建築工事，電気計装工事との取り合いに十分配慮し，整然とした配管計画とすること。</t>
  </si>
  <si>
    <t>（6）床転がし配管は認めない。また上部配管についても通路等より最低2.0m以上の高さを確保するよう十分留意すること。</t>
  </si>
  <si>
    <t>（7）腐食（電食，エロージョン・コロージョン）等がないよう配管ルート・材質選定に留意する。</t>
  </si>
  <si>
    <t>（8）動力制御盤，現場操作盤等電気盤の上部に空気以外の配管を計画しないこと。また，電気ケーブルラックおよびダクト等は配管の下に配置しないこと。</t>
  </si>
  <si>
    <t>（9）配管は耐震性に配慮して配管ルート，施工方法を計画すること。</t>
  </si>
  <si>
    <t>5) 配管口径計算書，配管フローシート（弁等の材質，型式等の凡例含む）を事前に提出し，承諾を得ること。</t>
  </si>
  <si>
    <t>２．配管口径</t>
    <phoneticPr fontId="12"/>
  </si>
  <si>
    <t>1) 給水配管（上水，井水，プロセス用水，処理水等）の口径は，次の配管内流速を基準として設定すること。</t>
  </si>
  <si>
    <t>（1）25A以下　　　　　　　　〔0.6m/s以下〕</t>
  </si>
  <si>
    <t>（2）50A以下　　　　　　　　〔0.8m/s〕</t>
    <phoneticPr fontId="12"/>
  </si>
  <si>
    <t>（3）65A 　　　　　　　 　　　〔1.0m/s〕</t>
    <phoneticPr fontId="12"/>
  </si>
  <si>
    <t>（4）80A　　　　　　　　　　　〔1.2m/s〕</t>
    <phoneticPr fontId="12"/>
  </si>
  <si>
    <t>（5）100A以上　　　　　　　 〔1.5m/s〕</t>
    <phoneticPr fontId="12"/>
  </si>
  <si>
    <t>2) 汚泥配管（し尿，浄化槽汚泥，汚泥，雑排水等）の口径は，配管内流速0.6m/s～1.5m/sの範囲で設定すること。</t>
  </si>
  <si>
    <t>3) 空気配管の口径は，次の配管内流速を基準として設定すること。</t>
  </si>
  <si>
    <t>（1）25A～ 80A　　　　　　　　　〔3～  5m/s〕</t>
    <phoneticPr fontId="12"/>
  </si>
  <si>
    <t>（2）100A～250A　　　　　　　　〔5.5～　8m/s〕</t>
  </si>
  <si>
    <t>（3）300A～600A　　　　　　　　〔8.5～ 12m/s〕</t>
  </si>
  <si>
    <t>4) 配管の最小口径は，次のものを標準とすること。</t>
  </si>
  <si>
    <t>（1）上水，井水，希釈水，処理水等　　　　　〔20A〕</t>
  </si>
  <si>
    <t>（2）し尿，浄化槽汚泥，汚泥，雑排水等　　〔80A〕</t>
  </si>
  <si>
    <t>（3）空気　　　　　　　　　　　　　　　　　　　　　　〔25A〕</t>
    <phoneticPr fontId="12"/>
  </si>
  <si>
    <t>（4）自然流下の汚水，汚泥等　　　　　　 　　〔150A〕</t>
  </si>
  <si>
    <t>（5）汚水，汚泥等の水槽引抜部　　　　　　　〔150A〕</t>
  </si>
  <si>
    <t>なお，(5)は水洗浄できるように配慮すること。</t>
  </si>
  <si>
    <t>３．配管支持材</t>
    <phoneticPr fontId="12"/>
  </si>
  <si>
    <t>1) ポンプ吸込配管の支持は原則として2個所以上とし，ポンプおよび水槽壁に荷重がかからないようにすること。</t>
  </si>
  <si>
    <t>2) ポンプ吐出配管には弁，曲管部が多く，衝撃力等管を振動させる力が働くので，吐出配管の材質はSUS管またはライニング鋼管を標準にするとともに，床から強固に支持すること。</t>
  </si>
  <si>
    <t>3) 特に重量のある弁類はその重量を単独で支持すること。</t>
  </si>
  <si>
    <t>4) Uボルト等の支持金具には，原則として緩み防止用にテーパーワッシャー等を付けて固定すること。</t>
  </si>
  <si>
    <t>5) 配管支持材を経由して床，壁，天井等の構造体に振動が伝搬しないように十分配慮すること。特にブロワ，高容量ポンプ，高回転ポンプ等の吐出配管は振動が大きいので防振支持とすること。なお，振動絶縁効率は80％以上確保すること。</t>
  </si>
  <si>
    <t>6) 配管曲管部分の前後直近には必ず配管支持を行うこと。</t>
  </si>
  <si>
    <t>7) 直管部分の支持個所は，規格直管1本につき2個所以上，支持スパン3m以内を標準とし，HIVP，VP，小口径管等については撓みが生じないよう支持スパンをさらに短くすること。なお，350φ以上は支持スパン4m以内とすること。</t>
    <phoneticPr fontId="12"/>
  </si>
  <si>
    <t>8) 配管は下方または側方からの支持を標準とすること。また，自然流下配管を除き吊りタイプの配管支持は原則として行わないこと。</t>
  </si>
  <si>
    <t>9) SUS製管，鋼管を鋼製金物で支持する場合で電食の恐れのある個所は，ゴムまたは絶縁テープ等で管の保護を行うこと。</t>
  </si>
  <si>
    <t>10) 樹脂製の配管をサポートする場合には，点支持とならないようUバンド締めとすること。なお，φ200以上は受け材もU型とすること。</t>
  </si>
  <si>
    <t>11) 各種槽内，防液堤内，受入室・受入前室内，屋外，ポンプ室（床面部分），ホッパ室（床面部分），地下部の多湿箇所，その他の耐食が要求される個所に用いる支持材料（形鋼等），支持金具（ボルト・ナット類）の材質はSUS製とするが，場所により樹脂製も可とする。なお，沈砂槽，受入槽，中継槽および貯留槽内については，配管，支持材料・金具ともエポキシ樹脂塗装同等以上を行うこと。</t>
    <phoneticPr fontId="12"/>
  </si>
  <si>
    <t>12) 支持材料のアンカーボルト・ナット類はSUS製を標準とすること。</t>
  </si>
  <si>
    <t>４．配管継手類</t>
    <phoneticPr fontId="12"/>
  </si>
  <si>
    <t>1) ポンプ等機器周りの配管はフランジ継手を標準とし，ポンプの吐出側，吸込側には防振継手を設けること。なお，軸ねじポンプの場合は，吸込側に防振継手またはフレキシブルジョイントを設けること。</t>
  </si>
  <si>
    <t>2) 水槽等コンクリート構造物を貫通する配管には構造物直近にフランジ継手を設けること。フランジ材質は配管材に同じものとし，ボルト・ナット類はSUS製とすること。</t>
  </si>
  <si>
    <t>3) 配管が構造物を貫通して地中等に埋設されるなど支持構造が異なる時は，可とう管またはフレキシブルジョイントを挿入すること。なお，地中埋設管に使用する可とう管等は土圧を考慮し，かつ耐食性のものとすること。</t>
  </si>
  <si>
    <t>4) 温度変化による伸縮のあるところは伸縮管継手を挿入すること。</t>
  </si>
  <si>
    <t>5) 直管部分の継手は，65A以上の鋼管（SUS製管含む）において原則として規格直管1本ごとに，やむをえない場合でも規格直管2本以内にフランジ継手を設けること。また，50A以下の鋼管（SUS製管含む）において規格直管3本以内にフランジ継手またはユニオン継手を設けること。</t>
  </si>
  <si>
    <t>6) 異形管が鋼管（SUS製管含む）の場合原則としてフランジ継手とすること。少なくとも100A以上はフランジ継手とすること。</t>
  </si>
  <si>
    <t>7) 弁類，可とう管，伸縮継手，ストレーナ，流量計等との接続はフランジ継手を標準とすること。</t>
  </si>
  <si>
    <t>8) フランジの材質は対象とする配管の材質に同じものとすること。</t>
  </si>
  <si>
    <t>9) フランジ継手の際使用するガスケット・パッキンの材質は使用対象に見合った適切なものとし，原則としてノンアスベストとすること。なお，次亜塩素酸ソーダ用は耐薬品性に優れているものとすること。</t>
  </si>
  <si>
    <t>10) フランジ継手用ボルト・ナット類の材質は，配管材がSUS製，HIVP，VPの場合SUS製を標準とすること。</t>
  </si>
  <si>
    <t>５．埋設配管</t>
    <phoneticPr fontId="12"/>
  </si>
  <si>
    <t>1) 埋設配管の計画にあたっては以下の事項を十分踏まえ，配管ルート，口径，材質，埋設配管標準断面（必要に応じて土留め，矢板等の計画含む）等が明らかとなる図面，資料を事前に提出し，承諾後施工すること。なお，埋戻しは本市の検査終了後に行うこと。</t>
  </si>
  <si>
    <t>2) コンクリート埋込管，スリーブ管は片フランジ短管を標準とし，SUS316L製管，内外面ライニング鋼管とすること。ただし，槽上部の作業者と接触しない位置や部材の重量低減が求められる位置等については，協議によりHIVPでも可とする。また，止水性に十分配慮したものとしツバ付同等以上とすること。なお，槽液面下において2槽あるいは2壁以上を貫通する配管は計画しないこと。また，槽内液面上部においてもできるだけ槽間貫通を避けて計画すること。</t>
  </si>
  <si>
    <t>3) 水槽上部に梁がある場合，通気管を梁の上端に埋込むこと。管種はHIVPまたはVPとし口径は75～100φを標準とすること。必要数は原則として1梁2個所以上とし，槽内捕集風量に見合ったものとすること。</t>
  </si>
  <si>
    <t>4) 地中埋設対象は上水配管，井水取水配管，プロセス用水配管，放流配管および雨水配管とし，その他の配管は地中埋設してはならない。</t>
  </si>
  <si>
    <t>5) 地中埋設部で分岐し弁を設ける場合は弁ます等を設けること。</t>
  </si>
  <si>
    <t>6) 管の地中埋設深さ（土被り）は，動荷重および静荷重を十分考慮して設定すること。</t>
  </si>
  <si>
    <t>7) 車輌通路横断部，分岐・曲がり配管部および重量物を受ける個所の埋設配管は，必要に応じてコンクリート等で衝撃防護措置を施すこと。</t>
  </si>
  <si>
    <t>8) 埋設配管で電食の恐れのある部分は電食防止処理を施すこと。なお，DCIPの場合はポリエチレンスリーブ施工とすること。</t>
  </si>
  <si>
    <t>9) 屋外埋設配管には適所に埋設標を設け，埋設位置に配管標識シートを連続して埋設すること。ただし雨水配管は除く。</t>
  </si>
  <si>
    <t>10) 水洗浄の可能性のある個所（床スラブ）に取り付ける配管はゴム製止水バンド付を原則とすること。</t>
  </si>
  <si>
    <t>６．配管の材質</t>
    <phoneticPr fontId="12"/>
  </si>
  <si>
    <t>主要配管の材質は下記のものを標準とすること。SUS-TPはすべてSch20以上（各機器類のノズルを含む）とすること。なお，対象により口径200㎜以上のものはSch10でも可とする場合がある。</t>
  </si>
  <si>
    <t>1) し尿系配管　　　：SUS－TP，HIVP，VP，内外面ライニング鋼管</t>
  </si>
  <si>
    <t>2) 汚泥系配管　　　：SUS－TP，HIVP，VP，内外面ライニング鋼管</t>
  </si>
  <si>
    <t>3) 汚水系配管　　　：SUS－TP，HIVP，VP，内外面ライニング鋼管</t>
  </si>
  <si>
    <t>4) 空気系配管　　　：屋内；SGPW，SGP（白色）　槽内；SUS－TP，HIVP</t>
  </si>
  <si>
    <t>5) 脱臭系配管　　　：PVC製，FRV製等HIVP（循環液配管：HIVP）</t>
  </si>
  <si>
    <t>6) 薬品系配管　　　：HIVP</t>
  </si>
  <si>
    <t>7) メタノール配管　：SUS－TP，HIVP，内外面ライニング鋼管</t>
  </si>
  <si>
    <t>8) 給水系配管　　　：HIVP，埋設部水道用ポリエチレン管，SGP－PD</t>
  </si>
  <si>
    <t>9) 井水系配管　　　：HIVP，埋設部水道用ポリエチレン管，SGP－PD</t>
  </si>
  <si>
    <t>10) プロセス用水配管：HIVP，SUS，埋設部水道用ポリエチレン管，SGP－PD</t>
  </si>
  <si>
    <t>11) 排水系配管　　 ：耐火二層管，HIVP，VP，SUS－TP，VU，HP</t>
  </si>
  <si>
    <t>12) 通気系配管　　 ：VP（建築用）</t>
  </si>
  <si>
    <t>13) 給湯系配管　　 ：保温付被覆銅管，HTVP</t>
  </si>
  <si>
    <t>14) ガス配管　　　 ：SGP（白）　屋外；SUS－TP（原則として埋設しない）</t>
  </si>
  <si>
    <t>15) 高圧水配管　　 ：STPG，STS</t>
  </si>
  <si>
    <t>16) 油圧配管　　　 ：高圧用；STPG（Sch40以上）　　低圧用；SGP</t>
  </si>
  <si>
    <t>上記の表示において，し尿系には浄化槽汚泥等，汚水系には雑排水・処理水等を含むものとする。また，上記に表示のないものや上記の表示の材質で腐食等の不具合が発生する懸念がある場合については，本市と協議すること。
なお，し尿等の受入槽，し尿等の貯留槽，汚泥等の貯留槽等の槽内に設ける配管の材質はできるだけHIVP等の樹脂製または樹脂・ゴム等ライニング製のものとすること。
SUS管を含む鋼管類は電食（特に溶接箇所）が生じることがないよう十分留意すること。また，樹脂管類は撓みや歪みが生じないように施工精度を高め支持点数を多くするなど工夫すること。</t>
  </si>
  <si>
    <t>７．弁類</t>
    <phoneticPr fontId="12"/>
  </si>
  <si>
    <t>弁類の型式，材質は流体に応じた適切なものとし，特に留意すべき弁類は以下のものを標準とすること。</t>
  </si>
  <si>
    <t>1）し尿系、汚泥系、汚水系</t>
    <phoneticPr fontId="12"/>
  </si>
  <si>
    <t>（1）手動用</t>
    <phoneticPr fontId="12"/>
  </si>
  <si>
    <t>外ネジ仕切弁(FC/SUS)，ソフトシール弁(PVC)，ダイヤフラム弁(FC/ゴム)，ボール弁(FC/SUS)，ボール弁(SUS，PVC)，汚物用チャッキ弁(PP＋GF30，SCS/ゴム)</t>
  </si>
  <si>
    <t>（2）自動用</t>
    <phoneticPr fontId="12"/>
  </si>
  <si>
    <t>ダイヤフラム弁(FC/ゴム)，ボール弁(SCS/SUS)，バタフライ弁(FCD/SCS，PVC)</t>
  </si>
  <si>
    <t>2）空気系</t>
    <phoneticPr fontId="12"/>
  </si>
  <si>
    <t>（1）一般用</t>
    <phoneticPr fontId="12"/>
  </si>
  <si>
    <t>仕切弁(FC)，逆止弁(FC)，バタフライ弁(FCD)</t>
  </si>
  <si>
    <t>（2）耐食用　</t>
    <phoneticPr fontId="12"/>
  </si>
  <si>
    <t>バタフライ弁(FCD/PTFE)，仕切弁(SUS)，逆止弁(SUS)</t>
  </si>
  <si>
    <t>3）薬品系</t>
    <phoneticPr fontId="12"/>
  </si>
  <si>
    <t>ボール弁(PVC)，ダイヤフラム弁(PVC/PTFE)，安全弁(PVC)，背圧弁(PVC)，ストレーナ(透明PVC)，仕切弁(PVC)，逆止弁(PVC)</t>
  </si>
  <si>
    <t>（2）次亜塩用</t>
    <phoneticPr fontId="12"/>
  </si>
  <si>
    <t>ダイヤフラム弁（PVC/PTFE）</t>
    <phoneticPr fontId="12"/>
  </si>
  <si>
    <t>（3）メタノール用</t>
    <phoneticPr fontId="12"/>
  </si>
  <si>
    <t>仕切弁(FCD)，ボール弁(SUS)，安全弁(SUS)，背圧弁(SUS)，ストレーナ(FCD)</t>
  </si>
  <si>
    <t>4）脱臭系</t>
    <phoneticPr fontId="12"/>
  </si>
  <si>
    <t>（1）酸洗浄用</t>
    <phoneticPr fontId="12"/>
  </si>
  <si>
    <t>薬品系一般用に同じ</t>
    <phoneticPr fontId="12"/>
  </si>
  <si>
    <t>（2）アルカリ洗浄用</t>
    <phoneticPr fontId="12"/>
  </si>
  <si>
    <t>逆止弁(PVC/CPE)，他薬品系に同じ</t>
  </si>
  <si>
    <t>８．その他</t>
    <phoneticPr fontId="12"/>
  </si>
  <si>
    <t>1) 自然流下させる管路については適切な勾配をつけること。また，その他の配管においても流体に応じドレン，空気抜き等を考慮して勾配をつけること。</t>
  </si>
  <si>
    <t>2) サンプリングコックおよびドレンコック等を適所に設けること。</t>
  </si>
  <si>
    <t>3) 適所にホース掛け（半円形，脱落防止付，耐食性）を設けること。</t>
  </si>
  <si>
    <t>4) フランジや支持材に用いるボルト・ナットにおいて，ボルトのネジ山は3山を標準とすること。</t>
  </si>
  <si>
    <t>5) 配管は流体別に色別できるものとし，流体名および流れ方向等を明示すること。また，主要な弁類については名称，開閉の別等の表示を行うものとすること。</t>
  </si>
  <si>
    <t>6) 凍結あるいは結露を防止するため適所に保温，防露工事を施すこと。</t>
  </si>
  <si>
    <t>7) 工事完了後に，配管内に異物，ごみ等が残らないように十分清掃すること。特に切子等が残っていると循環して膜に障害を与えるので単に清掃するだけでなく確実に捕集し撤去すること。</t>
  </si>
  <si>
    <t>8) 配管の試験については，事前に配管試験要領書を提出し，承諾後に実施すること。なお，保温，防露工事は配管試験終了後に施工すること。</t>
  </si>
  <si>
    <t>9) 薬品の受入口には液漏受（FRP製等）を設け，警報盤を直近に設置すること。</t>
  </si>
  <si>
    <t>10) 上記以外のものについては，最新版の公共建築工事標準仕様書（機械設備工事編）および公共建築設備工事標準図（機械設備工事編）によること。</t>
  </si>
  <si>
    <t>第３節　電気設備</t>
    <phoneticPr fontId="12"/>
  </si>
  <si>
    <t>本施設に必要なすべての電気工事とする。使用する電気設備は，現行のJIS，JEC，JEM，電気設備技術基準および関連法令を遵守し，使用条件を十分満足するよう合理的な機器，材料の選定ならびに設計，製作，試験，検査されたものとすること。加えて，各使用機器は省エネ機器を採用すること。また，必要な各種計算書を本市に提出すること。なお，使用区域の変更について，工事および運用に支障をきたさぬよう現施設の電気主任技術者と協議・調整を行うこと。</t>
    <phoneticPr fontId="12"/>
  </si>
  <si>
    <t>１．一般計画</t>
    <phoneticPr fontId="12"/>
  </si>
  <si>
    <t>１-１ 機器の統一</t>
    <phoneticPr fontId="12"/>
  </si>
  <si>
    <t>使用機器は，互換性，信頼性および保守その他全体的な観点から配慮し，特殊製品を除いて原則として一級JIS認証の同一メーカー製品を使用すること。</t>
    <phoneticPr fontId="12"/>
  </si>
  <si>
    <t>１-２ 操作方法</t>
    <phoneticPr fontId="12"/>
  </si>
  <si>
    <t>機器の運転操作方法は動力制御盤で行い，監視制御は中央監視分散制御とし，中心的なものはモニター等で操作および集中監視できる方式を原則とすること。</t>
  </si>
  <si>
    <t>１-３ その他</t>
    <phoneticPr fontId="12"/>
  </si>
  <si>
    <t>・機器の据付は，防振，耐震を考慮すること。</t>
  </si>
  <si>
    <t>・アンカーボルト類はSUS製を標準とすること。</t>
  </si>
  <si>
    <t>・メーターは2針式とすること。</t>
  </si>
  <si>
    <t>２．受電方式</t>
    <phoneticPr fontId="12"/>
  </si>
  <si>
    <t>２-１ 高圧引込設備</t>
    <phoneticPr fontId="12"/>
  </si>
  <si>
    <t>構内新設第1柱から本施設内の電気室までの配管配線一切を行うこと。
屋外は埋設配管とすること。また，近隣付帯施設（車庫，倉庫，洗車場および外周道路の外灯）に電源が必要な場合は供給すること。</t>
  </si>
  <si>
    <t>1）受電方式</t>
    <phoneticPr fontId="12"/>
  </si>
  <si>
    <t>高圧交流3相3線式1回線</t>
    <phoneticPr fontId="12"/>
  </si>
  <si>
    <t>2）受電電圧</t>
    <phoneticPr fontId="12"/>
  </si>
  <si>
    <t>6,600V　　60Hz</t>
  </si>
  <si>
    <t>3）受電地点</t>
    <phoneticPr fontId="12"/>
  </si>
  <si>
    <t>構内新設第1柱</t>
  </si>
  <si>
    <t>4）主要機器</t>
    <phoneticPr fontId="12"/>
  </si>
  <si>
    <t>① 装柱開閉器</t>
    <phoneticPr fontId="12"/>
  </si>
  <si>
    <t>形式　　　　　　高圧気中遮断機（PAS，DGR付LA，VT内蔵），　　　　　　耐塩型</t>
  </si>
  <si>
    <t>定格　　　　　　〔7.2〕kV，〔300〕A</t>
  </si>
  <si>
    <t>数量　　　　　　〔1〕台</t>
  </si>
  <si>
    <t>② 避雷器</t>
    <phoneticPr fontId="12"/>
  </si>
  <si>
    <t>形式　　　　　　酸化亜鉛形　LA×3</t>
    <phoneticPr fontId="12"/>
  </si>
  <si>
    <t>定格　　　　　　〔   〕kV，〔　　〕A</t>
  </si>
  <si>
    <t>5）特記事項</t>
    <phoneticPr fontId="12"/>
  </si>
  <si>
    <t>① ケーブル埋設部には埋設シート，埋設表示杭等を設けること。</t>
  </si>
  <si>
    <t>② 電力会社から電気の供給を受ける場合，電力会社が新規に設ける配電設備に対し，工事負担金が発生した場合には受注者の負担とする。</t>
  </si>
  <si>
    <t>③ 電力会社と協議のうえ，雷サージの抑制対策およびフリッカ対策を行うこと。</t>
  </si>
  <si>
    <t>④ 構内第１柱に避雷器を設けること。また，構内第1柱より高圧受電盤までの距離が長い場合，受電盤内にも避雷器を設置すること。</t>
  </si>
  <si>
    <t>⑤ 装柱開閉器の状態を中央監視室に表示すること。</t>
  </si>
  <si>
    <t>２-２ 受配電設備</t>
    <phoneticPr fontId="12"/>
  </si>
  <si>
    <t>受配電設備は，保護協調，絶縁協調を考慮し，安全性，信頼性を高め，コンパクトで操作が容易なものとすること。</t>
  </si>
  <si>
    <t>1）受配電方式</t>
    <phoneticPr fontId="12"/>
  </si>
  <si>
    <t>受電方法　　交流3相3線　　6,600V　　60Hz　　1回線</t>
    <phoneticPr fontId="12"/>
  </si>
  <si>
    <t>① 配電方式</t>
  </si>
  <si>
    <t>・動力用　　　　　　　交流3相3線　　〔400，200〕V　　60Hz</t>
  </si>
  <si>
    <t>・建築設備用　　　　交流3相3線　　〔200〕V　　60Hz</t>
    <phoneticPr fontId="12"/>
  </si>
  <si>
    <t>・照明用　　　　　　　交流単相3線　　〔200/100〕V　　60Hz</t>
    <phoneticPr fontId="12"/>
  </si>
  <si>
    <t>・計装回路　　　　 　交流単相2線　　〔100〕V　　60Hz</t>
    <phoneticPr fontId="12"/>
  </si>
  <si>
    <t>・制御回路　　　　 　交流単相2線　　〔100〕V　　60Hz</t>
    <phoneticPr fontId="12"/>
  </si>
  <si>
    <t>　　　　　　 　　　　　　直流　　2線　　〔24〕V</t>
    <phoneticPr fontId="12"/>
  </si>
  <si>
    <t>2）操作方式</t>
    <phoneticPr fontId="12"/>
  </si>
  <si>
    <t>高圧受電盤操作方式</t>
    <phoneticPr fontId="12"/>
  </si>
  <si>
    <t>3）主要機器</t>
    <phoneticPr fontId="12"/>
  </si>
  <si>
    <t>① 受電用高圧遮断器</t>
    <phoneticPr fontId="12"/>
  </si>
  <si>
    <t>準拠規格　　　　 JIS　C4603，JEC　2300</t>
  </si>
  <si>
    <t>形式　　　　　　真空遮断器〔電動式〕</t>
  </si>
  <si>
    <t>定格　　　　　　〔   〕kV，〔   〕A</t>
  </si>
  <si>
    <t>遮断容量　　　〔   〕kA</t>
    <phoneticPr fontId="12"/>
  </si>
  <si>
    <t>数量　　　　　　〔   〕台</t>
  </si>
  <si>
    <t>② 変圧器用高圧遮断器</t>
    <phoneticPr fontId="12"/>
  </si>
  <si>
    <t>形式　　　　　　真空遮断器</t>
  </si>
  <si>
    <t>遮断容量　　　〔　　〕kA</t>
    <phoneticPr fontId="12"/>
  </si>
  <si>
    <t>数量　　　　　　〔　　〕台</t>
  </si>
  <si>
    <t>③ 変圧器</t>
    <phoneticPr fontId="12"/>
  </si>
  <si>
    <t>準拠規格 　　 JIS　C4306，JEC　2200</t>
  </si>
  <si>
    <t>形式　　　 　　　乾式自冷モールド(ダイヤル温度計，警報接点付）</t>
  </si>
  <si>
    <t>電圧　　　　　 　1次側　　6,600V　　60Hz</t>
  </si>
  <si>
    <t>　　　　　　　　 　2次側　　400V又は200Vおよび200V/100V</t>
    <phoneticPr fontId="12"/>
  </si>
  <si>
    <t>数量　　　　　 　動力用　　　：〔　　〕kVA，〔6.6〕kV，</t>
  </si>
  <si>
    <t>　　　 　　　　　　　　　　　　　　 〔　　〕V，〔　〕台</t>
  </si>
  <si>
    <t>　　　　　 　　　　建築設備用：〔　　〕kVA，〔6.6〕kV，</t>
  </si>
  <si>
    <t>　　　　　　　　 　照明用　　　：〔　　〕kVA，〔6.6〕kV，</t>
  </si>
  <si>
    <t>　　　　　　　　　 〔200/100〕V，〔　〕台</t>
  </si>
  <si>
    <t xml:space="preserve">④ 高圧進相コンデンサ </t>
    <phoneticPr fontId="12"/>
  </si>
  <si>
    <t>準拠規格　　　　　JIS　C4902</t>
    <phoneticPr fontId="12"/>
  </si>
  <si>
    <t>形式　　　 　　　　　乾式（放電コイル内蔵，膨張検出装置付）</t>
  </si>
  <si>
    <t>定格容量　　　　　3相　　　 〔　　〕kvar</t>
    <phoneticPr fontId="12"/>
  </si>
  <si>
    <t>定格電圧　　　　　6,600V　　　 60Hz</t>
    <phoneticPr fontId="12"/>
  </si>
  <si>
    <t>数量　　　　　　　　〔　　〕台</t>
    <phoneticPr fontId="12"/>
  </si>
  <si>
    <t>直列リアクトル 　 定格容量　3相　〔　　〕kvaｒ　〔　　〕％</t>
    <phoneticPr fontId="12"/>
  </si>
  <si>
    <t>⑤ 低圧進相コンデンサ</t>
    <phoneticPr fontId="12"/>
  </si>
  <si>
    <t>準拠規格　　　　　JIS　C4901</t>
  </si>
  <si>
    <t>形式　　　　　　　　湿式（放電抵抗内蔵，膨張検出装置付）</t>
  </si>
  <si>
    <t>定格容量　　　　　3相　　　 〔　　〕kvar</t>
  </si>
  <si>
    <t>改善力率　　　　　98％以上</t>
  </si>
  <si>
    <t>直列リアクトル　　定格容量　3相　〔　　〕kvar　〔　　〕％</t>
  </si>
  <si>
    <t>4）特記事項</t>
    <phoneticPr fontId="12"/>
  </si>
  <si>
    <t>① 高圧進相コンデンサは，変圧器損失補償のベースコンデンサとして使用すること。</t>
  </si>
  <si>
    <t>② 低圧進相コンデンサの回路は，単独に設けるとともに3分割以上とすること。また，自動力率調整を行い，力率98～100％を確保すること。</t>
  </si>
  <si>
    <t>③ 受電用遮断器の遮断容量は電力会社との協議により決定のこと。</t>
  </si>
  <si>
    <t>④ 真空遮断器は引出型とし，原則として専用の昇降装置を設けること。</t>
  </si>
  <si>
    <t>⑤ 変圧器容量は最大負荷時の110％以上とし，動力用，建築動力用，照明用の各変圧器を設けること。</t>
  </si>
  <si>
    <t>⑥ 使用電力量・力率等は，中央監視装置で管理可能とする。</t>
  </si>
  <si>
    <t>２-３ 受変電盤</t>
    <phoneticPr fontId="12"/>
  </si>
  <si>
    <t>準拠規格　JIS　C4620</t>
    <phoneticPr fontId="12"/>
  </si>
  <si>
    <t>自立閉鎖型</t>
  </si>
  <si>
    <t>2）主要項目</t>
    <phoneticPr fontId="12"/>
  </si>
  <si>
    <t>① 材質　　　　　鋼板製</t>
    <phoneticPr fontId="12"/>
  </si>
  <si>
    <t>② 板厚　　　　　扉，監視操作面　　　　3.2㎜以上</t>
  </si>
  <si>
    <r>
      <t>　　　 　　　　　　 (面積0.9m</t>
    </r>
    <r>
      <rPr>
        <vertAlign val="superscript"/>
        <sz val="8"/>
        <rFont val="ＭＳ Ｐゴシック"/>
        <family val="3"/>
        <charset val="128"/>
      </rPr>
      <t>2</t>
    </r>
    <r>
      <rPr>
        <sz val="8"/>
        <rFont val="ＭＳ Ｐゴシック"/>
        <family val="3"/>
        <charset val="128"/>
      </rPr>
      <t>以下では，2.3mmとする。)</t>
    </r>
    <phoneticPr fontId="12"/>
  </si>
  <si>
    <t>　　　　　　　　　　天井側面板，床，その他1.6～2.3㎜</t>
  </si>
  <si>
    <t>③ 指示計　　 　広角度計器（電圧，電流，力率，周波数計等）</t>
  </si>
  <si>
    <t>④ 故障表示　　ランプ点滅およびブザーによる。</t>
  </si>
  <si>
    <t>⑤ 塗装　　　　　焼付塗装又は，粉体塗装で半艶とし指定色とする。</t>
  </si>
  <si>
    <t>　　　　　　　　　　膜厚は，外面60μ以上，内面40μ以上とする。</t>
  </si>
  <si>
    <t>3）盤構成</t>
    <phoneticPr fontId="12"/>
  </si>
  <si>
    <t>① 高圧受電盤</t>
    <phoneticPr fontId="12"/>
  </si>
  <si>
    <t>主要取付機器は以下を標準とする。</t>
  </si>
  <si>
    <t>・主遮断器（真空遮断器）</t>
  </si>
  <si>
    <t>・周波数計</t>
  </si>
  <si>
    <t>・力率計</t>
  </si>
  <si>
    <t>　</t>
    <phoneticPr fontId="12"/>
  </si>
  <si>
    <t>・電圧計</t>
    <phoneticPr fontId="12"/>
  </si>
  <si>
    <t>・電流計</t>
  </si>
  <si>
    <t>・電力計</t>
  </si>
  <si>
    <t>・電力量計（パルス発振器付）</t>
  </si>
  <si>
    <t>・計器用変圧器　　準拠規格　JIS　C1731-2，JEC　1201</t>
  </si>
  <si>
    <t>　　　　　　　　　　　　モールドタイプ　　　　 　　〔2〕台</t>
    <phoneticPr fontId="12"/>
  </si>
  <si>
    <t>・計器用変流器　　準拠規格　JIS　C1731-1，JEC　1201</t>
  </si>
  <si>
    <t>・過電流継電器　　準拠規格　JIS　C4602，JEC　2510</t>
  </si>
  <si>
    <t>　　　　　　　　　　　　瞬時要素付（静止型）　　〔1〕台</t>
    <phoneticPr fontId="12"/>
  </si>
  <si>
    <t>・機器類　　　　　　　1　式</t>
    <phoneticPr fontId="12"/>
  </si>
  <si>
    <t>② 変圧器盤（動力用、建築設備用、照明用）</t>
    <phoneticPr fontId="12"/>
  </si>
  <si>
    <t>〔　〕面</t>
    <phoneticPr fontId="12"/>
  </si>
  <si>
    <t>主要取付機器は以下を標準とすること。</t>
  </si>
  <si>
    <t>　　　　　　　　　　　　　　　定格〔　　〕kV，〔　　〕A，〔　　〕kA
　　　　　　　　　　　　　　　〔3〕台</t>
  </si>
  <si>
    <t>・電圧計（2次側）　　　　〔　〕台</t>
    <phoneticPr fontId="12"/>
  </si>
  <si>
    <t>・電流計（2次側）　　　　〔　〕台</t>
    <phoneticPr fontId="12"/>
  </si>
  <si>
    <t>・計器用変圧器 　　準拠規格　JIS　C1731-2，JEC　1201</t>
  </si>
  <si>
    <t xml:space="preserve"> 　　　　　　　　　　　　モールドタイプ　　　　　　〔　〕台</t>
    <phoneticPr fontId="12"/>
  </si>
  <si>
    <t>　　　　　　 　　　　　　モールドタイプ　　　　　　〔　〕台</t>
    <phoneticPr fontId="12"/>
  </si>
  <si>
    <t>　　　　　　　　　　　　瞬時要素付（静止型）　　〔　〕台</t>
    <phoneticPr fontId="12"/>
  </si>
  <si>
    <t>③ 高圧進相コンデンサ盤</t>
    <phoneticPr fontId="12"/>
  </si>
  <si>
    <t>主要取付機器は以下を標準とすること。</t>
    <phoneticPr fontId="12"/>
  </si>
  <si>
    <t>・高圧負荷開閉器　　準拠規格　JIS　C4611</t>
  </si>
  <si>
    <t>　　　　　　　　　　　　 　定格〔　　〕kV，開閉部電流〔　　〕A</t>
  </si>
  <si>
    <t>　　　　　　　　　　　　 　ヒューズ部最大電流〔　　〕A</t>
    <phoneticPr fontId="12"/>
  </si>
  <si>
    <t>　（電力ヒューズ付）準拠規格　JIS　C4902　(</t>
  </si>
  <si>
    <t>　　　　　　　　　　　　 　定格〔　　〕kV，遮断電流〔　　〕A</t>
  </si>
  <si>
    <t>　　　　　　　　　　　 　　電流〔　　〕A</t>
    <phoneticPr fontId="12"/>
  </si>
  <si>
    <t>・直列リアクトル　　 準拠規格　JIS　C4902</t>
    <phoneticPr fontId="12"/>
  </si>
  <si>
    <t xml:space="preserve"> 　　　　　　　　　　　　〔　　〕kvar　〔　　〕％</t>
    <phoneticPr fontId="12"/>
  </si>
  <si>
    <t xml:space="preserve"> 　　　　　　　　　　　　〔　〕台</t>
    <phoneticPr fontId="12"/>
  </si>
  <si>
    <t>④ 低圧進相コンデンサ盤</t>
    <phoneticPr fontId="12"/>
  </si>
  <si>
    <t>〔　〕面</t>
  </si>
  <si>
    <t>・電磁接触器　　　　準拠規格　JEM　1038</t>
  </si>
  <si>
    <t>　　　　　　　　　　　　　400V，　〔　　〕A　　　1　式</t>
  </si>
  <si>
    <t>　　　　　　　　　　　　　200V，　〔　　〕A　　　1　式</t>
  </si>
  <si>
    <t>・直列リアクトル　　準拠規格　JIS　C4901（乾式自冷モールド）</t>
  </si>
  <si>
    <t>　　　　　　　　　　　　〔　　〕kvar　〔　　〕％</t>
    <phoneticPr fontId="12"/>
  </si>
  <si>
    <t>　　　　　　　　　　　　〔　〕台</t>
  </si>
  <si>
    <t>・電流計　　　　　　　1　台</t>
    <phoneticPr fontId="12"/>
  </si>
  <si>
    <t>⑤ 低圧配電盤</t>
    <phoneticPr fontId="12"/>
  </si>
  <si>
    <t>準拠規格　JEM　1265</t>
    <phoneticPr fontId="12"/>
  </si>
  <si>
    <t>　　　　　　　　　　　　〔　〕面</t>
  </si>
  <si>
    <t>・内訳　　　　（動力用，建築設備用，照明用）　　</t>
  </si>
  <si>
    <t>・配線用遮断器　　準拠規格　JIS　C8201-2-1</t>
  </si>
  <si>
    <t>　　　　　　　　　　　　　1　式</t>
  </si>
  <si>
    <t>・漏電警報器　 　　　1　式</t>
    <phoneticPr fontId="12"/>
  </si>
  <si>
    <t>・電圧計　　　　　　 　1　式</t>
    <phoneticPr fontId="12"/>
  </si>
  <si>
    <t>・電流計　　　 　　　　1　式</t>
    <phoneticPr fontId="12"/>
  </si>
  <si>
    <t>　　　　　　　　　　　　モールドタイプ　　　　　1　式</t>
    <phoneticPr fontId="12"/>
  </si>
  <si>
    <t>① 室内の配線はピット，ダクト方式（一部フリーアクセス）とすること。</t>
  </si>
  <si>
    <t>② 必要に応じて，盤内にヒーターを設ける等の結露防止対策をとること。</t>
  </si>
  <si>
    <t>③ 配電方式は，低圧配電盤より各現場動力制御盤へ配電する方式とすること。</t>
  </si>
  <si>
    <t>④ インバータ等高調波を発生する機器に対しては，経済産業省資源エネルギー庁による「高圧又は特別高圧で受電する需要家の高調波対策ガイドライン」に準拠し，外部に対して高調波障害が起こることのないように配慮すること。</t>
  </si>
  <si>
    <t>⑤ 計器用変流器，計器用変圧器は機械的強度および熱的強度に十分耐えること。</t>
  </si>
  <si>
    <t>⑥ 接地極埋設位置は埋設標等により表示すること。</t>
  </si>
  <si>
    <t>⑦ 電気室内に接地端子箱を設けること。なお，雷サージが生じた場合に各極が同電位となるように設備すること。</t>
  </si>
  <si>
    <t>⑧ 漏電保護は末端にて行うこと。</t>
  </si>
  <si>
    <t>⑨ 接地はINV用，漏電遮断器用等を含め，各々単独接地とすること。</t>
  </si>
  <si>
    <t>⑩ デマンド監視装置を中央監視室に設けデマンド監理が可能なこと。</t>
  </si>
  <si>
    <t>⑪ 扉には立ったまま操作できるドアストッパーを取り付けること。</t>
  </si>
  <si>
    <t>⑫ 扉ハンドルが筐体と接触する箇所には当て板防護すること。</t>
  </si>
  <si>
    <t>⑬ 扉面は接地ボンディングを施すこと。</t>
  </si>
  <si>
    <t>⑭ 盤内は充電露出部分がないように保護すること。</t>
  </si>
  <si>
    <t>⑮ 盤の機能・配置は，将来のメンテナンス性を考慮すること。(重量物の搬入出，盤内照明，前後面保守構造等を配慮する)</t>
  </si>
  <si>
    <t>３．動力設備</t>
    <phoneticPr fontId="12"/>
  </si>
  <si>
    <t>動力盤は，作業性，保守管理の容易性，能率性，安全性を考慮するとともに，盤の面数，配置，大きさ，構造等は施設の規模と適合したものとすること。</t>
  </si>
  <si>
    <t>３-１ 制御および監視方式</t>
    <phoneticPr fontId="12"/>
  </si>
  <si>
    <t>（1）制御方式</t>
    <phoneticPr fontId="12"/>
  </si>
  <si>
    <t>制御は，原則として現場制御盤または動力制御盤において行う方式とすること。
なお，主処理水槽関連の中心機器制御については中央監視盤においても可能とすること。</t>
  </si>
  <si>
    <t>（2）監視方式</t>
  </si>
  <si>
    <t>① 運転，停止操作スイッチは原則として押しボタンとし，運転，停止表示を行うこと。</t>
  </si>
  <si>
    <t>② 原則として，2.2kW以上の電動機には電流計（延長目盛付）を取り付けること。ただし，2.2kW以下であっても特に必要と認められる電動機には電流計を取り付けること。また，必要に応じて中央で監視可能とする。（電流スキャニング取り込み）</t>
  </si>
  <si>
    <t>（3）操作方式</t>
  </si>
  <si>
    <t>機器の操作は現場優先とするが，主処理水槽関連の中心機器については中央においても操作できるようにすること。このため，現場操作盤または動力制御盤に切替スイッチを設けることや，インターロック機構をとるなど安全性を期すこと。</t>
  </si>
  <si>
    <t>３-２ 動力制御盤類仕様</t>
    <phoneticPr fontId="12"/>
  </si>
  <si>
    <t>自立閉鎖型</t>
    <phoneticPr fontId="12"/>
  </si>
  <si>
    <r>
      <t>・板厚　　 　扉，監視操作面　　　　　　　 3.2㎜以上（面積0.9m</t>
    </r>
    <r>
      <rPr>
        <vertAlign val="superscript"/>
        <sz val="8"/>
        <rFont val="ＭＳ Ｐゴシック"/>
        <family val="3"/>
        <charset val="128"/>
      </rPr>
      <t>2</t>
    </r>
    <r>
      <rPr>
        <sz val="8"/>
        <rFont val="ＭＳ Ｐゴシック"/>
        <family val="3"/>
        <charset val="128"/>
      </rPr>
      <t>以下は，2.3mmとする。）</t>
    </r>
    <phoneticPr fontId="12"/>
  </si>
  <si>
    <t>　 　　　　　　天井側面板，床，その他　　1.6～2.3㎜</t>
  </si>
  <si>
    <t>　 　　　　　　現場操作盤，その他　　 　　2.3㎜以上</t>
  </si>
  <si>
    <t>・指示計　　角形半埋込式</t>
    <phoneticPr fontId="12"/>
  </si>
  <si>
    <t>・故障表示　　ランプ点滅およびブザーによる。（ランプは，LEDを使用する）</t>
  </si>
  <si>
    <t>・塗装　　　　　焼付塗装又は，粉体塗装で半艶とし指定色とする。膜厚は，外面60μ以上，内面40μ以上とする。</t>
    <phoneticPr fontId="12"/>
  </si>
  <si>
    <t>① 中央監視盤（第4章 第4節参照）</t>
    <phoneticPr fontId="12"/>
  </si>
  <si>
    <t>1　式</t>
    <phoneticPr fontId="12"/>
  </si>
  <si>
    <t xml:space="preserve">② 動力制御盤  </t>
    <phoneticPr fontId="12"/>
  </si>
  <si>
    <t xml:space="preserve">③ 現場操作盤     </t>
    <phoneticPr fontId="12"/>
  </si>
  <si>
    <t xml:space="preserve">④ 保守修理用電源箱 </t>
    <phoneticPr fontId="12"/>
  </si>
  <si>
    <t xml:space="preserve">⑤ 警報盤等              </t>
    <phoneticPr fontId="12"/>
  </si>
  <si>
    <t>① 動力制御盤および中央監視盤，盤内には点検・補修用コンセント，電源（単相100V，5A）を設けること。</t>
  </si>
  <si>
    <t>② 盤のスイッチおよびランプ等のカバーは，すべてアクリル等耐食性に優れたものとすること。また，表示灯球はLEDを使用すること。</t>
  </si>
  <si>
    <t>③ 制御電源は，同一盤内の設備系列毎に独立させ，各々にブレーカーを設けること。なお，計装および制御電源電圧はすべて100V以下とすること。</t>
  </si>
  <si>
    <t>④ 予備がある機器については，予備機についてもブレーカーを設け，異常時は選択運転が可能なものとすること。</t>
  </si>
  <si>
    <t>⑤ 電圧は盤毎に統一すること。</t>
  </si>
  <si>
    <t>⑥ 原則として，動力制御盤内に配線用遮断器，サーマルリレー等を設けた構造とすること。</t>
  </si>
  <si>
    <t>⑦ 雷サージ対策として，シーケンサ電源等に避雷器を設けること。</t>
  </si>
  <si>
    <t>⑧ シーケンサは二重ループ形式とし，光ケーブルを原則として使用すること。</t>
  </si>
  <si>
    <t>⑨ シーケンサのプログラム変更はノートパソコン対応型とし，必要設備を付属すること。</t>
  </si>
  <si>
    <t>⑩ 停電復帰時，必要な機器は自動復帰再起動回路を設けること。自動復帰再起動は順次起動（タイマー等）とすること。</t>
  </si>
  <si>
    <t>⑪ 保守修理用電源箱は，3相200V，100A以上；蝶ねじ接続端子（アース付）およびコンセント（1口アース付）および単相100V，30A以上；コンセント2個口（アース付）を収納のこと。</t>
  </si>
  <si>
    <t>⑫ 屋外に設ける盤の材質は，SUS製等の耐食性のものとすること。</t>
  </si>
  <si>
    <t>⑬ 警報盤には移報装置を設けること。</t>
  </si>
  <si>
    <t>⑭ 立ったまま操作できるドアストッパーを設けること。</t>
  </si>
  <si>
    <t>⑮ 扉ハンドルが筐体と接触する箇所には当て板防護すること。</t>
  </si>
  <si>
    <t>⑯ 扉面は接地ボンディングを施すこと。</t>
  </si>
  <si>
    <t>⑰ 盤内は充電露出部分がないように保護すること。</t>
  </si>
  <si>
    <t>⑱ 盤内照明を設置すること。</t>
  </si>
  <si>
    <t>３-３ その他</t>
    <phoneticPr fontId="12"/>
  </si>
  <si>
    <t>1）電動機</t>
    <phoneticPr fontId="12"/>
  </si>
  <si>
    <t>・形式　　高効率，省エネルギー型</t>
  </si>
  <si>
    <t>・絶縁種別　　E種  絶縁以上</t>
  </si>
  <si>
    <t>・極数　　4極または6極（建築設備用小容量電動機は除く）</t>
  </si>
  <si>
    <t>・保護方式　　全閉外扇〔屋外形〕</t>
  </si>
  <si>
    <t>・機動方法　　直入，Y－△起動，リアクトル起動，回転数制御等をシステムに応じて適宜採用すること。</t>
  </si>
  <si>
    <t>・その他：必要により軸電圧，軸電流対策を講ずること。接地すること。</t>
  </si>
  <si>
    <t>2）保護方式</t>
    <phoneticPr fontId="12"/>
  </si>
  <si>
    <t>原則として，トリップ警報接点付配線用遮断器とサーマルリレーの組み合わせとし，保護協調をとること。</t>
  </si>
  <si>
    <t>3）漏電防止</t>
    <phoneticPr fontId="12"/>
  </si>
  <si>
    <t>必要な負荷には漏電遮断器を設けること。</t>
  </si>
  <si>
    <t>各々の機器には稼働積算計を設け，運転管理に活用すること。</t>
  </si>
  <si>
    <t>４．無停電電源装置</t>
    <phoneticPr fontId="12"/>
  </si>
  <si>
    <t>準拠規格　JEC　2433及びJIS　C4411-2，C4411-3
主に情報処理装置電源のバックアップ用として設置すること。</t>
    <phoneticPr fontId="12"/>
  </si>
  <si>
    <t>閉鎖垂直自立型</t>
  </si>
  <si>
    <t>2）電源</t>
    <phoneticPr fontId="12"/>
  </si>
  <si>
    <t>入力　AC100V　　60Hz</t>
  </si>
  <si>
    <t>出力　AC100V　　60Hz</t>
  </si>
  <si>
    <t>3）容量</t>
    <phoneticPr fontId="12"/>
  </si>
  <si>
    <t>〔　　〕kVA，　　〔30〕分間</t>
  </si>
  <si>
    <t>4）インバータ</t>
    <phoneticPr fontId="12"/>
  </si>
  <si>
    <t>トランジスタ式</t>
  </si>
  <si>
    <t>5）切換方式</t>
    <phoneticPr fontId="12"/>
  </si>
  <si>
    <t>自動/手動　無瞬断切換方式</t>
  </si>
  <si>
    <t>6）用途</t>
    <phoneticPr fontId="12"/>
  </si>
  <si>
    <t>情報処理装置，その他</t>
  </si>
  <si>
    <t>５．配線・配管工事</t>
    <phoneticPr fontId="12"/>
  </si>
  <si>
    <t>電気設備は，関係法令等に適合したものであること。特記しない事項については，国土交通省大臣官房庁営繕部監修「電気設備工事標準仕様書」および「機械設備工事標準仕様書」によること。</t>
    <phoneticPr fontId="12"/>
  </si>
  <si>
    <t>５-１ 受変電工事</t>
    <phoneticPr fontId="12"/>
  </si>
  <si>
    <t>（1）高圧引込</t>
    <phoneticPr fontId="12"/>
  </si>
  <si>
    <t>構内第1柱よりケーブルで引き込むものとし，受電盤までは，屋外については地中配線，屋内については金属ダクト，金属管，ピット方式とすること。</t>
  </si>
  <si>
    <t>（2）高圧および低圧回路の母線</t>
    <phoneticPr fontId="12"/>
  </si>
  <si>
    <t>高圧および低圧回路充電部は可能な限り絶縁材で隠蔽すること。</t>
    <phoneticPr fontId="12"/>
  </si>
  <si>
    <t>５-２ 高圧および低圧工事</t>
    <phoneticPr fontId="12"/>
  </si>
  <si>
    <t>1）配線材料</t>
    <phoneticPr fontId="12"/>
  </si>
  <si>
    <t>① ケーブルおよび電線類</t>
    <phoneticPr fontId="12"/>
  </si>
  <si>
    <t>次に示すケーブル仕様または同等品以上とし，環境に配慮してエコケーブルを使用すること。光ファイバーケーブルは原則として石英ガラス系とすること。</t>
  </si>
  <si>
    <t>・高圧引込回路　　　　　6,600V　　  CETケーブル</t>
    <phoneticPr fontId="12"/>
  </si>
  <si>
    <t>・高圧回路（盤内）　 　　6,600V　　　KIP電線</t>
    <phoneticPr fontId="12"/>
  </si>
  <si>
    <t>・低圧動力回路　　　　　600V　　　　CEまたはCETケーブル</t>
    <phoneticPr fontId="12"/>
  </si>
  <si>
    <t>・接地線　　　　　　　　 　600V　　　　IE線</t>
    <phoneticPr fontId="12"/>
  </si>
  <si>
    <t>・制御回路　　　　　　　　600V　　　　CEEケーブル</t>
    <phoneticPr fontId="12"/>
  </si>
  <si>
    <t>・計装・計器回路　　　　600V　　　　CEESケーブル</t>
    <phoneticPr fontId="12"/>
  </si>
  <si>
    <t>② ケーブルおよび電線の表示</t>
    <phoneticPr fontId="12"/>
  </si>
  <si>
    <t>ケーブルおよび電線には，適切なところに，次の事項を容易に消えない方法及び容易に脱落しない方法で表示すること。</t>
  </si>
  <si>
    <t>・公称電圧</t>
  </si>
  <si>
    <t>・ケーブルまたは電線の型式，径  ，断面積および芯数，種類，長さ，製造年月，高圧の場合は端末処理の施工年月日，施工者名</t>
  </si>
  <si>
    <t>・始点および終点の名称</t>
  </si>
  <si>
    <t>・施工年月日</t>
  </si>
  <si>
    <t>2）電線保護物類</t>
    <phoneticPr fontId="12"/>
  </si>
  <si>
    <t>① 屋内配管</t>
    <phoneticPr fontId="12"/>
  </si>
  <si>
    <t>ケーブルダクト，ケーブルラック，ケーブルシャフト，電線管などより選択して使用すること。材料仕様は下記のとおりとすること。</t>
  </si>
  <si>
    <t>・ダクト（SUS製，又は，溶融亜鉛メッキ－アルミニウム系合金メッキ鋼板製）</t>
  </si>
  <si>
    <t>・ラック（アルミ製，又は，溶融亜鉛メッキ－アルミニウム系合金メッキ鋼板製）</t>
  </si>
  <si>
    <t>・電線管（HIVE，溶融亜鉛メッキ厚鋼および薄鋼）</t>
  </si>
  <si>
    <t>・可とう管（ビニル被覆可とう管）</t>
  </si>
  <si>
    <t>・プルボックス（SUS製またはPVC製）</t>
  </si>
  <si>
    <t>② 屋外配管</t>
    <phoneticPr fontId="12"/>
  </si>
  <si>
    <t>波付可とう合成樹脂管などは選択して使用すること。</t>
  </si>
  <si>
    <t>５-３ 特記事項</t>
    <phoneticPr fontId="12"/>
  </si>
  <si>
    <t>（1）周囲温度が60℃以上に付設するケーブルは，耐熱ケーブル，耐熱電線を使用すること。</t>
  </si>
  <si>
    <t>（2）電線管とその付属品，支持金物（アングル等）の露出した金属部分はSUS製またはメッキ品を使用すること。なお，露出配管を行う場合は，壁に支持金物を用いて固定し，直付けは行わないこと。</t>
  </si>
  <si>
    <t>（3）動力および計装配線をダクト，ラック配線とする場合は原則として分割配線とするものとし，同一ダクト，ラック内に配線する場合はセパレータ等を設置すること。動力線のラック上での段重ねは禁止する。</t>
  </si>
  <si>
    <t>（4）ケーブルダクトについては点検が容易で，かつ安全対策を十分考慮し，ダクトなどに納める電線の断面積総和は原則として電気設備技術基準の解釈181条に準ずること。</t>
  </si>
  <si>
    <t>（5）原則として，盤類の裏面についても点検用スペースを確保すること。</t>
  </si>
  <si>
    <t>（6）電線管およびラック等内部にて，ケーブル等電線類の接続点は原則として認めないものとする。</t>
  </si>
  <si>
    <t>（7）支持金物は立ち上げ場所等を考慮して計画し，原則として水槽壁面は事前プレート埋込とし，アンカーを打たないこと。</t>
  </si>
  <si>
    <t>（8）ダクト，配管，および埋込ボックスはシールを完全に行うこと。</t>
  </si>
  <si>
    <t>（9）雰囲気の悪い場所（屋外，受入室，受入前室，ポンプ室，ホッパ室，その他）に取り付ける支持金物はSUS製等の耐食性に優れた材料を使用すること。</t>
  </si>
  <si>
    <t>（10）配管，脱臭ダクト，電気ケーブルラック等が交差または混雑する部分については，圧迫感がなく効率のよい配置を心掛けること。また，このような部分については照明設備が隠れることのないように十分配慮すること。</t>
  </si>
  <si>
    <t>（11）インバータ仕様の電動機の電源ケーブルからの誘導およびノイズ対策に配慮すること。また原則としてノイズフィルタ等を設置すること。</t>
  </si>
  <si>
    <t>（12）電圧の加わる端子部分にはすべてアクリルカバー等を設け，危険のないように配慮すること。</t>
  </si>
  <si>
    <t>（13）接地工事は母線方式とし種別ごとに配線し，雷サージ対策でサージが発生した場合同電位となる設備を計画すること。ただし，ノイズの影響があると思われる機器は単独接地とすること。</t>
  </si>
  <si>
    <t>（14）ボックス類（プルボックス等）の設置は，床から原則として1m以上とすること。</t>
  </si>
  <si>
    <t>（15）ダクト，ラック等は必要な個所にアースボンドを確実にとること。</t>
  </si>
  <si>
    <t>（16）防火区画を構成する床または壁をケーブルが貫通する場合は，BCJ評定品で防火措置を講ずること。</t>
  </si>
  <si>
    <t>６．電灯コンセント設備</t>
    <phoneticPr fontId="12"/>
  </si>
  <si>
    <t>各室の照度は用途に応じ十分なものとし，機器の運転管理上，特に必要な個所には局所照明装置を設けること。</t>
  </si>
  <si>
    <t>６-１ 電気方式</t>
    <phoneticPr fontId="12"/>
  </si>
  <si>
    <t>交流単相三線式200V/100V</t>
    <phoneticPr fontId="12"/>
  </si>
  <si>
    <t>６-２ 分電盤</t>
    <phoneticPr fontId="12"/>
  </si>
  <si>
    <t>準拠規格　JIS　C8480</t>
    <phoneticPr fontId="12"/>
  </si>
  <si>
    <t>鋼板製表面扉折曲式　　埋込型（原則）</t>
    <phoneticPr fontId="12"/>
  </si>
  <si>
    <t>2）仕様</t>
    <phoneticPr fontId="12"/>
  </si>
  <si>
    <t>① 主回路　 ：配線用遮断器（主開閉器）</t>
  </si>
  <si>
    <t>② 分岐回路 ：配線用漏電遮断器</t>
  </si>
  <si>
    <t>６-３ 照度</t>
    <phoneticPr fontId="12"/>
  </si>
  <si>
    <t>（1）各室の照度は照度基準（JIS　Z9110）を基に本市と協議の上決定し，十分な照度を確保すること。</t>
  </si>
  <si>
    <t>（2）点検を必要とする機器周り，点検通路および階段には必要な照度を確保すること。</t>
  </si>
  <si>
    <t>（3）照度計算書および照明エネルギー計算書（CEC/L）を提出すること。</t>
  </si>
  <si>
    <t>６-４ 照明器具</t>
    <phoneticPr fontId="12"/>
  </si>
  <si>
    <t>（1）照明器具は原則として，省エネルギーを十分考慮したLED照明等とすること。また，常時点灯する個所（誘導灯など）はLED器具とすること。なお，外灯（ソーラーLED外灯，ポール材質はカラーアルミ製同等以上）の設置および形状等に関しては本市と協議すること。</t>
  </si>
  <si>
    <t>（2）必要個所に常夜灯を設け，タイマースイッチ及び手元スイッチにてON，OFFができること。</t>
  </si>
  <si>
    <t>（3）電圧は200Vまたは100Vとすること。</t>
  </si>
  <si>
    <t>（4）照明灯が高天井等に設置され交換が困難な場合には電（手）動式の昇降機を設けること。なお，交換頻度が低いLED照明の場合は不要とする。</t>
  </si>
  <si>
    <t>（5）照明器具は設置する個所により耐熱，防塵，防湿，防爆等の対策（SUS製等）をとること。（屋外，受入室，受入前室，脱水機室，その他）</t>
  </si>
  <si>
    <t>（6）破損の恐れのある個所（倉庫，機械装置が設置されている室，ホッパ室等）の器具はガード付とすること。</t>
  </si>
  <si>
    <t>（7）避難誘導灯　　非常用自動切替方式（自動充電式）</t>
  </si>
  <si>
    <t>　　　　　　　　　　　　非常用照明器具　　電池内蔵型</t>
    <phoneticPr fontId="12"/>
  </si>
  <si>
    <t>　　　　　　　　　　　　配線　　　　　　　　　　耐熱配線</t>
    <phoneticPr fontId="12"/>
  </si>
  <si>
    <t>６-５ コンセントおよび保守修理電源箱（溶接機用電源開閉器箱）</t>
    <phoneticPr fontId="12"/>
  </si>
  <si>
    <t>・居室，廊下　　　　　2口用コンセントを必要個所数設置</t>
  </si>
  <si>
    <t>・処理棟内，屋外　　2口用コンセントを必要個所数設置（防水コンセントとすること）</t>
  </si>
  <si>
    <t>・保守修理電源箱（溶接機用電源開閉器箱）を必要個所数だけ設置すること。</t>
  </si>
  <si>
    <t>　3相 200V 100A以上接続端子（アース付）およびコンセント（1口アース付）1個</t>
    <phoneticPr fontId="12"/>
  </si>
  <si>
    <t>　単相 100V 30A以上コンセント（アース付）2個</t>
    <phoneticPr fontId="12"/>
  </si>
  <si>
    <t>６-６ 配管・配線工事</t>
    <phoneticPr fontId="12"/>
  </si>
  <si>
    <t>配管・配線材料については，「5-2(1) 配線材料」と同様とすること。</t>
  </si>
  <si>
    <t>・分電盤一次幹線　　 　600V　　CEケーブル，CETケーブルまたは同等品以上</t>
  </si>
  <si>
    <t>・同上配線路　　　　 　　電線管，ケーブルダクト，ケーブルラック，ケーブルピット</t>
  </si>
  <si>
    <t>・分電盤二次側配線　　600V　　CEケーブルまたは同等品以上</t>
  </si>
  <si>
    <t>・同上配線路　　 　　　　電線管，レースウェイ</t>
  </si>
  <si>
    <t>６-７ 特記事項</t>
    <phoneticPr fontId="12"/>
  </si>
  <si>
    <t>（1）照明器具は設置場所に適した様式とすること。</t>
  </si>
  <si>
    <t>（2）分電盤は各用途別に合理的な設計・配置を考慮すること。</t>
  </si>
  <si>
    <t>（3）分岐回路のうち負荷の条件により遮断器は警報接点付漏電遮断器とすること。</t>
  </si>
  <si>
    <t>（4）分電盤は原則として埋め込みとすること。</t>
  </si>
  <si>
    <t>（5）主要な出入口部，構内道路等には屋外照明を設け，自動点滅およびタイマー併用式とすること。なお，スイッチ等は処理棟内で集中制御できること。</t>
  </si>
  <si>
    <t>（6）中央監視室等運転員が操作，監視を行う部屋の照明器具は埋込形ルーバーとし，調光ができること。</t>
  </si>
  <si>
    <t>（7）配管，配線工事は耐食性を考慮したうえで行うこと。</t>
  </si>
  <si>
    <t>（8）中央監視室，電気室，〔各種監視室〕の配線はフリーアクセス内配線とすること。</t>
  </si>
  <si>
    <t>７．その他の電気設備工事</t>
    <phoneticPr fontId="12"/>
  </si>
  <si>
    <t>７-１ 防災設備</t>
    <phoneticPr fontId="12"/>
  </si>
  <si>
    <t>消防法等による一切の設備とすること。また自火報の受信機は中央監視室〔正〕の総合防災盤内に設置し，小会議室は〔副〕とすること。</t>
  </si>
  <si>
    <t>７-２ 電話設備</t>
    <phoneticPr fontId="12"/>
  </si>
  <si>
    <t>・電話交換器　　　　　電子式〔各回路〕</t>
    <phoneticPr fontId="12"/>
  </si>
  <si>
    <t>・電話　　　　　　 　　　プッシュボタン式・PHS式</t>
    <phoneticPr fontId="12"/>
  </si>
  <si>
    <t>・中継方式　　　　　 　分散中継型</t>
    <phoneticPr fontId="12"/>
  </si>
  <si>
    <t>2）回路</t>
    <phoneticPr fontId="12"/>
  </si>
  <si>
    <t>・局線　　〔2〕回線　　内訳〔市：1，運営：1〕（FAX兼用）</t>
  </si>
  <si>
    <t>・内線　　　　　　 　　　本市との協議により決定すること。</t>
    <phoneticPr fontId="12"/>
  </si>
  <si>
    <t>3）設置箇所</t>
    <phoneticPr fontId="12"/>
  </si>
  <si>
    <t>本市との協議により決定すること。</t>
  </si>
  <si>
    <t>4）器具仕様</t>
    <phoneticPr fontId="12"/>
  </si>
  <si>
    <t>保留機能，短絡機能，ページング機能等の付加機能付とすること。</t>
  </si>
  <si>
    <t>① 電話機は卓上型，壁掛型を設置個所により選定すること。</t>
  </si>
  <si>
    <t>② 電話交換器は，原則として総合防災盤内に設置すること。</t>
  </si>
  <si>
    <t>③ 処理部の電話機はボックス内に収納し，着信した際には音，光等で明確に確認できる構造とすること。</t>
  </si>
  <si>
    <t>④ 警報の外部通信用に総合防災盤内設置の端子盤（MDF）と警報盤間に連絡用配管，配線を設けること。また，総合防災盤内に異常時通報装置を設置すること。</t>
  </si>
  <si>
    <t>⑤ インターネットに対応できるようにすること。</t>
  </si>
  <si>
    <t>７-３ テレビ等共聴設備</t>
    <phoneticPr fontId="12"/>
  </si>
  <si>
    <t>1）対象</t>
    <phoneticPr fontId="12"/>
  </si>
  <si>
    <t>地上波デジタル，BS等（CATV対応含む ）</t>
  </si>
  <si>
    <t>2）設置箇所</t>
    <phoneticPr fontId="12"/>
  </si>
  <si>
    <t>〔事務室，小会議室，作業員控室等〕</t>
  </si>
  <si>
    <t>3）主要項目</t>
    <phoneticPr fontId="12"/>
  </si>
  <si>
    <t>ブースター　　　　　　　　　　〔　〕台</t>
    <phoneticPr fontId="12"/>
  </si>
  <si>
    <t>混合器，分配器，端末器，配線，配管　　 　一式</t>
  </si>
  <si>
    <t>① アウトレットの位置は，本市と協議の上決定とする。</t>
  </si>
  <si>
    <t>② 必要器具設備を設置すること。</t>
  </si>
  <si>
    <t>７-４ 放送設備</t>
    <phoneticPr fontId="12"/>
  </si>
  <si>
    <t>1）増幅器</t>
    <phoneticPr fontId="12"/>
  </si>
  <si>
    <t>・形式　　　　　ロッカー形</t>
    <phoneticPr fontId="12"/>
  </si>
  <si>
    <t>　　　　　　　　　AM，FMラジオチューナー，BGM，USB，BRD，時報</t>
  </si>
  <si>
    <t>2）遠隔操作器</t>
    <phoneticPr fontId="12"/>
  </si>
  <si>
    <t>・形式　　　　　卓上形</t>
    <phoneticPr fontId="12"/>
  </si>
  <si>
    <t>3）スピーカー</t>
    <phoneticPr fontId="12"/>
  </si>
  <si>
    <t>・設置個所　　屋内〔　　〕個所，屋外〔　　〕個所</t>
  </si>
  <si>
    <t>① 必要により消防法規定の非常放送ができること。</t>
  </si>
  <si>
    <t>② 電話機からページング放送ができること。</t>
  </si>
  <si>
    <t>③ 増幅器は総合防災盤内に設置し，遠隔操作器は事務室とすること。</t>
  </si>
  <si>
    <t>④ スピーカーは必要な部屋および屋外に設置すること。</t>
  </si>
  <si>
    <t>⑤ マイクロホンは〔中央監視室〕に設け，容易に操作できる設備とすること。</t>
  </si>
  <si>
    <t>⑥ 居室関係のスピーカーは天井埋込型，他はトランペット型または据付型とし，音量調整器付とすること。</t>
  </si>
  <si>
    <t>⑦ 増幅器の出力については，設備の大きさ，設置個所の状態を考慮し，明確に聴き取れるものとすること。</t>
  </si>
  <si>
    <t>７-５ 時計設備</t>
    <phoneticPr fontId="12"/>
  </si>
  <si>
    <t>親機：水晶発信式</t>
  </si>
  <si>
    <t>子機：パルス信号駆動</t>
  </si>
  <si>
    <t>2）文字盤寸法</t>
    <phoneticPr fontId="12"/>
  </si>
  <si>
    <t>径：300㎜φ程度</t>
  </si>
  <si>
    <t>親機は総合防災盤内に設置すること。</t>
  </si>
  <si>
    <t>子機の設置場所は本市と協議のうえ決定すること。</t>
  </si>
  <si>
    <t>７-６ 自家発電設備</t>
    <phoneticPr fontId="12"/>
  </si>
  <si>
    <t>停電時においてもし尿等が受け入れ可能なことかつ臭気を外部に漏らさないことを前提に，脱臭設備等の最低限の機能保持を確保するための自家発電設備を整備すること。なお，対象とする設備・機器は中央監視装置，受入貯留設備，脱臭設備，事務室設備（非常照明，非常コンセント），保安用電源等とする。　</t>
  </si>
  <si>
    <t>〔　　〕</t>
  </si>
  <si>
    <t>2）定格出力</t>
    <phoneticPr fontId="12"/>
  </si>
  <si>
    <t>〔　　〕KVA</t>
  </si>
  <si>
    <t>① 運転可能時間は〔12〕時間とする。</t>
  </si>
  <si>
    <t>② 貯留までの設備が運転可能な状態を保つこと。</t>
  </si>
  <si>
    <t>① 脱臭設備については，停電時に稼働していない設備・機器及び水槽吹き込みを停止した水槽からの捕集は対象外としてよい。ただし，一部捕集停止を行う場合には，対象外とした設備からの臭気が漏れないような操作（対象外設備の臭気捕集バルブの閉鎖等）を容易に行えるシステムを構築すること。なお，操作方法について，自動操作または手動操作等，どの操作方法を採用するかは各社の任意とする。</t>
  </si>
  <si>
    <t>② 燃料補給設備は燃料補給に支障がないよう設備を計画すること。</t>
  </si>
  <si>
    <t>③ 周辺環境に配慮した設備を計画すること。</t>
  </si>
  <si>
    <t>第４節　監視計装制御設備</t>
    <phoneticPr fontId="12"/>
  </si>
  <si>
    <t>運転管理に必要な装置およびこれらに関連する計器等を含むものとする。
本設備は，施設の運転に必要な自動制御装置，遠方監視装置およびこれらに関連する機器（指示，記録，積算，警報等），操作機器，監視用テレビ装置，計装盤の製作，据付，配線等の一切を含むものとする。
監視制御装置は，中央監視分散制御方式とし，水質等監視，データ処理等を行うための情報処理装置を設置し，中心的なものは中央からも操作できるものとする。
警報設備を備えたデマンド監視設備を取り付け監視できるようにすること，および構内新設第1柱に装柱する開閉器の状態を表示すること。</t>
  </si>
  <si>
    <t>１．一般事項</t>
    <phoneticPr fontId="12"/>
  </si>
  <si>
    <t>1) 計装機器は，可能な限り同一メーカーの製品に統一すること。</t>
  </si>
  <si>
    <t>2) 警報は集中表示とし，ランプの点滅，ブザー等による報知を行うとともに，ディスプレイ画面への表示およびプリンタへの記録も行うものとすること。</t>
  </si>
  <si>
    <t>3) 情報処理装置等の停電対策を考慮すること。</t>
  </si>
  <si>
    <t>4) 計装機器および情報処理装置に対してノイズ等の対策を考慮すること。</t>
  </si>
  <si>
    <t>5) インバータを使用する場合は低騒音型とし，高調波が計装回路・制御回路に影響を与えないように配慮すること。</t>
  </si>
  <si>
    <t>6) 計装機器は電源回路および信号回路に対応した避雷器を設置すること。</t>
  </si>
  <si>
    <t>２．中央監視盤</t>
    <phoneticPr fontId="12"/>
  </si>
  <si>
    <t>［　OAデスク型　］</t>
  </si>
  <si>
    <t>（自動制御装置，監視制御装置およびモニターを卓上に設置）</t>
  </si>
  <si>
    <t>一式</t>
  </si>
  <si>
    <t>3）構成</t>
    <phoneticPr fontId="12"/>
  </si>
  <si>
    <t>計装機器類　　　　　　　　　　　　　　　　　 一式</t>
    <phoneticPr fontId="12"/>
  </si>
  <si>
    <t>液晶ディスプレイ：〔24〕インチ以上　　　一式</t>
    <phoneticPr fontId="12"/>
  </si>
  <si>
    <t>タッチ式表示操作盤（現場設置型）　　 一式</t>
    <phoneticPr fontId="12"/>
  </si>
  <si>
    <t>制御ユニット　　　　　　　　　　　　　　　　　一式</t>
    <phoneticPr fontId="12"/>
  </si>
  <si>
    <t>警報ランプ類　　　　　　　　　　　　　　　 　一式</t>
    <phoneticPr fontId="12"/>
  </si>
  <si>
    <t>マイクロホン等　　　　　　　　　　　　　　　 一式</t>
    <phoneticPr fontId="12"/>
  </si>
  <si>
    <t>その他必要機器　　　　　　　　　　　　　　 一式</t>
    <phoneticPr fontId="12"/>
  </si>
  <si>
    <t>4）備考</t>
    <phoneticPr fontId="12"/>
  </si>
  <si>
    <t>① タッチ式表示操作盤は現場動力制御盤等に設け，情報処理装置と通信し，ディスプレイ画面〔液晶〕と同程度の操作が行えることを基本とする。</t>
  </si>
  <si>
    <t>３．制御内容</t>
    <phoneticPr fontId="12"/>
  </si>
  <si>
    <t>制御内容については，し尿等の質的，量的変動が大きいことを十分に考慮したものとし，以下のとおりとする。なお，回転数調整は原則としてインバータによるものとし，可能なものはPID制御とすること。</t>
  </si>
  <si>
    <t>1）投入ポンプ</t>
    <phoneticPr fontId="12"/>
  </si>
  <si>
    <t>〔回転数調整およびタイマー〕</t>
  </si>
  <si>
    <t>2) 曝気ブロワ</t>
    <phoneticPr fontId="12"/>
  </si>
  <si>
    <t>〔回転数調整 〕</t>
  </si>
  <si>
    <t>3) 膜分離高負荷脱窒素用酸素供給機器（※）</t>
    <phoneticPr fontId="12"/>
  </si>
  <si>
    <t xml:space="preserve">〔回転数調整〕
</t>
    <phoneticPr fontId="12"/>
  </si>
  <si>
    <t>4) 循環液移送ポンプ</t>
    <phoneticPr fontId="12"/>
  </si>
  <si>
    <t>〔回転数調整〕</t>
  </si>
  <si>
    <t>5) 膜吸引ポンプ（※）</t>
    <phoneticPr fontId="12"/>
  </si>
  <si>
    <t>6) 返送汚泥ポンプ</t>
    <phoneticPr fontId="12"/>
  </si>
  <si>
    <t>7) 余剰汚泥引抜ポンプ</t>
    <phoneticPr fontId="12"/>
  </si>
  <si>
    <t>8) 凝集汚泥引抜ポンプ</t>
    <phoneticPr fontId="12"/>
  </si>
  <si>
    <t>9) 各種薬注ポンプ</t>
    <phoneticPr fontId="12"/>
  </si>
  <si>
    <t>10) 汚泥供給ポンプ</t>
    <phoneticPr fontId="12"/>
  </si>
  <si>
    <t>11) 脱水助剤注入ポンプ</t>
    <phoneticPr fontId="12"/>
  </si>
  <si>
    <t>12) 雑排水移送ポンプ</t>
    <phoneticPr fontId="12"/>
  </si>
  <si>
    <t>（※）：膜使用の場合のみ。</t>
    <phoneticPr fontId="12"/>
  </si>
  <si>
    <t>４．テレビ監視装置</t>
    <phoneticPr fontId="12"/>
  </si>
  <si>
    <t>テレビ監視装置として次の設備を設置すること。なお外部に設ける装置については，風雨対策及び腐食対策を講ずること。</t>
  </si>
  <si>
    <t>４-１ テレビカメラ設備</t>
    <phoneticPr fontId="12"/>
  </si>
  <si>
    <t>電動回転ズームレンズ式等，カラー方式</t>
  </si>
  <si>
    <t>〔　〕台</t>
  </si>
  <si>
    <t>3）機能</t>
    <phoneticPr fontId="12"/>
  </si>
  <si>
    <t>望遠（または広角），可動</t>
  </si>
  <si>
    <t>必要に応じて結露防止，ワイパー，防水カバー，自動絞り装置を設けること。</t>
  </si>
  <si>
    <t>4）設置箇所</t>
    <phoneticPr fontId="12"/>
  </si>
  <si>
    <t>搬入道路およびそのゲート，受入前室（トラックスケール），受入室，処理室（ポンプ室，資源化設備室），薬品管理室等</t>
  </si>
  <si>
    <t>４-２ モニターテレビ設備</t>
    <phoneticPr fontId="12"/>
  </si>
  <si>
    <t>カラー方式〔液晶〕</t>
  </si>
  <si>
    <t>2）寸法</t>
    <phoneticPr fontId="12"/>
  </si>
  <si>
    <t>〔46〕インチ以上</t>
  </si>
  <si>
    <t>〔2〕台</t>
  </si>
  <si>
    <t>4）付属品</t>
    <phoneticPr fontId="12"/>
  </si>
  <si>
    <t>ビデオ録画装置　　　　　　　　　　　　　　　　　　　一式</t>
    <phoneticPr fontId="12"/>
  </si>
  <si>
    <t>映像分配器，映像切換器，画像分割器　　　　一式</t>
  </si>
  <si>
    <t>5）設置箇所</t>
    <phoneticPr fontId="12"/>
  </si>
  <si>
    <t>中央監視室，事務室</t>
  </si>
  <si>
    <t>５．動力制御</t>
    <phoneticPr fontId="12"/>
  </si>
  <si>
    <t>単位設備ごとに必要に応じた電流計，指示計，操作ボタン等を設け，運転管理を適正に行えるよう配慮すること。また処理設備ごとに電力量計を別途に設置し，中央で監視できること。また，重要な機器の電流信号を取り込み，電流スキャニングを行い中央にて監視できること。</t>
  </si>
  <si>
    <t>６．警報</t>
    <phoneticPr fontId="12"/>
  </si>
  <si>
    <t>1) 警報盤を設け，停電時および故障時の対応が適切に行えるよう計画すること。</t>
  </si>
  <si>
    <t>2) 防犯セキュリティシステム（機器設備，配管配線）を設置すること。</t>
  </si>
  <si>
    <t>3) 非常時に携帯電話等の複数のメールアドレス宛に，異常時通報をメールで送信できるようにすること。</t>
  </si>
  <si>
    <t>７．自動運転について</t>
    <phoneticPr fontId="12"/>
  </si>
  <si>
    <t>各機器については液面制御（レベル制御）等による自動運転，空転防止などを計画するほか，特に下記の機器相互の連動運転，必要なインターロック機構，タイマー運転，回転数制御方式など，省エネルギー対策を講ずること。また，可能なものはできるだけ全自動化を図ること。</t>
  </si>
  <si>
    <t>1) 〔沈砂除去装置周りの連動運転〕</t>
  </si>
  <si>
    <t>2) 〔きょう雑物除去装置周りの連動運転〕</t>
  </si>
  <si>
    <t>3) 〔硝化・脱窒素処理関連機器の自動制御運転〕</t>
  </si>
  <si>
    <t>4) 〔余剰汚泥の引抜自動運転〕</t>
  </si>
  <si>
    <t>5) 〔各種薬注装置の自動運転〕</t>
  </si>
  <si>
    <t>6) 〔膜処理装置関連の自動運転（※）〕</t>
    <phoneticPr fontId="12"/>
  </si>
  <si>
    <t>7) 〔砂ろ過塔・活性炭吸着塔の自動運転〕</t>
  </si>
  <si>
    <t>8) 〔資源化関連機器の自動運転〕</t>
  </si>
  <si>
    <t>9) 〔脱臭用薬液洗浄装置の自動運転〕</t>
  </si>
  <si>
    <t>10) 〔その他必要な個所〕</t>
    <phoneticPr fontId="12"/>
  </si>
  <si>
    <t>８．計装機器</t>
    <phoneticPr fontId="12"/>
  </si>
  <si>
    <t>1) 運転管理を安全，確実にするため適切な計測，調節機器を計画するほか，情報処理装置の情報処理機能が適正に行えるよう必要な装置を設けること。</t>
  </si>
  <si>
    <t>なお，計装機器については，計装一覧表を作成して提出し，本市との協議および指示により決定すること。（別添資料8）</t>
  </si>
  <si>
    <t>2) 機器の選定においては，設置個所を考慮し，耐久性，耐食性およびメンテナンスの容易な機種とすること。</t>
  </si>
  <si>
    <t>3) 計装機器のうち，電磁流量計については，検出器と変換器分離型を原則とすること。なお，前後にフレキシブル継手，清掃およびメンテナンスを考慮して，水洗浄用ノズルおよびバイパスを設けること。</t>
  </si>
  <si>
    <t>4) 計測対象流量のうち，主要なものは液晶ディスプレイで監視できるものとすること。</t>
  </si>
  <si>
    <t>９．情報処理装置</t>
    <phoneticPr fontId="12"/>
  </si>
  <si>
    <t>９-１ 機器構成</t>
    <phoneticPr fontId="12"/>
  </si>
  <si>
    <t>（1）カラー〔液晶〕ディスプレイ付プロセスコンソール　　　2　台</t>
  </si>
  <si>
    <t>（2）分散形プロセスコントロールステーション　　　　　　　一式</t>
    <phoneticPr fontId="12"/>
  </si>
  <si>
    <t>（3）ハードコピーおよび作表プリンタ（フルカラー）　　　　〔1〕台</t>
  </si>
  <si>
    <t>（4）メッセージプリンタ　　　　　　　　　　　　　　　　　　　　　〔1〕台</t>
    <phoneticPr fontId="12"/>
  </si>
  <si>
    <t>（5）無停電電源装置（第4章第3節4項参照）　　　　　　　〔1〕台</t>
    <phoneticPr fontId="12"/>
  </si>
  <si>
    <t>（6）その他必要機器　　　　　　　　　　　　　　　　　　　　　 　一式</t>
    <phoneticPr fontId="12"/>
  </si>
  <si>
    <t>９-２ 特記事項</t>
    <phoneticPr fontId="12"/>
  </si>
  <si>
    <t>（1）長時間の連続運転に耐え，信頼性が高いこと。</t>
  </si>
  <si>
    <t>（2）構成機器のダウンにもシステム全体が停止しないこと。</t>
  </si>
  <si>
    <t>（3）プラントの拡張，システムの変更に対して柔軟に対応できること。</t>
  </si>
  <si>
    <t>（4）プリンタおよびハードコピーは長時間の使用に耐えるものとすること。</t>
  </si>
  <si>
    <t>（5）二重化の範囲を明記し，本市と協議のうえ詳細を決定すること。</t>
  </si>
  <si>
    <t>（6）耐用年数を考慮し交換が容易な機器を選定すること。</t>
  </si>
  <si>
    <t>９-３ 機器仕様</t>
    <phoneticPr fontId="12"/>
  </si>
  <si>
    <t>９-３-１ カラー〔液晶〕ディスプレイ付プロセスコンソール</t>
    <phoneticPr fontId="12"/>
  </si>
  <si>
    <t>据置型（プログラム記憶方式）</t>
  </si>
  <si>
    <t>3）ディスプレイ</t>
    <phoneticPr fontId="12"/>
  </si>
  <si>
    <t>〔24インチフルフラットカラー液晶モニタ〕</t>
  </si>
  <si>
    <t>　　基本表示色　32ビット色</t>
  </si>
  <si>
    <t>　　表示文字　英数字，カナ，かな，漢字表示</t>
  </si>
  <si>
    <t>4）機能</t>
    <phoneticPr fontId="12"/>
  </si>
  <si>
    <t>リモート操作，プロセスフロー表示，グループ表示，</t>
  </si>
  <si>
    <t>　　ポイント表示，アラーム表示，パラメータ表示，</t>
  </si>
  <si>
    <t>　　トレンド表示，日報・月報・年報作表，動作記録，</t>
  </si>
  <si>
    <t>　　水質分析等結果（インプットとも），その他必要表示</t>
  </si>
  <si>
    <t>5）画面</t>
    <phoneticPr fontId="12"/>
  </si>
  <si>
    <t>グラフィック画面　　　最大〔　〕画面</t>
  </si>
  <si>
    <t>　　リアルタイムおよびヒストリカルトレンド画面</t>
  </si>
  <si>
    <t>　　（1画面8計器）　　　　最大〔　〕画面</t>
  </si>
  <si>
    <t>　　計器画面（1画面8計器）　　最大〔　〕画面</t>
  </si>
  <si>
    <t>９-３-２ 分散形プロセスコントロールステーション</t>
    <phoneticPr fontId="12"/>
  </si>
  <si>
    <t>自立型</t>
  </si>
  <si>
    <t>2）プログラム方式</t>
    <phoneticPr fontId="12"/>
  </si>
  <si>
    <t>機能モジュール方式</t>
  </si>
  <si>
    <t>3）制御</t>
    <phoneticPr fontId="12"/>
  </si>
  <si>
    <t>連即制御</t>
  </si>
  <si>
    <t>4）プロセス入出力</t>
    <phoneticPr fontId="12"/>
  </si>
  <si>
    <t>入力：アナログ〔　〕点，デジタル〔　〕点</t>
  </si>
  <si>
    <t>出力：アナログ〔　〕点，デジタル〔　〕点</t>
  </si>
  <si>
    <t>９-３-３ ハードコピーおよび作表プリンタ</t>
    <phoneticPr fontId="12"/>
  </si>
  <si>
    <t>フルカラーレーザープリンタ方式（ページプリンタ）</t>
  </si>
  <si>
    <t>3）印字</t>
    <phoneticPr fontId="12"/>
  </si>
  <si>
    <t>サイズ〔B5～A3〕，英数字，カナ，かな，漢字</t>
  </si>
  <si>
    <t>９-３-４ メッセージプリンタ</t>
    <phoneticPr fontId="12"/>
  </si>
  <si>
    <t>〔　　　　〕</t>
  </si>
  <si>
    <t>サイズ〔　　〕，英数字，カナ，かな，漢字</t>
  </si>
  <si>
    <t>メッセージごとに色分けできるものとすること。</t>
  </si>
  <si>
    <t>１０．その他</t>
    <phoneticPr fontId="12"/>
  </si>
  <si>
    <t>１０-１ パーソナルコンピューター</t>
    <phoneticPr fontId="12"/>
  </si>
  <si>
    <t>中央監視室に運転管理用OA機器としてパーソナルコンピュータを〔1〕台設け，施設運転データを管理できるようにすること。また，ワープロ，表計算，グラフィック等の処理が可能なアプリケーションを納入すること。
ただし，パーソナルコンピュータは納入時の最新かつ上級機種でモデル末期（製造中止目前）のものは採用しないこととし，関連機器（24インチLCDディスプレイ，DVD-R/RWドライブ，キーボード，マウス，プリンタ等）を納入すること。また，消耗品（記録紙，インクなど）を納入すること。
なお，納入品目については本市との協議により決定すること。</t>
  </si>
  <si>
    <t>１０-２ 情報事務監視設備</t>
    <phoneticPr fontId="12"/>
  </si>
  <si>
    <t>LCDコンソール（中央監視）（搬入し尿等計量データ等含む）の運転管理画面の受信及びデータの入出力等ができるように，管理部にOA-LANを構築し，各居室でLAN接続できるシステム・配線・モジュラージャック等の必要な機器設備を計画すること。
また，光回線などによるインターネット回線を引き込むこと。なお，様々なインターネット事業者を検討できるよう設備計画すること。</t>
  </si>
  <si>
    <t>第５章　付帯工事、その他工事</t>
    <phoneticPr fontId="12"/>
  </si>
  <si>
    <t>第１節　土地造成工事</t>
    <phoneticPr fontId="12"/>
  </si>
  <si>
    <t>計画敷地は，現況渡しとなるため，本施設の建設にあたって必要な解体工事・造成工事等を実施すること。また，既存設備を撤去する際は必要な調査の実施等，適切な処置を行うこと。
造成工事の計画にあたっては，現況平面図（別添資料1）及び地質調査資料（別添資料2）を参考にすること。
なお，雨水排水は〔道路側溝〕に排水することとして，勾配等を考慮すること。</t>
    <phoneticPr fontId="12"/>
  </si>
  <si>
    <t>第２節　場内整備工事</t>
    <phoneticPr fontId="12"/>
  </si>
  <si>
    <t>施設配置計画図（案）（別添資料4）を参考とすること。</t>
    <phoneticPr fontId="12"/>
  </si>
  <si>
    <t>１．場内道路等工事</t>
    <phoneticPr fontId="12"/>
  </si>
  <si>
    <t>1) 搬入車両は，敷地東側の道路より進入し，薬品搬入車等も，同様に進入するため，各車両の進入，退出に支障のないように場内道路等を計画すること。</t>
  </si>
  <si>
    <t>2) 構内道路は，収集車，薬品搬入車等の走行に支障のないように計画し，幅員は対面通行〔7〕m，一方通行〔4〕m以上を確保すること。</t>
  </si>
  <si>
    <t>3) 舗装は車道部をアスファルト舗装とし，道路設計基準等に準じて設計すること。なお，CBR試験を実施すること。</t>
  </si>
  <si>
    <t>4) 道路標識，カーブミラー，ライン引き，ガードフェンス等の交通安全対策を講じること。</t>
  </si>
  <si>
    <t>5) 構内案内標識を適所に設置すること。</t>
    <phoneticPr fontId="12"/>
  </si>
  <si>
    <t>6) 見学者用の大型バスが停車でき安全に乗降できるスペースを確保すること。ただし，バスの駐車場は不要とする。</t>
    <phoneticPr fontId="12"/>
  </si>
  <si>
    <t>２．雨水排水工事</t>
    <phoneticPr fontId="12"/>
  </si>
  <si>
    <t>雨水排水は，原則として自然流下で地表勾配（〔0.5〕％程度）や側溝，暗渠等を設け，構内への滞留がなく，スムーズに排除できるメンテナンスが容易な構造・型式として計画すること。また，必要により調整池等を整備すること。</t>
  </si>
  <si>
    <t>第３節　駐車場工事</t>
    <phoneticPr fontId="12"/>
  </si>
  <si>
    <t>来客用〔3〕台（身障者用含む），運営事業者用〔　〕台の駐車場を設けること。仕様については構内道路と同じアスファルト舗装，区画ライン引きとすること。また，本市が運搬等に使用する大型車両（長さ7.8m×幅2.5ｍ×3ｍ）1台の駐車場を来客用とは別場所に屋根付きで設けること。なお，各駐車場は動線を考慮して設置すること。</t>
    <phoneticPr fontId="12"/>
  </si>
  <si>
    <t>第４節　洗車場工事</t>
    <phoneticPr fontId="12"/>
  </si>
  <si>
    <t>洗車場は，助燃剤搬出車両が側方・前後余裕を持って，高圧洗浄装置（温水機能付き）にて手動で洗車できるスペースを十分確保すること。なお，洗車場は周辺環境へ配慮し，臭気対策を考慮して計画すること。また，洗車排水は[雑排水槽]に投入すること。</t>
  </si>
  <si>
    <t>第５節　門・囲障工事</t>
    <phoneticPr fontId="12"/>
  </si>
  <si>
    <t>門・囲障については，既設の設備及び作業動線，安全性等を検討のうえ，周辺との調和を配慮して決定する。詳細については本市との協議により決定すること。</t>
  </si>
  <si>
    <t>第６節　植栽工事</t>
    <phoneticPr fontId="12"/>
  </si>
  <si>
    <t>植栽工事の範囲については敷地全域とし，対象地の植栽条件に適した低木以下の植種を選定し，敷地周囲と融合するよう整合をとった，常緑又は季節の変化を見て取れる造園，植栽計画図を提案し本市の承諾を得ること。また，植栽地帯等に必要数の自動散水栓（タイマー付）を設置すること。
なお，植栽関係（緑化含む）の保証期間（枯損）は1年間とする。</t>
  </si>
  <si>
    <t>第７節　既存設備撤去工事</t>
    <phoneticPr fontId="12"/>
  </si>
  <si>
    <t>適正な処理の状況水質等試験データを得るために必要な要件を備えること。
なお，次の分析，測定等が現場にて即時に簡単かつ正確に行える装置，器具，薬品および基礎機器を設けるものとするとともに，必要数量を整備するものとする。さらに，分析用主要機器および備品等を適正かつ正確に操作が行えるよう必要な関連，付帯機器設備，配管および配線等の設置を行うこと。</t>
  </si>
  <si>
    <t>１．試験対象項目</t>
    <phoneticPr fontId="12"/>
  </si>
  <si>
    <t>BOD，COD，SS，T-N，T-P，Cl-，pH，亜硝酸性窒素，硝酸性窒素，アンモニア性窒素，臭気（検知器），水分，温度，その他必要な項目</t>
  </si>
  <si>
    <t>２．分析用主要機器および備品</t>
    <phoneticPr fontId="12"/>
  </si>
  <si>
    <t>〔中央実験台，流し台，キャビネット，ラボ用チェアー，書棚，机，椅子，ORP計（ハンディタイプ），pHメーター（卓上型，ポータブルタイプ），定温乾燥機，低温恒温器，乾熱滅菌器，分光光度計，アンモニア測定器具，SPCフィルターホルダー，真空ポンプ，ガラス製デシケーター，導電率計，騒音計，振動レベル計，レベル処理器，超音波洗浄器，超音波ピペット洗浄器，ラボ用工具，電子天秤，器具乾燥器（400 L），簡易電子水分計，ガス検知器，臭気検知管，イオン電極，簡易COD計，臭気測定装置（ハンディタイプ：臭気指数との相関があるもの），自動ビューレット，マグネチックスターラー，電気コンロ，温度計，パックテスト，ガラス器具類，ポリビン類，試薬保管用冷蔵庫〕，その他必要なもの。</t>
  </si>
  <si>
    <t>第８節　予備品および工具類</t>
    <phoneticPr fontId="12"/>
  </si>
  <si>
    <t>１．予備品・消耗品</t>
    <phoneticPr fontId="12"/>
  </si>
  <si>
    <t>本施設の保証期間〔3〕ヵ年分の予備品（交互運転機器を含め各機器・装置1基ごとに）・消耗品を納入するものとし，そのリストを作成し提出すること。対象機器ごとに専用工具とともに収容箱にて納入すること。小口についても系統ごとにまとめ同様にして納めること。</t>
  </si>
  <si>
    <t>２．工具類</t>
    <phoneticPr fontId="12"/>
  </si>
  <si>
    <t>施設引渡し時に各機器の専用工具および整備用工具と納入すること。専用工具等の納入は予備品に準じ，工具棚および工具掛等を設けること。工具類は，処理棟各階に各階専用の工具・物品格納庫を設置し，収納すること。また，工具類は新品で使い勝手のよい最新式のものとすること。</t>
  </si>
  <si>
    <t>1）専用工具</t>
    <phoneticPr fontId="12"/>
  </si>
  <si>
    <t>主要機器の専用工具一式を納入すること。</t>
  </si>
  <si>
    <t>2）工具</t>
  </si>
  <si>
    <t>各機器の整備等に必要な工具一式を提案し，納入すること。</t>
  </si>
  <si>
    <t>3）電気工具類</t>
    <phoneticPr fontId="12"/>
  </si>
  <si>
    <t>各機器の整備等に必要な電気工具一式を提案し，納入すること。なお，納入方法は予備品に準ずること。</t>
  </si>
  <si>
    <t>4）工作機器</t>
  </si>
  <si>
    <t>工作台及び本事業において工作を行う際に必要となる工作機器一式を提案し，納入すること。</t>
  </si>
  <si>
    <t>5）保安用具</t>
  </si>
  <si>
    <t>本施設の運用上必要となる保安用具一式を提案し，納入すること。</t>
  </si>
  <si>
    <t>6）清掃用具</t>
  </si>
  <si>
    <t>本施設の運用上必要となる清掃用具一式を提案し，納入すること。</t>
  </si>
  <si>
    <t>１．説明用パンフレット等</t>
    <phoneticPr fontId="12"/>
  </si>
  <si>
    <t>１-１ 説明用パンフレット</t>
    <phoneticPr fontId="12"/>
  </si>
  <si>
    <t>1）仕様</t>
    <phoneticPr fontId="12"/>
  </si>
  <si>
    <t>カラー印刷</t>
  </si>
  <si>
    <t>A4判，8ページ以上</t>
  </si>
  <si>
    <t>3）部数</t>
    <phoneticPr fontId="12"/>
  </si>
  <si>
    <t>〔一般用〕　 　1,000部</t>
    <phoneticPr fontId="12"/>
  </si>
  <si>
    <t>〔小学生用〕　1,000部</t>
  </si>
  <si>
    <t>パンフレットはわかりやすい表現，形式とすること。
また，増刷が可能なようにパンフレットの電子データも納入すること。</t>
  </si>
  <si>
    <t>１-２ 説明用ビデオ</t>
    <phoneticPr fontId="12"/>
  </si>
  <si>
    <t>DVD方式</t>
  </si>
  <si>
    <t>〔一般用〕　 　（20分間程度）3本</t>
    <phoneticPr fontId="12"/>
  </si>
  <si>
    <t>〔小学生用〕　（20分間程度）3本</t>
    <phoneticPr fontId="12"/>
  </si>
  <si>
    <t>3）備考</t>
    <phoneticPr fontId="12"/>
  </si>
  <si>
    <t>地域の概要を入れること。
また，〔小学生用〕にはし尿処理に関する環境教育を盛り込むこと。</t>
  </si>
  <si>
    <t>２．会議室用音響・映像設備</t>
    <phoneticPr fontId="12"/>
  </si>
  <si>
    <t>集中管理可能な方式とする。
詳細については本市との協議により決定すること。</t>
    <phoneticPr fontId="12"/>
  </si>
  <si>
    <t>3）付帯機器</t>
    <phoneticPr fontId="12"/>
  </si>
  <si>
    <t>・AVラック</t>
  </si>
  <si>
    <t>・プロジェクター〔　1台〕（天吊り）</t>
  </si>
  <si>
    <t>・プロジェクタースクリーン（天吊り）</t>
  </si>
  <si>
    <t>・ブルーレイディスクプレーヤー</t>
  </si>
  <si>
    <t>・ラジオチューナー</t>
  </si>
  <si>
    <t>３．フローシートパネル</t>
    <phoneticPr fontId="12"/>
  </si>
  <si>
    <t>小会議室に設置すること。</t>
    <phoneticPr fontId="12"/>
  </si>
  <si>
    <t>1）寸法</t>
    <phoneticPr fontId="12"/>
  </si>
  <si>
    <t>1.8m×0.9m程度（盤面）</t>
  </si>
  <si>
    <t>可動（キャスター）式とすること。</t>
    <phoneticPr fontId="12"/>
  </si>
  <si>
    <t>裏面はホワイトボードとして利用できること。</t>
  </si>
  <si>
    <t>４．館内案内板</t>
    <phoneticPr fontId="12"/>
  </si>
  <si>
    <t>玄関ホールに設置すること。</t>
    <phoneticPr fontId="12"/>
  </si>
  <si>
    <t>0.8m×0.6m程度</t>
  </si>
  <si>
    <t>壁固定式</t>
  </si>
  <si>
    <t>〔1〕個所</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</si>
</sst>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6" formatCode="&quot;¥&quot;#,##0;[Red]&quot;¥&quot;\-#,##0"/>
    <numFmt numFmtId="41" formatCode="_ * #,##0_ ;_ * \-#,##0_ ;_ * &quot;-&quot;_ ;_ @_ "/>
    <numFmt numFmtId="43" formatCode="_ * #,##0.00_ ;_ * \-#,##0.00_ ;_ * &quot;-&quot;??_ ;_ @_ "/>
    <numFmt numFmtId="176" formatCode="0_);[Red]\(0\)"/>
    <numFmt numFmtId="177" formatCode="&quot;〔　&quot;#,##0&quot;〕&quot;"/>
    <numFmt numFmtId="178" formatCode="&quot;《　&quot;#,##0&quot;》&quot;"/>
    <numFmt numFmtId="179" formatCode="&quot;【　&quot;#,##0&quot;】&quot;"/>
    <numFmt numFmtId="180" formatCode="#,##0_);[Red]\(#,##0\)"/>
    <numFmt numFmtId="181" formatCode="0_ "/>
    <numFmt numFmtId="182" formatCode="#,##0_ "/>
    <numFmt numFmtId="183" formatCode="#,##0;[Red]&quot;▲&quot;* #,##0;\-\-"/>
    <numFmt numFmtId="184" formatCode="0.0%"/>
    <numFmt numFmtId="185" formatCode="[$-411]gggee&quot;年&quot;m&quot;月&quot;d&quot;日 (        )&quot;"/>
    <numFmt numFmtId="186" formatCode="&quot;塔&quot;&quot;屋&quot;\ #\ &quot;階&quot;"/>
    <numFmt numFmtId="187" formatCode="0&quot; m2  x&quot;"/>
    <numFmt numFmtId="188" formatCode="#,##0.0000;[Red]\-#,##0.0000"/>
    <numFmt numFmtId="189" formatCode="[$-411]gggee&quot;年&quot;m&quot;月&quot;d&quot;日 (     )&quot;"/>
    <numFmt numFmtId="190" formatCode="General_)"/>
    <numFmt numFmtId="191" formatCode="#\ &quot;日&quot;&quot;　&quot;&quot;間&quot;"/>
    <numFmt numFmtId="192" formatCode="_(&quot;$&quot;* #,##0.0_);_(&quot;$&quot;* \(#,##0.0\);_(&quot;$&quot;* &quot;-&quot;??_);_(@_)"/>
    <numFmt numFmtId="193" formatCode="#,##0&quot; $&quot;;[Red]\-#,##0&quot; $&quot;"/>
    <numFmt numFmtId="194" formatCode="\(#,###&quot;/&quot;&quot;坪&quot;\)"/>
    <numFmt numFmtId="195" formatCode="\(##.#&quot;人/月&quot;\)"/>
    <numFmt numFmtId="196" formatCode="[$-411]gggee&quot;年&quot;m&quot;月&quot;d&quot;日&quot;\ h:mm"/>
    <numFmt numFmtId="197" formatCode="_(&quot;$&quot;* #,##0_);_(&quot;$&quot;* \(#,##0\);_(&quot;$&quot;* &quot;-&quot;_);_(@_)"/>
    <numFmt numFmtId="198" formatCode="&quot;φ&quot;0.0"/>
    <numFmt numFmtId="199" formatCode="#,##0.0\ "/>
    <numFmt numFmtId="200" formatCode="#,##0\ \ "/>
    <numFmt numFmtId="201" formatCode="&quot;,L&quot;0"/>
    <numFmt numFmtId="202" formatCode="0.0&quot;t&quot;"/>
    <numFmt numFmtId="203" formatCode="hh:mm\ \T\K"/>
    <numFmt numFmtId="204" formatCode="#,##0.00_ "/>
    <numFmt numFmtId="205" formatCode="#,##0;\-#,##0;&quot;-&quot;"/>
    <numFmt numFmtId="206" formatCode="0&quot; 式  x&quot;"/>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1"/>
      <color theme="1"/>
      <name val="ＭＳ Ｐゴシック"/>
      <family val="3"/>
      <charset val="128"/>
      <scheme val="minor"/>
    </font>
    <font>
      <sz val="14"/>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0"/>
      <name val="ＭＳ Ｐゴシック"/>
      <family val="3"/>
      <charset val="128"/>
    </font>
    <font>
      <sz val="14"/>
      <name val="ＭＳ 明朝"/>
      <family val="1"/>
      <charset val="128"/>
    </font>
    <font>
      <sz val="10.5"/>
      <name val="ＭＳ Ｐゴシック"/>
      <family val="3"/>
      <charset val="128"/>
    </font>
    <font>
      <sz val="11"/>
      <name val="Century"/>
      <family val="1"/>
    </font>
    <font>
      <b/>
      <sz val="14"/>
      <name val="ＭＳ ゴシック"/>
      <family val="3"/>
      <charset val="128"/>
    </font>
    <font>
      <b/>
      <sz val="11"/>
      <name val="ＭＳ ゴシック"/>
      <family val="3"/>
      <charset val="128"/>
    </font>
    <font>
      <sz val="9"/>
      <name val="ＭＳ Ｐ明朝"/>
      <family val="1"/>
      <charset val="128"/>
    </font>
    <font>
      <sz val="10"/>
      <name val="ＭＳ ゴシック"/>
      <family val="3"/>
      <charset val="128"/>
    </font>
    <font>
      <b/>
      <sz val="11"/>
      <name val="ＭＳ Ｐゴシック"/>
      <family val="3"/>
      <charset val="128"/>
    </font>
    <font>
      <sz val="9"/>
      <name val="ＭＳ Ｐゴシック"/>
      <family val="3"/>
      <charset val="128"/>
    </font>
    <font>
      <i/>
      <sz val="10"/>
      <name val="ＭＳ Ｐゴシック"/>
      <family val="3"/>
      <charset val="128"/>
    </font>
    <font>
      <b/>
      <sz val="10"/>
      <name val="ＭＳ Ｐゴシック"/>
      <family val="3"/>
      <charset val="128"/>
    </font>
    <font>
      <sz val="9"/>
      <color theme="1"/>
      <name val="ＭＳ 明朝"/>
      <family val="1"/>
      <charset val="128"/>
    </font>
    <font>
      <sz val="9"/>
      <name val="ＭＳ ゴシック"/>
      <family val="3"/>
      <charset val="128"/>
    </font>
    <font>
      <sz val="14"/>
      <name val="ＭＳ ゴシック"/>
      <family val="3"/>
      <charset val="128"/>
    </font>
    <font>
      <sz val="10"/>
      <color theme="1"/>
      <name val="ＭＳ Ｐゴシック"/>
      <family val="3"/>
      <charset val="128"/>
    </font>
    <font>
      <sz val="14"/>
      <name val="System"/>
      <family val="2"/>
    </font>
    <font>
      <sz val="10"/>
      <name val="ＭＳ Ｐ明朝"/>
      <family val="1"/>
      <charset val="128"/>
    </font>
    <font>
      <sz val="11"/>
      <name val="ＭＳ Ｐ明朝"/>
      <family val="1"/>
      <charset val="128"/>
    </font>
    <font>
      <b/>
      <sz val="11"/>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8"/>
      <name val="ＭＳ Ｐ明朝"/>
      <family val="1"/>
      <charset val="128"/>
    </font>
    <font>
      <i/>
      <sz val="10"/>
      <name val="ＭＳ Ｐ明朝"/>
      <family val="1"/>
      <charset val="128"/>
    </font>
    <font>
      <b/>
      <sz val="10"/>
      <name val="ＭＳ Ｐ明朝"/>
      <family val="1"/>
      <charset val="128"/>
    </font>
    <font>
      <b/>
      <sz val="10"/>
      <name val="ＭＳ ゴシック"/>
      <family val="3"/>
      <charset val="128"/>
    </font>
    <font>
      <b/>
      <sz val="10"/>
      <name val="ＭＳ 明朝"/>
      <family val="1"/>
      <charset val="128"/>
    </font>
    <font>
      <sz val="10.5"/>
      <name val="ＭＳ 明朝"/>
      <family val="1"/>
      <charset val="128"/>
    </font>
    <font>
      <sz val="10"/>
      <color rgb="FFFF0000"/>
      <name val="ＭＳ 明朝"/>
      <family val="1"/>
      <charset val="128"/>
    </font>
    <font>
      <sz val="10"/>
      <name val="Times New Roman"/>
      <family val="1"/>
    </font>
    <font>
      <sz val="10"/>
      <name val="Arial"/>
      <family val="2"/>
    </font>
    <font>
      <sz val="11"/>
      <name val="明朝"/>
      <family val="1"/>
      <charset val="128"/>
    </font>
    <font>
      <sz val="10.5"/>
      <name val="明朝"/>
      <family val="1"/>
      <charset val="128"/>
    </font>
    <font>
      <b/>
      <sz val="12"/>
      <name val="Helv"/>
      <family val="2"/>
    </font>
    <font>
      <sz val="12"/>
      <name val="Helv"/>
      <family val="2"/>
    </font>
    <font>
      <sz val="10"/>
      <color indexed="8"/>
      <name val="Arial"/>
      <family val="2"/>
    </font>
    <font>
      <sz val="9"/>
      <name val="Times New Roman"/>
      <family val="1"/>
    </font>
    <font>
      <u/>
      <sz val="10"/>
      <color indexed="14"/>
      <name val="MS Sans Serif"/>
      <family val="2"/>
    </font>
    <font>
      <sz val="8"/>
      <name val="Arial"/>
      <family val="2"/>
    </font>
    <font>
      <b/>
      <sz val="11"/>
      <name val="Arial"/>
      <family val="2"/>
    </font>
    <font>
      <b/>
      <sz val="12"/>
      <name val="Arial"/>
      <family val="2"/>
    </font>
    <font>
      <u/>
      <sz val="8"/>
      <color indexed="12"/>
      <name val="Times New Roman"/>
      <family val="1"/>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1"/>
      <color indexed="8"/>
      <name val="FC丸ゴシック体-L"/>
      <family val="3"/>
      <charset val="128"/>
    </font>
    <font>
      <sz val="11"/>
      <color indexed="8"/>
      <name val="ＭＳ Ｐゴシック"/>
      <family val="3"/>
      <charset val="128"/>
    </font>
    <font>
      <u/>
      <sz val="10"/>
      <name val="ＭＳ Ｐ明朝"/>
      <family val="1"/>
      <charset val="128"/>
    </font>
    <font>
      <sz val="10"/>
      <color theme="1"/>
      <name val="ＭＳ 明朝"/>
      <family val="1"/>
      <charset val="128"/>
    </font>
    <font>
      <vertAlign val="superscript"/>
      <sz val="10"/>
      <name val="ＭＳ 明朝"/>
      <family val="1"/>
      <charset val="128"/>
    </font>
    <font>
      <sz val="10"/>
      <color rgb="FFFF0000"/>
      <name val="ＭＳ Ｐゴシック"/>
      <family val="3"/>
      <charset val="128"/>
    </font>
    <font>
      <sz val="11"/>
      <name val="明朝"/>
      <family val="3"/>
      <charset val="128"/>
    </font>
    <font>
      <sz val="10"/>
      <color indexed="10"/>
      <name val="ＭＳ ゴシック"/>
      <family val="3"/>
      <charset val="128"/>
    </font>
    <font>
      <sz val="6"/>
      <name val="ＭＳ Ｐゴシック"/>
      <family val="3"/>
      <charset val="128"/>
      <scheme val="minor"/>
    </font>
    <font>
      <sz val="8"/>
      <name val="ＭＳ Ｐゴシック"/>
      <family val="3"/>
      <charset val="128"/>
    </font>
    <font>
      <sz val="12"/>
      <name val="Osaka"/>
      <family val="3"/>
      <charset val="128"/>
    </font>
    <font>
      <b/>
      <sz val="8"/>
      <name val="ＭＳ Ｐゴシック"/>
      <family val="3"/>
      <charset val="128"/>
    </font>
    <font>
      <vertAlign val="superscript"/>
      <sz val="8"/>
      <name val="ＭＳ Ｐゴシック"/>
      <family val="3"/>
      <charset val="128"/>
    </font>
    <font>
      <u/>
      <sz val="8"/>
      <name val="ＭＳ Ｐゴシック"/>
      <family val="3"/>
      <charset val="128"/>
    </font>
    <font>
      <sz val="8"/>
      <color rgb="FF000000"/>
      <name val="ＭＳ Ｐゴシック"/>
      <family val="3"/>
      <charset val="128"/>
    </font>
  </fonts>
  <fills count="16">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indexed="43"/>
        <bgColor indexed="43"/>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s>
  <borders count="214">
    <border>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style="double">
        <color indexed="64"/>
      </left>
      <right style="double">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dashed">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s>
  <cellStyleXfs count="178">
    <xf numFmtId="0" fontId="0" fillId="0" borderId="0"/>
    <xf numFmtId="0" fontId="3" fillId="0" borderId="0">
      <alignment vertical="center"/>
    </xf>
    <xf numFmtId="0" fontId="10" fillId="0" borderId="0">
      <alignment vertical="center"/>
    </xf>
    <xf numFmtId="0" fontId="14" fillId="0" borderId="0"/>
    <xf numFmtId="0" fontId="14" fillId="0" borderId="0"/>
    <xf numFmtId="38" fontId="14" fillId="0" borderId="0" applyFont="0" applyFill="0" applyBorder="0" applyAlignment="0" applyProtection="0"/>
    <xf numFmtId="0" fontId="38"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183" fontId="52" fillId="0" borderId="0" applyFill="0" applyBorder="0" applyProtection="0"/>
    <xf numFmtId="9" fontId="53" fillId="9" borderId="0"/>
    <xf numFmtId="0" fontId="54" fillId="0" borderId="0" applyFont="0" applyFill="0" applyBorder="0" applyAlignment="0" applyProtection="0">
      <alignment horizontal="right"/>
    </xf>
    <xf numFmtId="184" fontId="55" fillId="0" borderId="0" applyFill="0" applyBorder="0" applyAlignment="0"/>
    <xf numFmtId="185" fontId="3" fillId="0" borderId="0" applyFill="0" applyBorder="0" applyAlignment="0"/>
    <xf numFmtId="186" fontId="3" fillId="0" borderId="0" applyFill="0" applyBorder="0" applyAlignment="0"/>
    <xf numFmtId="187" fontId="14" fillId="0" borderId="0" applyFill="0" applyBorder="0" applyAlignment="0"/>
    <xf numFmtId="188" fontId="3" fillId="0" borderId="0" applyFill="0" applyBorder="0" applyAlignment="0"/>
    <xf numFmtId="185" fontId="15" fillId="0" borderId="0" applyFill="0" applyBorder="0" applyAlignment="0"/>
    <xf numFmtId="189" fontId="3" fillId="0" borderId="0" applyFill="0" applyBorder="0" applyAlignment="0"/>
    <xf numFmtId="185" fontId="3" fillId="0" borderId="0" applyFill="0" applyBorder="0" applyAlignment="0"/>
    <xf numFmtId="190" fontId="56" fillId="0" borderId="0"/>
    <xf numFmtId="190" fontId="57" fillId="0" borderId="0"/>
    <xf numFmtId="190" fontId="57" fillId="0" borderId="0"/>
    <xf numFmtId="190" fontId="57" fillId="0" borderId="0"/>
    <xf numFmtId="190" fontId="57" fillId="0" borderId="0"/>
    <xf numFmtId="190" fontId="57" fillId="0" borderId="0"/>
    <xf numFmtId="190" fontId="57" fillId="0" borderId="0"/>
    <xf numFmtId="190" fontId="57" fillId="0" borderId="0"/>
    <xf numFmtId="0" fontId="53" fillId="0" borderId="0" applyFont="0" applyFill="0" applyBorder="0" applyAlignment="0" applyProtection="0"/>
    <xf numFmtId="185" fontId="15" fillId="0" borderId="0" applyFont="0" applyFill="0" applyBorder="0" applyAlignment="0" applyProtection="0"/>
    <xf numFmtId="191" fontId="3" fillId="0" borderId="0" applyFont="0" applyFill="0" applyBorder="0" applyAlignment="0" applyProtection="0"/>
    <xf numFmtId="0" fontId="53" fillId="0" borderId="0" applyFont="0" applyFill="0" applyBorder="0" applyAlignment="0" applyProtection="0"/>
    <xf numFmtId="185" fontId="3" fillId="0" borderId="0" applyFont="0" applyFill="0" applyBorder="0" applyAlignment="0" applyProtection="0"/>
    <xf numFmtId="189" fontId="3" fillId="0" borderId="0" applyFont="0" applyFill="0" applyBorder="0" applyAlignment="0" applyProtection="0"/>
    <xf numFmtId="14" fontId="58" fillId="0" borderId="0" applyFill="0" applyBorder="0" applyAlignment="0"/>
    <xf numFmtId="185" fontId="15" fillId="0" borderId="0" applyFill="0" applyBorder="0" applyAlignment="0"/>
    <xf numFmtId="185" fontId="3" fillId="0" borderId="0" applyFill="0" applyBorder="0" applyAlignment="0"/>
    <xf numFmtId="185" fontId="15" fillId="0" borderId="0" applyFill="0" applyBorder="0" applyAlignment="0"/>
    <xf numFmtId="189" fontId="3" fillId="0" borderId="0" applyFill="0" applyBorder="0" applyAlignment="0"/>
    <xf numFmtId="185" fontId="3" fillId="0" borderId="0" applyFill="0" applyBorder="0" applyAlignment="0"/>
    <xf numFmtId="0" fontId="59" fillId="0" borderId="0">
      <alignment horizontal="left"/>
    </xf>
    <xf numFmtId="0" fontId="60" fillId="0" borderId="0" applyNumberFormat="0" applyFill="0" applyBorder="0" applyAlignment="0" applyProtection="0"/>
    <xf numFmtId="38" fontId="61" fillId="2" borderId="0" applyNumberFormat="0" applyBorder="0" applyAlignment="0" applyProtection="0"/>
    <xf numFmtId="192" fontId="62" fillId="0" borderId="0" applyNumberFormat="0" applyFill="0" applyBorder="0" applyProtection="0">
      <alignment horizontal="right"/>
    </xf>
    <xf numFmtId="0" fontId="63" fillId="0" borderId="79" applyNumberFormat="0" applyAlignment="0" applyProtection="0">
      <alignment horizontal="left" vertical="center"/>
    </xf>
    <xf numFmtId="0" fontId="63" fillId="0" borderId="43">
      <alignment horizontal="left" vertical="center"/>
    </xf>
    <xf numFmtId="0" fontId="64" fillId="0" borderId="0" applyNumberFormat="0" applyFill="0" applyBorder="0" applyAlignment="0" applyProtection="0">
      <alignment vertical="top"/>
      <protection locked="0"/>
    </xf>
    <xf numFmtId="10" fontId="61" fillId="10" borderId="55" applyNumberFormat="0" applyBorder="0" applyAlignment="0" applyProtection="0"/>
    <xf numFmtId="185" fontId="15" fillId="0" borderId="0" applyFill="0" applyBorder="0" applyAlignment="0"/>
    <xf numFmtId="185" fontId="3" fillId="0" borderId="0" applyFill="0" applyBorder="0" applyAlignment="0"/>
    <xf numFmtId="185" fontId="15" fillId="0" borderId="0" applyFill="0" applyBorder="0" applyAlignment="0"/>
    <xf numFmtId="189" fontId="3" fillId="0" borderId="0" applyFill="0" applyBorder="0" applyAlignment="0"/>
    <xf numFmtId="185" fontId="3" fillId="0" borderId="0" applyFill="0" applyBorder="0" applyAlignment="0"/>
    <xf numFmtId="193" fontId="22" fillId="0" borderId="0"/>
    <xf numFmtId="0" fontId="53" fillId="0" borderId="0"/>
    <xf numFmtId="0" fontId="53" fillId="2" borderId="0" applyNumberFormat="0" applyFont="0" applyBorder="0" applyAlignment="0"/>
    <xf numFmtId="191" fontId="15" fillId="0" borderId="0" applyFont="0" applyFill="0" applyBorder="0" applyAlignment="0" applyProtection="0"/>
    <xf numFmtId="185" fontId="15" fillId="0" borderId="0" applyFont="0" applyFill="0" applyBorder="0" applyAlignment="0" applyProtection="0"/>
    <xf numFmtId="184" fontId="53" fillId="0" borderId="0" applyFont="0" applyFill="0" applyBorder="0" applyAlignment="0" applyProtection="0"/>
    <xf numFmtId="188" fontId="3" fillId="0" borderId="0" applyFont="0" applyFill="0" applyBorder="0" applyAlignment="0" applyProtection="0"/>
    <xf numFmtId="191" fontId="3" fillId="0" borderId="0" applyFont="0" applyFill="0" applyBorder="0" applyAlignment="0" applyProtection="0"/>
    <xf numFmtId="10" fontId="53" fillId="0" borderId="0" applyFont="0" applyFill="0" applyBorder="0" applyAlignment="0" applyProtection="0"/>
    <xf numFmtId="194" fontId="3" fillId="0" borderId="0" applyFont="0" applyFill="0" applyBorder="0" applyAlignment="0" applyProtection="0"/>
    <xf numFmtId="185" fontId="15" fillId="0" borderId="0" applyFill="0" applyBorder="0" applyAlignment="0"/>
    <xf numFmtId="185" fontId="3" fillId="0" borderId="0" applyFill="0" applyBorder="0" applyAlignment="0"/>
    <xf numFmtId="185" fontId="15" fillId="0" borderId="0" applyFill="0" applyBorder="0" applyAlignment="0"/>
    <xf numFmtId="189" fontId="3" fillId="0" borderId="0" applyFill="0" applyBorder="0" applyAlignment="0"/>
    <xf numFmtId="185" fontId="3" fillId="0" borderId="0" applyFill="0" applyBorder="0" applyAlignment="0"/>
    <xf numFmtId="4" fontId="59" fillId="0" borderId="0">
      <alignment horizontal="right"/>
    </xf>
    <xf numFmtId="0" fontId="65" fillId="11" borderId="0" applyNumberFormat="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67" fillId="0" borderId="27">
      <alignment horizontal="center"/>
    </xf>
    <xf numFmtId="3" fontId="66" fillId="0" borderId="0" applyFont="0" applyFill="0" applyBorder="0" applyAlignment="0" applyProtection="0"/>
    <xf numFmtId="0" fontId="66" fillId="12" borderId="0" applyNumberFormat="0" applyFont="0" applyBorder="0" applyAlignment="0" applyProtection="0"/>
    <xf numFmtId="4" fontId="68" fillId="0" borderId="0">
      <alignment horizontal="right"/>
    </xf>
    <xf numFmtId="0" fontId="38" fillId="0" borderId="0"/>
    <xf numFmtId="0" fontId="69" fillId="0" borderId="0">
      <alignment horizontal="left"/>
    </xf>
    <xf numFmtId="0" fontId="70" fillId="0" borderId="0"/>
    <xf numFmtId="0" fontId="53" fillId="7" borderId="0" applyNumberFormat="0" applyBorder="0" applyProtection="0">
      <alignment vertical="top" wrapText="1"/>
    </xf>
    <xf numFmtId="49" fontId="58" fillId="0" borderId="0" applyFill="0" applyBorder="0" applyAlignment="0"/>
    <xf numFmtId="194" fontId="3" fillId="0" borderId="0" applyFill="0" applyBorder="0" applyAlignment="0"/>
    <xf numFmtId="195" fontId="3" fillId="0" borderId="0" applyFill="0" applyBorder="0" applyAlignment="0"/>
    <xf numFmtId="49" fontId="53" fillId="13" borderId="0" applyFont="0" applyBorder="0" applyAlignment="0" applyProtection="0"/>
    <xf numFmtId="0" fontId="71" fillId="0" borderId="0">
      <alignment horizontal="center"/>
    </xf>
    <xf numFmtId="196" fontId="15" fillId="0" borderId="0" applyFont="0" applyFill="0" applyBorder="0" applyAlignment="0" applyProtection="0"/>
    <xf numFmtId="189" fontId="15" fillId="0" borderId="0" applyFont="0" applyFill="0" applyBorder="0" applyAlignment="0" applyProtection="0"/>
    <xf numFmtId="0" fontId="4" fillId="9" borderId="63" applyBorder="0" applyAlignment="0">
      <protection locked="0"/>
    </xf>
    <xf numFmtId="6" fontId="14" fillId="0" borderId="0" applyFont="0" applyFill="0" applyBorder="0" applyAlignment="0" applyProtection="0"/>
    <xf numFmtId="197" fontId="53" fillId="0" borderId="0" applyFont="0" applyFill="0" applyBorder="0" applyAlignment="0" applyProtection="0"/>
    <xf numFmtId="198" fontId="22" fillId="0" borderId="0" applyFont="0" applyFill="0" applyBorder="0" applyAlignment="0" applyProtection="0"/>
    <xf numFmtId="197" fontId="53"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7" fontId="53" fillId="0" borderId="0" applyFont="0" applyFill="0" applyBorder="0" applyAlignment="0" applyProtection="0"/>
    <xf numFmtId="198" fontId="22" fillId="0" borderId="0" applyFont="0" applyFill="0" applyBorder="0" applyAlignment="0" applyProtection="0"/>
    <xf numFmtId="197" fontId="53"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9" fontId="14" fillId="0" borderId="0" applyFont="0" applyFill="0" applyBorder="0" applyAlignment="0" applyProtection="0"/>
    <xf numFmtId="0" fontId="72" fillId="0" borderId="0"/>
    <xf numFmtId="0" fontId="4" fillId="7" borderId="0" applyNumberFormat="0" applyBorder="0" applyAlignment="0">
      <protection locked="0"/>
    </xf>
    <xf numFmtId="41" fontId="53" fillId="0" borderId="0" applyFont="0" applyFill="0" applyBorder="0" applyAlignment="0" applyProtection="0"/>
    <xf numFmtId="4" fontId="72" fillId="0" borderId="0" applyFont="0" applyFill="0" applyBorder="0" applyAlignment="0" applyProtection="0"/>
    <xf numFmtId="0" fontId="73" fillId="0" borderId="51">
      <alignment vertical="center"/>
    </xf>
    <xf numFmtId="43" fontId="53" fillId="0" borderId="0" applyFont="0" applyFill="0" applyBorder="0" applyAlignment="0" applyProtection="0"/>
    <xf numFmtId="41" fontId="53" fillId="0" borderId="0" applyFont="0" applyFill="0" applyBorder="0" applyAlignment="0" applyProtection="0"/>
    <xf numFmtId="40" fontId="36" fillId="0" borderId="0" applyFont="0" applyFill="0" applyAlignment="0" applyProtection="0"/>
    <xf numFmtId="38" fontId="74"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2" fillId="0" borderId="0">
      <alignment vertical="top"/>
    </xf>
    <xf numFmtId="0" fontId="75" fillId="0" borderId="0"/>
    <xf numFmtId="0" fontId="4" fillId="9" borderId="202" applyBorder="0" applyAlignment="0">
      <alignment horizontal="centerContinuous" vertical="center" wrapText="1"/>
    </xf>
    <xf numFmtId="201" fontId="22" fillId="0" borderId="0" applyFont="0" applyFill="0" applyBorder="0" applyAlignment="0" applyProtection="0"/>
    <xf numFmtId="202" fontId="22"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4" fillId="14" borderId="0" applyNumberFormat="0" applyBorder="0" applyAlignment="0">
      <protection locked="0"/>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203" fontId="3" fillId="0" borderId="0"/>
    <xf numFmtId="0" fontId="22" fillId="0" borderId="0"/>
    <xf numFmtId="0" fontId="22" fillId="0" borderId="0"/>
    <xf numFmtId="0" fontId="79" fillId="0" borderId="0" applyFont="0" applyFill="0" applyBorder="0" applyAlignment="0" applyProtection="0">
      <alignment horizontal="right"/>
    </xf>
    <xf numFmtId="205" fontId="58" fillId="0" borderId="0" applyFill="0" applyBorder="0" applyAlignment="0"/>
    <xf numFmtId="206" fontId="14" fillId="0" borderId="0"/>
    <xf numFmtId="9" fontId="7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xf numFmtId="38" fontId="74" fillId="0" borderId="0" applyFont="0" applyFill="0" applyBorder="0" applyAlignment="0" applyProtection="0">
      <alignment vertical="center"/>
    </xf>
    <xf numFmtId="0" fontId="19" fillId="0" borderId="0" applyFill="0" applyBorder="0" applyAlignment="0" applyProtection="0"/>
    <xf numFmtId="0" fontId="79" fillId="0" borderId="0"/>
    <xf numFmtId="0" fontId="79" fillId="0" borderId="0"/>
    <xf numFmtId="0" fontId="10" fillId="0" borderId="0">
      <alignment vertical="center"/>
    </xf>
    <xf numFmtId="0" fontId="14" fillId="0" borderId="0">
      <alignment vertical="center"/>
    </xf>
    <xf numFmtId="0" fontId="19" fillId="0" borderId="0"/>
    <xf numFmtId="0" fontId="14" fillId="0" borderId="0"/>
    <xf numFmtId="0" fontId="14" fillId="0" borderId="0"/>
    <xf numFmtId="0" fontId="15" fillId="0" borderId="0"/>
    <xf numFmtId="9" fontId="74" fillId="0" borderId="0" applyFont="0" applyFill="0" applyBorder="0" applyAlignment="0" applyProtection="0">
      <alignment vertical="center"/>
    </xf>
    <xf numFmtId="38" fontId="74" fillId="0" borderId="0" applyFont="0" applyFill="0" applyBorder="0" applyAlignment="0" applyProtection="0">
      <alignment vertical="center"/>
    </xf>
    <xf numFmtId="0" fontId="54" fillId="0" borderId="0" applyFont="0" applyFill="0" applyBorder="0" applyAlignment="0" applyProtection="0">
      <alignment horizontal="right"/>
    </xf>
    <xf numFmtId="9" fontId="3" fillId="0" borderId="0" applyFont="0" applyFill="0" applyBorder="0" applyAlignment="0" applyProtection="0"/>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38" fontId="54" fillId="0" borderId="0" applyFont="0" applyFill="0" applyBorder="0" applyAlignment="0" applyProtection="0">
      <alignment vertical="center"/>
    </xf>
    <xf numFmtId="38" fontId="74" fillId="0" borderId="0" applyFont="0" applyFill="0" applyBorder="0" applyAlignment="0" applyProtection="0">
      <alignment vertical="center"/>
    </xf>
    <xf numFmtId="38" fontId="14" fillId="0" borderId="0" applyFont="0" applyFill="0" applyBorder="0" applyAlignment="0" applyProtection="0"/>
    <xf numFmtId="38" fontId="74" fillId="0" borderId="0" applyFont="0" applyFill="0" applyBorder="0" applyAlignment="0" applyProtection="0">
      <alignment vertical="center"/>
    </xf>
    <xf numFmtId="0" fontId="19" fillId="0" borderId="0" applyFill="0" applyBorder="0" applyAlignment="0" applyProtection="0"/>
    <xf numFmtId="38" fontId="7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4" fillId="0" borderId="0"/>
    <xf numFmtId="0" fontId="14" fillId="0" borderId="0"/>
    <xf numFmtId="0" fontId="54" fillId="0" borderId="0"/>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0" fontId="14" fillId="0" borderId="0"/>
  </cellStyleXfs>
  <cellXfs count="1191">
    <xf numFmtId="0" fontId="0" fillId="0" borderId="0" xfId="0"/>
    <xf numFmtId="0" fontId="4" fillId="0" borderId="0" xfId="1" applyFont="1" applyAlignment="1">
      <alignment horizontal="center" vertical="center"/>
    </xf>
    <xf numFmtId="0" fontId="4" fillId="0" borderId="0" xfId="1" applyFont="1">
      <alignment vertical="center"/>
    </xf>
    <xf numFmtId="0" fontId="6" fillId="0" borderId="0" xfId="1" applyFont="1" applyAlignment="1">
      <alignment horizontal="center" vertical="center"/>
    </xf>
    <xf numFmtId="0" fontId="7" fillId="0" borderId="0" xfId="1" applyFont="1" applyAlignment="1">
      <alignment horizontal="distributed" vertical="center"/>
    </xf>
    <xf numFmtId="49" fontId="9" fillId="0" borderId="0" xfId="1" applyNumberFormat="1" applyFont="1" applyAlignment="1">
      <alignment horizontal="center" vertical="center"/>
    </xf>
    <xf numFmtId="0" fontId="9" fillId="0" borderId="0" xfId="1" applyFont="1" applyAlignment="1">
      <alignment horizontal="center" vertical="center"/>
    </xf>
    <xf numFmtId="0" fontId="13" fillId="0" borderId="0" xfId="2" applyFont="1">
      <alignment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9" xfId="2" applyFont="1" applyFill="1" applyBorder="1" applyAlignment="1">
      <alignment horizontal="center" vertical="center"/>
    </xf>
    <xf numFmtId="0" fontId="13" fillId="3" borderId="10" xfId="2" applyFont="1" applyFill="1" applyBorder="1">
      <alignment vertical="center"/>
    </xf>
    <xf numFmtId="0" fontId="13" fillId="3" borderId="11" xfId="2" applyFont="1" applyFill="1" applyBorder="1">
      <alignment vertical="center"/>
    </xf>
    <xf numFmtId="0" fontId="13" fillId="3" borderId="11" xfId="2" applyFont="1" applyFill="1" applyBorder="1" applyAlignment="1">
      <alignment horizontal="center" vertical="center" shrinkToFit="1"/>
    </xf>
    <xf numFmtId="0" fontId="13" fillId="3" borderId="11" xfId="2" applyFont="1" applyFill="1" applyBorder="1" applyAlignment="1">
      <alignment horizontal="center" vertical="center"/>
    </xf>
    <xf numFmtId="0" fontId="13" fillId="3" borderId="12" xfId="2" applyFont="1" applyFill="1" applyBorder="1" applyAlignment="1">
      <alignment horizontal="center" vertical="center"/>
    </xf>
    <xf numFmtId="0" fontId="13" fillId="3" borderId="13" xfId="2" applyFont="1" applyFill="1" applyBorder="1">
      <alignment vertical="center"/>
    </xf>
    <xf numFmtId="0" fontId="13" fillId="3" borderId="14" xfId="2" applyFont="1" applyFill="1" applyBorder="1">
      <alignment vertical="center"/>
    </xf>
    <xf numFmtId="0" fontId="13" fillId="3" borderId="14" xfId="2" applyFont="1" applyFill="1" applyBorder="1" applyAlignment="1">
      <alignment horizontal="center" vertical="center" shrinkToFit="1"/>
    </xf>
    <xf numFmtId="0" fontId="13" fillId="3" borderId="14" xfId="2" applyFont="1" applyFill="1" applyBorder="1" applyAlignment="1">
      <alignment horizontal="center" vertical="center"/>
    </xf>
    <xf numFmtId="0" fontId="13" fillId="3" borderId="15" xfId="2" applyFont="1" applyFill="1" applyBorder="1" applyAlignment="1">
      <alignment horizontal="center" vertical="center"/>
    </xf>
    <xf numFmtId="0" fontId="13" fillId="3" borderId="17" xfId="2" applyFont="1" applyFill="1" applyBorder="1">
      <alignment vertical="center"/>
    </xf>
    <xf numFmtId="0" fontId="13" fillId="3" borderId="18" xfId="2" applyFont="1" applyFill="1" applyBorder="1">
      <alignment vertical="center"/>
    </xf>
    <xf numFmtId="0" fontId="13" fillId="3" borderId="18" xfId="2" applyFont="1" applyFill="1" applyBorder="1" applyAlignment="1">
      <alignment horizontal="center" vertical="center" shrinkToFit="1"/>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0" borderId="0" xfId="2" applyFont="1" applyAlignment="1">
      <alignment vertical="top"/>
    </xf>
    <xf numFmtId="0" fontId="3" fillId="4" borderId="0" xfId="0" applyFont="1" applyFill="1" applyAlignment="1">
      <alignment horizontal="left"/>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0" fontId="16" fillId="4" borderId="0" xfId="0" applyFont="1" applyFill="1" applyAlignment="1">
      <alignment vertical="center" wrapText="1"/>
    </xf>
    <xf numFmtId="0" fontId="3" fillId="4" borderId="0" xfId="0" applyFont="1" applyFill="1" applyAlignment="1">
      <alignment horizontal="left"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49" fontId="15" fillId="4" borderId="0" xfId="0" applyNumberFormat="1" applyFont="1" applyFill="1" applyAlignment="1">
      <alignment horizontal="right" vertical="center" wrapText="1"/>
    </xf>
    <xf numFmtId="49" fontId="3" fillId="4" borderId="0" xfId="0" applyNumberFormat="1" applyFont="1" applyFill="1" applyAlignment="1">
      <alignment horizontal="left"/>
    </xf>
    <xf numFmtId="0" fontId="16" fillId="4" borderId="0" xfId="0" applyFont="1" applyFill="1" applyAlignment="1">
      <alignment wrapText="1"/>
    </xf>
    <xf numFmtId="0" fontId="3" fillId="4" borderId="0" xfId="0" applyFont="1" applyFill="1" applyAlignment="1">
      <alignment horizontal="left" wrapText="1"/>
    </xf>
    <xf numFmtId="49" fontId="15" fillId="4" borderId="0" xfId="0" applyNumberFormat="1" applyFont="1" applyFill="1" applyAlignment="1">
      <alignment horizontal="left" vertical="center"/>
    </xf>
    <xf numFmtId="0" fontId="18" fillId="0" borderId="45" xfId="0" applyFont="1" applyBorder="1" applyAlignment="1">
      <alignment horizontal="center" vertical="center" wrapText="1"/>
    </xf>
    <xf numFmtId="49" fontId="18" fillId="0" borderId="46" xfId="0" applyNumberFormat="1" applyFont="1" applyBorder="1" applyAlignment="1">
      <alignment horizontal="center" vertical="center" wrapText="1"/>
    </xf>
    <xf numFmtId="0" fontId="18" fillId="0" borderId="49" xfId="0" applyFont="1" applyBorder="1" applyAlignment="1">
      <alignment horizontal="center" vertical="center" wrapText="1"/>
    </xf>
    <xf numFmtId="0" fontId="20" fillId="4" borderId="0" xfId="0" applyFont="1" applyFill="1"/>
    <xf numFmtId="0" fontId="21" fillId="4" borderId="53" xfId="0" applyFont="1" applyFill="1" applyBorder="1" applyAlignment="1">
      <alignment vertical="center" wrapText="1"/>
    </xf>
    <xf numFmtId="0" fontId="19" fillId="4" borderId="54" xfId="0" applyFont="1" applyFill="1" applyBorder="1" applyAlignment="1">
      <alignment horizontal="center" vertical="center" wrapText="1"/>
    </xf>
    <xf numFmtId="49" fontId="19" fillId="4" borderId="55" xfId="0" applyNumberFormat="1" applyFont="1" applyFill="1" applyBorder="1" applyAlignment="1">
      <alignment horizontal="center" vertical="center" wrapText="1"/>
    </xf>
    <xf numFmtId="0" fontId="19" fillId="4" borderId="57" xfId="0" applyFont="1" applyFill="1" applyBorder="1" applyAlignment="1">
      <alignment vertical="center" wrapText="1"/>
    </xf>
    <xf numFmtId="0" fontId="19" fillId="4" borderId="58" xfId="0" applyFont="1" applyFill="1" applyBorder="1" applyAlignment="1">
      <alignment horizontal="center" vertical="center" wrapText="1"/>
    </xf>
    <xf numFmtId="49" fontId="19" fillId="4" borderId="59" xfId="0" applyNumberFormat="1" applyFont="1" applyFill="1" applyBorder="1" applyAlignment="1">
      <alignment horizontal="center" vertical="center" wrapText="1"/>
    </xf>
    <xf numFmtId="0" fontId="19" fillId="4" borderId="61" xfId="0" applyFont="1" applyFill="1" applyBorder="1" applyAlignment="1">
      <alignment vertical="center" wrapText="1"/>
    </xf>
    <xf numFmtId="0" fontId="16" fillId="4" borderId="0" xfId="0" applyFont="1" applyFill="1" applyAlignment="1">
      <alignment horizontal="center" vertical="top" wrapText="1"/>
    </xf>
    <xf numFmtId="49" fontId="16" fillId="4" borderId="0" xfId="0" applyNumberFormat="1" applyFont="1" applyFill="1" applyAlignment="1">
      <alignment horizontal="center" vertical="top"/>
    </xf>
    <xf numFmtId="0" fontId="16" fillId="4" borderId="0" xfId="0" applyFont="1" applyFill="1" applyAlignment="1">
      <alignment vertical="top" wrapText="1"/>
    </xf>
    <xf numFmtId="0" fontId="20" fillId="4" borderId="0" xfId="0" applyFont="1" applyFill="1" applyAlignment="1">
      <alignment vertical="top" wrapText="1"/>
    </xf>
    <xf numFmtId="0" fontId="20" fillId="4" borderId="0" xfId="0" applyFont="1" applyFill="1" applyAlignment="1">
      <alignment horizontal="center" vertical="top" wrapText="1"/>
    </xf>
    <xf numFmtId="49" fontId="20" fillId="4" borderId="0" xfId="0" applyNumberFormat="1" applyFont="1" applyFill="1" applyAlignment="1">
      <alignment horizontal="center" vertical="top"/>
    </xf>
    <xf numFmtId="0" fontId="18" fillId="0" borderId="46" xfId="0" applyFont="1" applyBorder="1" applyAlignment="1">
      <alignment horizontal="center" vertical="center" wrapText="1"/>
    </xf>
    <xf numFmtId="0" fontId="21" fillId="0" borderId="53" xfId="0" applyFont="1" applyBorder="1" applyAlignment="1">
      <alignment vertical="center" wrapText="1"/>
    </xf>
    <xf numFmtId="0" fontId="19" fillId="0" borderId="54" xfId="0" applyFont="1" applyBorder="1" applyAlignment="1">
      <alignment horizontal="center" vertical="center" wrapText="1"/>
    </xf>
    <xf numFmtId="49" fontId="19" fillId="0" borderId="55" xfId="0" applyNumberFormat="1" applyFont="1" applyBorder="1" applyAlignment="1">
      <alignment horizontal="center" vertical="center" wrapText="1"/>
    </xf>
    <xf numFmtId="0" fontId="19" fillId="0" borderId="55" xfId="0" applyFont="1" applyBorder="1" applyAlignment="1">
      <alignment vertical="center" wrapText="1"/>
    </xf>
    <xf numFmtId="0" fontId="19" fillId="0" borderId="57" xfId="0" applyFont="1" applyBorder="1" applyAlignment="1">
      <alignment vertical="center" wrapText="1"/>
    </xf>
    <xf numFmtId="0" fontId="19" fillId="0" borderId="58" xfId="0" applyFont="1" applyBorder="1" applyAlignment="1">
      <alignment horizontal="center" vertical="center" wrapText="1"/>
    </xf>
    <xf numFmtId="49" fontId="19" fillId="0" borderId="59" xfId="0" applyNumberFormat="1" applyFont="1" applyBorder="1" applyAlignment="1">
      <alignment horizontal="center" vertical="center" wrapText="1"/>
    </xf>
    <xf numFmtId="0" fontId="19" fillId="0" borderId="59" xfId="0" applyFont="1" applyBorder="1" applyAlignment="1">
      <alignment vertical="center" wrapText="1"/>
    </xf>
    <xf numFmtId="0" fontId="19" fillId="0" borderId="61" xfId="0" applyFont="1" applyBorder="1" applyAlignment="1">
      <alignment vertical="center" wrapText="1"/>
    </xf>
    <xf numFmtId="0" fontId="20" fillId="4" borderId="0" xfId="0" applyFont="1" applyFill="1" applyAlignment="1">
      <alignment horizontal="center" vertical="top"/>
    </xf>
    <xf numFmtId="0" fontId="19" fillId="4" borderId="0" xfId="0" applyFont="1" applyFill="1" applyAlignment="1">
      <alignment horizontal="center" vertical="center" wrapText="1"/>
    </xf>
    <xf numFmtId="49" fontId="19" fillId="4" borderId="0" xfId="0" applyNumberFormat="1" applyFont="1" applyFill="1" applyAlignment="1">
      <alignment horizontal="center" vertical="center" wrapText="1"/>
    </xf>
    <xf numFmtId="0" fontId="19" fillId="4" borderId="0" xfId="0" applyFont="1" applyFill="1" applyAlignment="1">
      <alignment vertical="center" wrapText="1"/>
    </xf>
    <xf numFmtId="0" fontId="20" fillId="4" borderId="0" xfId="0" applyFont="1" applyFill="1" applyAlignment="1">
      <alignment horizontal="center"/>
    </xf>
    <xf numFmtId="49" fontId="20" fillId="4" borderId="0" xfId="0" applyNumberFormat="1" applyFont="1" applyFill="1" applyAlignment="1">
      <alignment horizontal="center"/>
    </xf>
    <xf numFmtId="0" fontId="20" fillId="4" borderId="0" xfId="0" applyFont="1" applyFill="1" applyAlignment="1">
      <alignment wrapText="1"/>
    </xf>
    <xf numFmtId="0" fontId="22" fillId="4" borderId="0" xfId="3" applyFont="1" applyFill="1" applyAlignment="1">
      <alignment vertical="center"/>
    </xf>
    <xf numFmtId="0" fontId="22" fillId="0" borderId="0" xfId="4" applyFont="1" applyAlignment="1">
      <alignment vertical="center"/>
    </xf>
    <xf numFmtId="0" fontId="22" fillId="0" borderId="0" xfId="4" quotePrefix="1" applyFont="1" applyAlignment="1">
      <alignment horizontal="right" vertical="center"/>
    </xf>
    <xf numFmtId="0" fontId="22" fillId="5" borderId="55" xfId="4" applyFont="1" applyFill="1" applyBorder="1" applyAlignment="1">
      <alignment horizontal="center" vertical="center"/>
    </xf>
    <xf numFmtId="0" fontId="22" fillId="5" borderId="69" xfId="4" applyFont="1" applyFill="1" applyBorder="1" applyAlignment="1">
      <alignment horizontal="center" vertical="center"/>
    </xf>
    <xf numFmtId="0" fontId="22" fillId="0" borderId="55" xfId="4" applyFont="1" applyBorder="1" applyAlignment="1">
      <alignment horizontal="center" vertical="center"/>
    </xf>
    <xf numFmtId="0" fontId="22" fillId="0" borderId="69" xfId="4" applyFont="1" applyBorder="1" applyAlignment="1">
      <alignment horizontal="center" vertical="center"/>
    </xf>
    <xf numFmtId="177" fontId="22" fillId="0" borderId="55" xfId="4" applyNumberFormat="1" applyFont="1" applyBorder="1" applyAlignment="1">
      <alignment vertical="center"/>
    </xf>
    <xf numFmtId="177" fontId="22" fillId="0" borderId="69" xfId="4" applyNumberFormat="1" applyFont="1" applyBorder="1" applyAlignment="1">
      <alignment vertical="center"/>
    </xf>
    <xf numFmtId="0" fontId="22" fillId="0" borderId="73" xfId="4" applyFont="1" applyBorder="1" applyAlignment="1">
      <alignment vertical="center"/>
    </xf>
    <xf numFmtId="0" fontId="22" fillId="0" borderId="55" xfId="4" applyFont="1" applyBorder="1" applyAlignment="1">
      <alignment vertical="center"/>
    </xf>
    <xf numFmtId="38" fontId="22" fillId="3" borderId="55" xfId="5" applyFont="1" applyFill="1" applyBorder="1" applyAlignment="1">
      <alignment vertical="center"/>
    </xf>
    <xf numFmtId="38" fontId="22" fillId="3" borderId="69" xfId="5" applyFont="1" applyFill="1" applyBorder="1" applyAlignment="1">
      <alignment vertical="center"/>
    </xf>
    <xf numFmtId="0" fontId="22" fillId="3" borderId="55" xfId="4" applyFont="1" applyFill="1" applyBorder="1" applyAlignment="1">
      <alignment vertical="center"/>
    </xf>
    <xf numFmtId="0" fontId="22" fillId="3" borderId="69" xfId="4" applyFont="1" applyFill="1" applyBorder="1" applyAlignment="1">
      <alignment vertical="center"/>
    </xf>
    <xf numFmtId="0" fontId="22" fillId="0" borderId="51" xfId="4" applyFont="1" applyBorder="1" applyAlignment="1">
      <alignment vertical="center"/>
    </xf>
    <xf numFmtId="178" fontId="22" fillId="0" borderId="55" xfId="4" applyNumberFormat="1" applyFont="1" applyBorder="1" applyAlignment="1">
      <alignment vertical="center"/>
    </xf>
    <xf numFmtId="178" fontId="22" fillId="0" borderId="69" xfId="4" applyNumberFormat="1" applyFont="1" applyBorder="1" applyAlignment="1">
      <alignment vertical="center"/>
    </xf>
    <xf numFmtId="179" fontId="22" fillId="0" borderId="55" xfId="4" applyNumberFormat="1" applyFont="1" applyBorder="1" applyAlignment="1">
      <alignment vertical="center"/>
    </xf>
    <xf numFmtId="179" fontId="22" fillId="0" borderId="69" xfId="4" applyNumberFormat="1" applyFont="1" applyBorder="1" applyAlignment="1">
      <alignment vertical="center"/>
    </xf>
    <xf numFmtId="0" fontId="22" fillId="0" borderId="69" xfId="4" applyFont="1" applyBorder="1" applyAlignment="1">
      <alignment vertical="center"/>
    </xf>
    <xf numFmtId="0" fontId="22" fillId="3" borderId="55" xfId="4" applyFont="1" applyFill="1" applyBorder="1" applyAlignment="1">
      <alignment horizontal="right" vertical="center"/>
    </xf>
    <xf numFmtId="0" fontId="22" fillId="3" borderId="69" xfId="4" applyFont="1" applyFill="1" applyBorder="1" applyAlignment="1">
      <alignment horizontal="right" vertical="center"/>
    </xf>
    <xf numFmtId="179" fontId="22" fillId="0" borderId="76" xfId="4" applyNumberFormat="1" applyFont="1" applyBorder="1" applyAlignment="1">
      <alignment vertical="center"/>
    </xf>
    <xf numFmtId="179" fontId="22" fillId="0" borderId="77" xfId="4" applyNumberFormat="1" applyFont="1" applyBorder="1" applyAlignment="1">
      <alignment vertical="center"/>
    </xf>
    <xf numFmtId="0" fontId="0" fillId="0" borderId="0" xfId="0" applyAlignment="1">
      <alignment horizontal="right" vertical="center"/>
    </xf>
    <xf numFmtId="0" fontId="24" fillId="0" borderId="0" xfId="0" applyFont="1" applyAlignment="1">
      <alignment horizontal="right" vertical="center"/>
    </xf>
    <xf numFmtId="0" fontId="19" fillId="0" borderId="0" xfId="0" applyFont="1" applyAlignment="1">
      <alignment vertical="center"/>
    </xf>
    <xf numFmtId="0" fontId="19" fillId="4" borderId="0" xfId="0" applyFont="1" applyFill="1" applyAlignment="1">
      <alignment horizontal="left"/>
    </xf>
    <xf numFmtId="0" fontId="19" fillId="4" borderId="0" xfId="0" applyFont="1" applyFill="1" applyAlignment="1">
      <alignment horizontal="left" vertical="center"/>
    </xf>
    <xf numFmtId="0" fontId="22" fillId="0" borderId="0" xfId="0" applyFont="1" applyAlignment="1">
      <alignment horizontal="left" vertical="center"/>
    </xf>
    <xf numFmtId="0" fontId="22" fillId="4" borderId="0" xfId="0" applyFont="1" applyFill="1" applyAlignment="1">
      <alignment horizontal="left" vertical="center"/>
    </xf>
    <xf numFmtId="49" fontId="19" fillId="4" borderId="0" xfId="0" applyNumberFormat="1" applyFont="1" applyFill="1" applyAlignment="1">
      <alignment horizontal="left"/>
    </xf>
    <xf numFmtId="0" fontId="22" fillId="0" borderId="0" xfId="0" applyFont="1"/>
    <xf numFmtId="0" fontId="25" fillId="4" borderId="0" xfId="0" applyFont="1" applyFill="1" applyAlignment="1">
      <alignment vertical="center"/>
    </xf>
    <xf numFmtId="0" fontId="27" fillId="4" borderId="0" xfId="0" applyFont="1" applyFill="1" applyAlignment="1">
      <alignment horizontal="center" vertical="center"/>
    </xf>
    <xf numFmtId="0" fontId="23" fillId="4" borderId="0" xfId="0" applyFont="1" applyFill="1" applyAlignment="1">
      <alignment horizontal="centerContinuous"/>
    </xf>
    <xf numFmtId="0" fontId="26" fillId="4" borderId="0" xfId="0" applyFont="1" applyFill="1" applyAlignment="1">
      <alignment horizontal="center" vertical="center"/>
    </xf>
    <xf numFmtId="0" fontId="28" fillId="4" borderId="0" xfId="0" applyFont="1" applyFill="1"/>
    <xf numFmtId="0" fontId="18" fillId="4" borderId="0" xfId="0" applyFont="1" applyFill="1" applyAlignment="1">
      <alignment horizontal="center" vertical="center"/>
    </xf>
    <xf numFmtId="0" fontId="0" fillId="4" borderId="0" xfId="0" applyFill="1" applyAlignment="1">
      <alignment horizontal="center" vertical="center"/>
    </xf>
    <xf numFmtId="0" fontId="29" fillId="4" borderId="0" xfId="0" applyFont="1" applyFill="1" applyAlignment="1">
      <alignment horizontal="right" vertical="center"/>
    </xf>
    <xf numFmtId="0" fontId="30" fillId="5" borderId="80" xfId="0" applyFont="1" applyFill="1" applyBorder="1" applyAlignment="1">
      <alignment horizontal="center" vertical="center"/>
    </xf>
    <xf numFmtId="0" fontId="30" fillId="4" borderId="0" xfId="0" applyFont="1" applyFill="1" applyAlignment="1">
      <alignment horizontal="center" vertical="center"/>
    </xf>
    <xf numFmtId="0" fontId="31" fillId="4" borderId="0" xfId="0" applyFont="1" applyFill="1"/>
    <xf numFmtId="0" fontId="22" fillId="4" borderId="81" xfId="0" applyFont="1" applyFill="1" applyBorder="1" applyAlignment="1">
      <alignment vertical="center"/>
    </xf>
    <xf numFmtId="0" fontId="22" fillId="4" borderId="75" xfId="0" applyFont="1" applyFill="1" applyBorder="1" applyAlignment="1">
      <alignment horizontal="center" vertical="center"/>
    </xf>
    <xf numFmtId="0" fontId="22" fillId="4" borderId="82" xfId="0" applyFont="1" applyFill="1" applyBorder="1" applyAlignment="1">
      <alignment horizontal="left" vertical="center" indent="1"/>
    </xf>
    <xf numFmtId="0" fontId="22" fillId="0" borderId="83" xfId="0" applyFont="1" applyBorder="1" applyAlignment="1">
      <alignment vertical="center"/>
    </xf>
    <xf numFmtId="180" fontId="22" fillId="3" borderId="77" xfId="0" applyNumberFormat="1" applyFont="1" applyFill="1" applyBorder="1" applyAlignment="1" applyProtection="1">
      <alignment vertical="center"/>
      <protection locked="0"/>
    </xf>
    <xf numFmtId="180" fontId="22" fillId="4" borderId="0" xfId="0" applyNumberFormat="1" applyFont="1" applyFill="1" applyAlignment="1">
      <alignment vertical="center"/>
    </xf>
    <xf numFmtId="0" fontId="31" fillId="4" borderId="0" xfId="0" applyFont="1" applyFill="1" applyAlignment="1">
      <alignment vertical="center"/>
    </xf>
    <xf numFmtId="0" fontId="22" fillId="4" borderId="84" xfId="0" applyFont="1" applyFill="1" applyBorder="1" applyAlignment="1">
      <alignment horizontal="center" vertical="center"/>
    </xf>
    <xf numFmtId="0" fontId="22" fillId="4" borderId="43" xfId="0" applyFont="1" applyFill="1" applyBorder="1" applyAlignment="1">
      <alignment vertical="center"/>
    </xf>
    <xf numFmtId="0" fontId="22" fillId="0" borderId="43" xfId="0" applyFont="1" applyBorder="1" applyAlignment="1">
      <alignment vertical="center"/>
    </xf>
    <xf numFmtId="180" fontId="22" fillId="0" borderId="0" xfId="0" applyNumberFormat="1" applyFont="1" applyAlignment="1" applyProtection="1">
      <alignment vertical="center"/>
      <protection locked="0"/>
    </xf>
    <xf numFmtId="0" fontId="32" fillId="4" borderId="85" xfId="0" applyFont="1" applyFill="1" applyBorder="1" applyAlignment="1">
      <alignment vertical="center"/>
    </xf>
    <xf numFmtId="180" fontId="22" fillId="0" borderId="36" xfId="0" applyNumberFormat="1" applyFont="1" applyBorder="1" applyAlignment="1">
      <alignment vertical="center"/>
    </xf>
    <xf numFmtId="0" fontId="22" fillId="4" borderId="86" xfId="0" applyFont="1" applyFill="1" applyBorder="1" applyAlignment="1">
      <alignment horizontal="center" vertical="center"/>
    </xf>
    <xf numFmtId="0" fontId="22" fillId="4" borderId="88" xfId="0" applyFont="1" applyFill="1" applyBorder="1" applyAlignment="1">
      <alignment vertical="center"/>
    </xf>
    <xf numFmtId="180" fontId="22" fillId="3" borderId="89" xfId="0" applyNumberFormat="1" applyFont="1" applyFill="1" applyBorder="1" applyAlignment="1" applyProtection="1">
      <alignment vertical="center"/>
      <protection locked="0"/>
    </xf>
    <xf numFmtId="180" fontId="22" fillId="4" borderId="0" xfId="0" applyNumberFormat="1" applyFont="1" applyFill="1" applyAlignment="1" applyProtection="1">
      <alignment vertical="center"/>
      <protection locked="0"/>
    </xf>
    <xf numFmtId="0" fontId="22" fillId="4" borderId="34" xfId="0" applyFont="1" applyFill="1" applyBorder="1" applyAlignment="1">
      <alignment horizontal="center" vertical="center"/>
    </xf>
    <xf numFmtId="0" fontId="22" fillId="4" borderId="84" xfId="0" applyFont="1" applyFill="1" applyBorder="1" applyAlignment="1">
      <alignment horizontal="left" vertical="center" indent="1"/>
    </xf>
    <xf numFmtId="0" fontId="22" fillId="0" borderId="0" xfId="0" applyFont="1" applyAlignment="1">
      <alignment horizontal="left" vertical="center" indent="1"/>
    </xf>
    <xf numFmtId="0" fontId="22" fillId="4" borderId="34" xfId="0" applyFont="1" applyFill="1" applyBorder="1" applyAlignment="1">
      <alignment vertical="center"/>
    </xf>
    <xf numFmtId="180" fontId="22" fillId="3" borderId="41" xfId="0" applyNumberFormat="1" applyFont="1" applyFill="1" applyBorder="1" applyAlignment="1" applyProtection="1">
      <alignment vertical="center"/>
      <protection locked="0"/>
    </xf>
    <xf numFmtId="0" fontId="22" fillId="4" borderId="92" xfId="0" applyFont="1" applyFill="1" applyBorder="1" applyAlignment="1">
      <alignment vertical="center"/>
    </xf>
    <xf numFmtId="180" fontId="22" fillId="3" borderId="93" xfId="0" applyNumberFormat="1" applyFont="1" applyFill="1" applyBorder="1" applyAlignment="1" applyProtection="1">
      <alignment vertical="center"/>
      <protection locked="0"/>
    </xf>
    <xf numFmtId="0" fontId="22" fillId="4" borderId="35" xfId="0" applyFont="1" applyFill="1" applyBorder="1" applyAlignment="1">
      <alignment horizontal="center" vertical="center"/>
    </xf>
    <xf numFmtId="0" fontId="22" fillId="4" borderId="85" xfId="0" applyFont="1" applyFill="1" applyBorder="1" applyAlignment="1">
      <alignment vertical="center"/>
    </xf>
    <xf numFmtId="180" fontId="22" fillId="4" borderId="41" xfId="0" applyNumberFormat="1" applyFont="1" applyFill="1" applyBorder="1" applyAlignment="1">
      <alignment vertical="center"/>
    </xf>
    <xf numFmtId="0" fontId="28" fillId="4" borderId="41" xfId="0" applyFont="1" applyFill="1" applyBorder="1"/>
    <xf numFmtId="0" fontId="22" fillId="4" borderId="27" xfId="0" applyFont="1" applyFill="1" applyBorder="1" applyAlignment="1">
      <alignment horizontal="center" vertical="center"/>
    </xf>
    <xf numFmtId="180" fontId="33" fillId="4" borderId="77" xfId="0" applyNumberFormat="1" applyFont="1" applyFill="1" applyBorder="1" applyAlignment="1">
      <alignment vertical="center"/>
    </xf>
    <xf numFmtId="180" fontId="22" fillId="4" borderId="33" xfId="0" applyNumberFormat="1" applyFont="1" applyFill="1" applyBorder="1" applyAlignment="1">
      <alignment horizontal="center" vertical="center"/>
    </xf>
    <xf numFmtId="0" fontId="28" fillId="4" borderId="0" xfId="0" applyFont="1" applyFill="1" applyAlignment="1">
      <alignment vertical="center"/>
    </xf>
    <xf numFmtId="3" fontId="19" fillId="4" borderId="0" xfId="5" applyNumberFormat="1" applyFont="1" applyFill="1"/>
    <xf numFmtId="3" fontId="20" fillId="4" borderId="0" xfId="5" applyNumberFormat="1" applyFont="1" applyFill="1" applyBorder="1" applyAlignment="1">
      <alignment horizontal="center" vertical="top"/>
    </xf>
    <xf numFmtId="0" fontId="0" fillId="4" borderId="0" xfId="0" applyFill="1" applyAlignment="1">
      <alignment vertical="top"/>
    </xf>
    <xf numFmtId="0" fontId="19" fillId="4" borderId="0" xfId="0" applyFont="1" applyFill="1" applyAlignment="1">
      <alignment vertical="center"/>
    </xf>
    <xf numFmtId="0" fontId="31" fillId="4" borderId="0" xfId="0" applyFont="1" applyFill="1" applyAlignment="1">
      <alignment vertical="top"/>
    </xf>
    <xf numFmtId="0" fontId="31" fillId="4" borderId="0" xfId="0" applyFont="1" applyFill="1" applyAlignment="1">
      <alignment vertical="top" wrapText="1"/>
    </xf>
    <xf numFmtId="0" fontId="0" fillId="0" borderId="0" xfId="0" applyAlignment="1">
      <alignment vertical="top"/>
    </xf>
    <xf numFmtId="0" fontId="20" fillId="4" borderId="0" xfId="0" applyFont="1" applyFill="1" applyAlignment="1">
      <alignment vertical="top"/>
    </xf>
    <xf numFmtId="0" fontId="20" fillId="0" borderId="0" xfId="0" applyFont="1" applyAlignment="1">
      <alignment vertical="top"/>
    </xf>
    <xf numFmtId="3" fontId="35" fillId="4" borderId="0" xfId="5" applyNumberFormat="1" applyFont="1" applyFill="1" applyBorder="1" applyAlignment="1">
      <alignment horizontal="center" vertical="center"/>
    </xf>
    <xf numFmtId="0" fontId="35" fillId="4" borderId="0" xfId="0" applyFont="1" applyFill="1"/>
    <xf numFmtId="0" fontId="22" fillId="6" borderId="0" xfId="0" applyFont="1" applyFill="1" applyAlignment="1" applyProtection="1">
      <alignment vertical="center" shrinkToFit="1"/>
      <protection locked="0"/>
    </xf>
    <xf numFmtId="0" fontId="19" fillId="4" borderId="0" xfId="0" applyFont="1" applyFill="1"/>
    <xf numFmtId="3" fontId="31" fillId="4" borderId="0" xfId="5" applyNumberFormat="1" applyFont="1" applyFill="1"/>
    <xf numFmtId="3" fontId="36" fillId="4" borderId="0" xfId="5" applyNumberFormat="1" applyFont="1" applyFill="1" applyAlignment="1"/>
    <xf numFmtId="3" fontId="26" fillId="4" borderId="0" xfId="5" applyNumberFormat="1" applyFont="1" applyFill="1" applyAlignment="1">
      <alignment horizontal="center" vertical="center"/>
    </xf>
    <xf numFmtId="0" fontId="36" fillId="4" borderId="0" xfId="0" applyFont="1" applyFill="1" applyAlignment="1">
      <alignment horizontal="center" vertical="center"/>
    </xf>
    <xf numFmtId="3" fontId="22" fillId="4" borderId="0" xfId="5" applyNumberFormat="1" applyFont="1" applyFill="1"/>
    <xf numFmtId="0" fontId="4" fillId="4" borderId="0" xfId="0" applyFont="1" applyFill="1" applyAlignment="1">
      <alignment horizontal="center"/>
    </xf>
    <xf numFmtId="0" fontId="4" fillId="4" borderId="0" xfId="0" applyFont="1" applyFill="1"/>
    <xf numFmtId="3" fontId="22" fillId="4" borderId="0" xfId="5" applyNumberFormat="1" applyFont="1" applyFill="1" applyBorder="1"/>
    <xf numFmtId="3" fontId="22" fillId="4" borderId="27" xfId="5" applyNumberFormat="1" applyFont="1" applyFill="1" applyBorder="1"/>
    <xf numFmtId="0" fontId="29" fillId="4" borderId="27" xfId="0" applyFont="1" applyFill="1" applyBorder="1" applyAlignment="1">
      <alignment horizontal="right" vertical="center"/>
    </xf>
    <xf numFmtId="3" fontId="22" fillId="4" borderId="41" xfId="5" applyNumberFormat="1" applyFont="1" applyFill="1" applyBorder="1" applyAlignment="1">
      <alignment vertical="center"/>
    </xf>
    <xf numFmtId="3" fontId="22" fillId="4" borderId="0" xfId="5" applyNumberFormat="1" applyFont="1" applyFill="1" applyAlignment="1">
      <alignment vertical="center"/>
    </xf>
    <xf numFmtId="0" fontId="22" fillId="5" borderId="29" xfId="0" applyFont="1" applyFill="1" applyBorder="1" applyAlignment="1">
      <alignment horizontal="center" vertical="center"/>
    </xf>
    <xf numFmtId="3" fontId="22" fillId="4" borderId="0" xfId="5" applyNumberFormat="1" applyFont="1" applyFill="1" applyBorder="1" applyAlignment="1">
      <alignment vertical="center"/>
    </xf>
    <xf numFmtId="0" fontId="22" fillId="4" borderId="78" xfId="0" applyFont="1" applyFill="1" applyBorder="1" applyAlignment="1">
      <alignment horizontal="center" vertical="center"/>
    </xf>
    <xf numFmtId="0" fontId="14" fillId="4" borderId="80" xfId="0" applyFont="1" applyFill="1" applyBorder="1" applyAlignment="1">
      <alignment horizontal="left" vertical="center"/>
    </xf>
    <xf numFmtId="180" fontId="22" fillId="7" borderId="45" xfId="0" applyNumberFormat="1" applyFont="1" applyFill="1" applyBorder="1" applyAlignment="1" applyProtection="1">
      <alignment horizontal="right" vertical="center"/>
      <protection locked="0"/>
    </xf>
    <xf numFmtId="180" fontId="22" fillId="7" borderId="46" xfId="0" applyNumberFormat="1" applyFont="1" applyFill="1" applyBorder="1" applyAlignment="1" applyProtection="1">
      <alignment horizontal="right" vertical="center"/>
      <protection locked="0"/>
    </xf>
    <xf numFmtId="180" fontId="22" fillId="7" borderId="49" xfId="0" applyNumberFormat="1" applyFont="1" applyFill="1" applyBorder="1" applyAlignment="1" applyProtection="1">
      <alignment horizontal="right" vertical="center"/>
      <protection locked="0"/>
    </xf>
    <xf numFmtId="180" fontId="22" fillId="4" borderId="77" xfId="5" applyNumberFormat="1" applyFont="1" applyFill="1" applyBorder="1" applyAlignment="1">
      <alignment horizontal="right" vertical="center"/>
    </xf>
    <xf numFmtId="0" fontId="22" fillId="4" borderId="33" xfId="0" applyFont="1" applyFill="1" applyBorder="1" applyAlignment="1">
      <alignment horizontal="center" vertical="center"/>
    </xf>
    <xf numFmtId="0" fontId="22" fillId="4" borderId="73" xfId="0" applyFont="1" applyFill="1" applyBorder="1" applyAlignment="1">
      <alignment vertical="center"/>
    </xf>
    <xf numFmtId="0" fontId="22" fillId="4" borderId="51" xfId="0" applyFont="1" applyFill="1" applyBorder="1" applyAlignment="1">
      <alignment vertical="center"/>
    </xf>
    <xf numFmtId="180" fontId="22" fillId="0" borderId="38" xfId="0" applyNumberFormat="1" applyFont="1" applyBorder="1" applyAlignment="1" applyProtection="1">
      <alignment vertical="center"/>
      <protection locked="0"/>
    </xf>
    <xf numFmtId="180" fontId="22" fillId="0" borderId="51" xfId="0" applyNumberFormat="1" applyFont="1" applyBorder="1" applyAlignment="1">
      <alignment vertical="center"/>
    </xf>
    <xf numFmtId="180" fontId="37" fillId="3" borderId="101" xfId="0" applyNumberFormat="1" applyFont="1" applyFill="1" applyBorder="1" applyAlignment="1" applyProtection="1">
      <alignment vertical="center"/>
      <protection locked="0"/>
    </xf>
    <xf numFmtId="180" fontId="22" fillId="4" borderId="103" xfId="5" applyNumberFormat="1" applyFont="1" applyFill="1" applyBorder="1" applyAlignment="1">
      <alignment horizontal="right" vertical="center"/>
    </xf>
    <xf numFmtId="180" fontId="37" fillId="3" borderId="73" xfId="0" applyNumberFormat="1" applyFont="1" applyFill="1" applyBorder="1" applyAlignment="1" applyProtection="1">
      <alignment vertical="center"/>
      <protection locked="0"/>
    </xf>
    <xf numFmtId="180" fontId="22" fillId="4" borderId="105" xfId="5" applyNumberFormat="1" applyFont="1" applyFill="1" applyBorder="1" applyAlignment="1">
      <alignment horizontal="right" vertical="center"/>
    </xf>
    <xf numFmtId="180" fontId="37" fillId="3" borderId="107" xfId="0" applyNumberFormat="1" applyFont="1" applyFill="1" applyBorder="1" applyAlignment="1" applyProtection="1">
      <alignment vertical="center"/>
      <protection locked="0"/>
    </xf>
    <xf numFmtId="180" fontId="22" fillId="4" borderId="55" xfId="0" applyNumberFormat="1" applyFont="1" applyFill="1" applyBorder="1" applyAlignment="1">
      <alignment vertical="center"/>
    </xf>
    <xf numFmtId="180" fontId="22" fillId="4" borderId="109" xfId="5" applyNumberFormat="1" applyFont="1" applyFill="1" applyBorder="1" applyAlignment="1">
      <alignment horizontal="right" vertical="center"/>
    </xf>
    <xf numFmtId="0" fontId="22" fillId="4" borderId="26" xfId="0" applyFont="1" applyFill="1" applyBorder="1" applyAlignment="1">
      <alignment horizontal="left" vertical="center"/>
    </xf>
    <xf numFmtId="180" fontId="33" fillId="4" borderId="111" xfId="0" applyNumberFormat="1" applyFont="1" applyFill="1" applyBorder="1" applyAlignment="1">
      <alignment vertical="center"/>
    </xf>
    <xf numFmtId="180" fontId="33" fillId="4" borderId="95" xfId="5" applyNumberFormat="1" applyFont="1" applyFill="1" applyBorder="1" applyAlignment="1">
      <alignment horizontal="right" vertical="center"/>
    </xf>
    <xf numFmtId="0" fontId="22" fillId="4" borderId="78" xfId="0" applyFont="1" applyFill="1" applyBorder="1" applyAlignment="1">
      <alignment horizontal="left" vertical="center"/>
    </xf>
    <xf numFmtId="180" fontId="33" fillId="4" borderId="110" xfId="0" applyNumberFormat="1" applyFont="1" applyFill="1" applyBorder="1" applyAlignment="1">
      <alignment horizontal="right" vertical="center"/>
    </xf>
    <xf numFmtId="180" fontId="33" fillId="4" borderId="111" xfId="0" applyNumberFormat="1" applyFont="1" applyFill="1" applyBorder="1" applyAlignment="1">
      <alignment horizontal="right" vertical="center"/>
    </xf>
    <xf numFmtId="180" fontId="33" fillId="4" borderId="112" xfId="0" applyNumberFormat="1" applyFont="1" applyFill="1" applyBorder="1" applyAlignment="1">
      <alignment horizontal="right" vertical="center"/>
    </xf>
    <xf numFmtId="3" fontId="22" fillId="4" borderId="0" xfId="5" applyNumberFormat="1" applyFont="1" applyFill="1" applyBorder="1" applyAlignment="1">
      <alignment horizontal="center" vertical="center"/>
    </xf>
    <xf numFmtId="3" fontId="22" fillId="4" borderId="0" xfId="5" applyNumberFormat="1" applyFont="1" applyFill="1" applyBorder="1" applyAlignment="1">
      <alignment horizontal="left" vertical="center"/>
    </xf>
    <xf numFmtId="3" fontId="20" fillId="4" borderId="0" xfId="5" applyNumberFormat="1" applyFont="1" applyFill="1"/>
    <xf numFmtId="0" fontId="19" fillId="0" borderId="0" xfId="6" applyFont="1" applyAlignment="1">
      <alignment vertical="center"/>
    </xf>
    <xf numFmtId="0" fontId="3" fillId="0" borderId="0" xfId="6" applyFont="1" applyAlignment="1">
      <alignment vertical="center"/>
    </xf>
    <xf numFmtId="0" fontId="3" fillId="0" borderId="0" xfId="6" applyFont="1" applyAlignment="1">
      <alignment horizontal="right" vertical="center"/>
    </xf>
    <xf numFmtId="0" fontId="3" fillId="0" borderId="84" xfId="6" applyFont="1" applyBorder="1" applyAlignment="1">
      <alignment vertical="center"/>
    </xf>
    <xf numFmtId="0" fontId="3" fillId="0" borderId="116" xfId="6" applyFont="1" applyBorder="1" applyAlignment="1">
      <alignment horizontal="center" vertical="center"/>
    </xf>
    <xf numFmtId="0" fontId="3" fillId="0" borderId="117" xfId="6" applyFont="1" applyBorder="1" applyAlignment="1">
      <alignment horizontal="center" vertical="center"/>
    </xf>
    <xf numFmtId="0" fontId="3" fillId="0" borderId="118" xfId="6" applyFont="1" applyBorder="1" applyAlignment="1">
      <alignment horizontal="center" vertical="center"/>
    </xf>
    <xf numFmtId="0" fontId="3" fillId="0" borderId="119" xfId="6" applyFont="1" applyBorder="1" applyAlignment="1">
      <alignment horizontal="center" vertical="center"/>
    </xf>
    <xf numFmtId="0" fontId="3" fillId="0" borderId="51" xfId="6" applyFont="1" applyBorder="1" applyAlignment="1">
      <alignment vertical="center"/>
    </xf>
    <xf numFmtId="0" fontId="3" fillId="0" borderId="55" xfId="6" applyFont="1" applyBorder="1" applyAlignment="1">
      <alignment horizontal="center" vertical="center"/>
    </xf>
    <xf numFmtId="0" fontId="3" fillId="0" borderId="43" xfId="6" applyFont="1" applyBorder="1" applyAlignment="1">
      <alignment horizontal="center" vertical="center"/>
    </xf>
    <xf numFmtId="0" fontId="3" fillId="0" borderId="39" xfId="6" applyFont="1" applyBorder="1" applyAlignment="1">
      <alignment vertical="center"/>
    </xf>
    <xf numFmtId="0" fontId="3" fillId="0" borderId="43" xfId="6" applyFont="1" applyBorder="1" applyAlignment="1">
      <alignment vertical="center"/>
    </xf>
    <xf numFmtId="0" fontId="3" fillId="0" borderId="56" xfId="6" applyFont="1" applyBorder="1" applyAlignment="1">
      <alignment vertical="center"/>
    </xf>
    <xf numFmtId="0" fontId="3" fillId="0" borderId="56" xfId="6" applyFont="1" applyBorder="1" applyAlignment="1">
      <alignment horizontal="center" vertical="center"/>
    </xf>
    <xf numFmtId="0" fontId="3" fillId="0" borderId="84" xfId="6" applyFont="1" applyBorder="1" applyAlignment="1">
      <alignment horizontal="center" vertical="center"/>
    </xf>
    <xf numFmtId="0" fontId="3" fillId="0" borderId="113" xfId="6" applyFont="1" applyBorder="1" applyAlignment="1">
      <alignment horizontal="center" vertical="center"/>
    </xf>
    <xf numFmtId="0" fontId="3" fillId="0" borderId="1" xfId="6" applyFont="1" applyBorder="1" applyAlignment="1">
      <alignment horizontal="center" vertical="center"/>
    </xf>
    <xf numFmtId="0" fontId="3" fillId="0" borderId="114" xfId="6" applyFont="1" applyBorder="1" applyAlignment="1">
      <alignment horizontal="center" vertical="center"/>
    </xf>
    <xf numFmtId="0" fontId="3" fillId="0" borderId="115" xfId="6" applyFont="1" applyBorder="1" applyAlignment="1">
      <alignment horizontal="center" vertical="center"/>
    </xf>
    <xf numFmtId="0" fontId="3" fillId="0" borderId="16" xfId="6" applyFont="1" applyBorder="1" applyAlignment="1">
      <alignment horizontal="center" vertical="center"/>
    </xf>
    <xf numFmtId="0" fontId="3" fillId="0" borderId="120" xfId="6" applyFont="1" applyBorder="1" applyAlignment="1">
      <alignment horizontal="center" vertical="center"/>
    </xf>
    <xf numFmtId="0" fontId="3" fillId="0" borderId="121" xfId="6" applyFont="1" applyBorder="1" applyAlignment="1">
      <alignment horizontal="center" vertical="center"/>
    </xf>
    <xf numFmtId="0" fontId="3" fillId="0" borderId="122" xfId="6" applyFont="1" applyBorder="1" applyAlignment="1">
      <alignment horizontal="center" vertical="center"/>
    </xf>
    <xf numFmtId="0" fontId="3" fillId="0" borderId="39" xfId="6" applyFont="1" applyBorder="1" applyAlignment="1">
      <alignment horizontal="center" vertical="center"/>
    </xf>
    <xf numFmtId="0" fontId="39" fillId="0" borderId="0" xfId="0" applyFont="1"/>
    <xf numFmtId="3" fontId="28" fillId="0" borderId="0" xfId="5" applyNumberFormat="1" applyFont="1" applyFill="1"/>
    <xf numFmtId="3" fontId="39" fillId="0" borderId="0" xfId="5" applyNumberFormat="1" applyFont="1" applyFill="1" applyAlignment="1">
      <alignment horizontal="left" vertical="center"/>
    </xf>
    <xf numFmtId="0" fontId="40" fillId="0" borderId="0" xfId="0" applyFont="1" applyAlignment="1">
      <alignment horizontal="left" vertical="center"/>
    </xf>
    <xf numFmtId="0" fontId="40" fillId="0" borderId="0" xfId="0" applyFont="1"/>
    <xf numFmtId="3" fontId="40" fillId="0" borderId="0" xfId="5" applyNumberFormat="1" applyFont="1" applyFill="1" applyAlignment="1">
      <alignment horizontal="right"/>
    </xf>
    <xf numFmtId="0" fontId="40"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vertical="center"/>
    </xf>
    <xf numFmtId="3" fontId="28" fillId="0" borderId="0" xfId="5" applyNumberFormat="1" applyFont="1" applyFill="1" applyAlignment="1">
      <alignment horizontal="centerContinuous" vertical="center"/>
    </xf>
    <xf numFmtId="3" fontId="28" fillId="0" borderId="0" xfId="5" applyNumberFormat="1" applyFont="1" applyFill="1" applyAlignment="1">
      <alignment vertical="center"/>
    </xf>
    <xf numFmtId="0" fontId="27" fillId="5" borderId="123" xfId="0" applyFont="1" applyFill="1" applyBorder="1" applyAlignment="1">
      <alignment horizontal="center" vertical="center"/>
    </xf>
    <xf numFmtId="0" fontId="27" fillId="5" borderId="124" xfId="0" applyFont="1" applyFill="1" applyBorder="1" applyAlignment="1">
      <alignment horizontal="center" vertical="center"/>
    </xf>
    <xf numFmtId="0" fontId="40" fillId="0" borderId="0" xfId="0" applyFont="1" applyAlignment="1">
      <alignment horizontal="right" vertical="center"/>
    </xf>
    <xf numFmtId="0" fontId="29" fillId="5" borderId="126" xfId="0" applyFont="1" applyFill="1" applyBorder="1" applyAlignment="1">
      <alignment horizontal="center" vertical="center"/>
    </xf>
    <xf numFmtId="0" fontId="19" fillId="0" borderId="0" xfId="0" applyFont="1"/>
    <xf numFmtId="0" fontId="22" fillId="0" borderId="81" xfId="0" applyFont="1" applyBorder="1" applyAlignment="1">
      <alignment horizontal="center" vertical="center"/>
    </xf>
    <xf numFmtId="0" fontId="39" fillId="0" borderId="98" xfId="0" applyFont="1" applyBorder="1" applyAlignment="1">
      <alignment horizontal="center" vertical="center"/>
    </xf>
    <xf numFmtId="0" fontId="39" fillId="0" borderId="99" xfId="0" applyFont="1" applyBorder="1" applyAlignment="1">
      <alignment horizontal="left" vertical="center"/>
    </xf>
    <xf numFmtId="180" fontId="22" fillId="0" borderId="98" xfId="0" applyNumberFormat="1" applyFont="1" applyBorder="1" applyAlignment="1">
      <alignment horizontal="right" vertical="center"/>
    </xf>
    <xf numFmtId="0" fontId="39" fillId="0" borderId="102" xfId="0" applyFont="1" applyBorder="1" applyAlignment="1">
      <alignment horizontal="left" vertical="center"/>
    </xf>
    <xf numFmtId="0" fontId="39" fillId="0" borderId="127" xfId="0" applyFont="1" applyBorder="1" applyAlignment="1">
      <alignment horizontal="center" vertical="center"/>
    </xf>
    <xf numFmtId="0" fontId="39" fillId="0" borderId="128" xfId="0" applyFont="1" applyBorder="1" applyAlignment="1">
      <alignment horizontal="left" vertical="center"/>
    </xf>
    <xf numFmtId="180" fontId="22" fillId="0" borderId="127" xfId="0" applyNumberFormat="1" applyFont="1" applyBorder="1" applyAlignment="1">
      <alignment horizontal="right" vertical="center"/>
    </xf>
    <xf numFmtId="0" fontId="39" fillId="0" borderId="129" xfId="0" applyFont="1" applyBorder="1" applyAlignment="1">
      <alignment horizontal="left" vertical="center"/>
    </xf>
    <xf numFmtId="0" fontId="39" fillId="0" borderId="90" xfId="0" applyFont="1" applyBorder="1" applyAlignment="1">
      <alignment horizontal="center" vertical="center"/>
    </xf>
    <xf numFmtId="0" fontId="39" fillId="0" borderId="91" xfId="0" applyFont="1" applyBorder="1" applyAlignment="1">
      <alignment horizontal="left" vertical="center"/>
    </xf>
    <xf numFmtId="180" fontId="22" fillId="0" borderId="90" xfId="0" applyNumberFormat="1" applyFont="1" applyBorder="1" applyAlignment="1">
      <alignment horizontal="right" vertical="center"/>
    </xf>
    <xf numFmtId="0" fontId="39" fillId="0" borderId="108" xfId="0" applyFont="1" applyBorder="1" applyAlignment="1">
      <alignment horizontal="right" vertical="center"/>
    </xf>
    <xf numFmtId="0" fontId="22" fillId="0" borderId="37" xfId="0" applyFont="1" applyBorder="1" applyAlignment="1">
      <alignment horizontal="center" vertical="center"/>
    </xf>
    <xf numFmtId="180" fontId="22" fillId="0" borderId="35" xfId="0" applyNumberFormat="1" applyFont="1" applyBorder="1" applyAlignment="1">
      <alignment horizontal="right" vertical="center"/>
    </xf>
    <xf numFmtId="0" fontId="39" fillId="0" borderId="53" xfId="0" applyFont="1" applyBorder="1" applyAlignment="1">
      <alignment horizontal="right" vertical="center"/>
    </xf>
    <xf numFmtId="180" fontId="22" fillId="0" borderId="51" xfId="0" applyNumberFormat="1" applyFont="1" applyBorder="1" applyAlignment="1">
      <alignment horizontal="right" vertical="center"/>
    </xf>
    <xf numFmtId="180" fontId="22" fillId="0" borderId="39" xfId="0" applyNumberFormat="1" applyFont="1" applyBorder="1" applyAlignment="1">
      <alignment horizontal="right" vertical="center"/>
    </xf>
    <xf numFmtId="0" fontId="39" fillId="0" borderId="57" xfId="0" applyFont="1" applyBorder="1" applyAlignment="1">
      <alignment horizontal="right" vertical="center"/>
    </xf>
    <xf numFmtId="0" fontId="39" fillId="0" borderId="96" xfId="0" applyFont="1" applyBorder="1" applyAlignment="1">
      <alignment horizontal="left" vertical="center"/>
    </xf>
    <xf numFmtId="180" fontId="33" fillId="0" borderId="59" xfId="0" applyNumberFormat="1" applyFont="1" applyBorder="1" applyAlignment="1">
      <alignment horizontal="right" vertical="center"/>
    </xf>
    <xf numFmtId="180" fontId="33" fillId="0" borderId="126" xfId="0" applyNumberFormat="1" applyFont="1" applyBorder="1" applyAlignment="1">
      <alignment horizontal="right" vertical="center"/>
    </xf>
    <xf numFmtId="0" fontId="39" fillId="0" borderId="61" xfId="0" applyFont="1" applyBorder="1" applyAlignment="1">
      <alignment horizontal="left" vertical="center"/>
    </xf>
    <xf numFmtId="0" fontId="39" fillId="0" borderId="35" xfId="0" applyFont="1" applyBorder="1" applyAlignment="1">
      <alignment horizontal="center" vertical="center"/>
    </xf>
    <xf numFmtId="0" fontId="39" fillId="0" borderId="38" xfId="0" applyFont="1" applyBorder="1" applyAlignment="1">
      <alignment horizontal="left" vertical="center"/>
    </xf>
    <xf numFmtId="0" fontId="39" fillId="0" borderId="82" xfId="0" applyFont="1" applyBorder="1" applyAlignment="1">
      <alignment horizontal="center" vertical="center"/>
    </xf>
    <xf numFmtId="0" fontId="39" fillId="0" borderId="87" xfId="0" applyFont="1" applyBorder="1" applyAlignment="1">
      <alignment horizontal="left" vertical="center"/>
    </xf>
    <xf numFmtId="180" fontId="22" fillId="0" borderId="82" xfId="0" applyNumberFormat="1" applyFont="1" applyBorder="1" applyAlignment="1">
      <alignment horizontal="right" vertical="center"/>
    </xf>
    <xf numFmtId="0" fontId="28" fillId="0" borderId="0" xfId="0" applyFont="1" applyAlignment="1">
      <alignment horizontal="center" vertical="top"/>
    </xf>
    <xf numFmtId="0" fontId="3" fillId="0" borderId="77" xfId="6" applyFont="1" applyBorder="1" applyAlignment="1">
      <alignment vertical="center"/>
    </xf>
    <xf numFmtId="3" fontId="28" fillId="4" borderId="0" xfId="5" applyNumberFormat="1" applyFont="1" applyFill="1"/>
    <xf numFmtId="3" fontId="28" fillId="4" borderId="0" xfId="5" applyNumberFormat="1" applyFont="1" applyFill="1" applyAlignment="1"/>
    <xf numFmtId="3" fontId="28" fillId="4" borderId="0" xfId="5" applyNumberFormat="1" applyFont="1" applyFill="1" applyAlignment="1">
      <alignment horizontal="centerContinuous"/>
    </xf>
    <xf numFmtId="0" fontId="39" fillId="4" borderId="0" xfId="0" applyFont="1" applyFill="1"/>
    <xf numFmtId="0" fontId="3" fillId="4" borderId="0" xfId="0" applyFont="1" applyFill="1"/>
    <xf numFmtId="180" fontId="33" fillId="4" borderId="28" xfId="0" applyNumberFormat="1" applyFont="1" applyFill="1" applyBorder="1" applyAlignment="1">
      <alignment horizontal="right" vertical="center"/>
    </xf>
    <xf numFmtId="0" fontId="45" fillId="4" borderId="0" xfId="0" applyFont="1" applyFill="1"/>
    <xf numFmtId="181" fontId="39" fillId="4" borderId="0" xfId="0" applyNumberFormat="1" applyFont="1" applyFill="1" applyAlignment="1">
      <alignment vertical="center" shrinkToFit="1"/>
    </xf>
    <xf numFmtId="0" fontId="43" fillId="0" borderId="0" xfId="0" applyFont="1"/>
    <xf numFmtId="3" fontId="28" fillId="0" borderId="0" xfId="5" applyNumberFormat="1" applyFont="1" applyFill="1" applyAlignment="1">
      <alignment horizontal="centerContinuous"/>
    </xf>
    <xf numFmtId="3" fontId="41" fillId="0" borderId="0" xfId="5" applyNumberFormat="1" applyFont="1" applyFill="1" applyAlignment="1">
      <alignment horizontal="center" vertical="center"/>
    </xf>
    <xf numFmtId="0" fontId="41" fillId="0" borderId="0" xfId="0" applyFont="1"/>
    <xf numFmtId="0" fontId="39" fillId="5" borderId="58" xfId="0" applyFont="1" applyFill="1" applyBorder="1" applyAlignment="1">
      <alignment horizontal="center" vertical="center"/>
    </xf>
    <xf numFmtId="0" fontId="39" fillId="5" borderId="61" xfId="0" applyFont="1" applyFill="1" applyBorder="1" applyAlignment="1">
      <alignment horizontal="center" vertical="center"/>
    </xf>
    <xf numFmtId="0" fontId="39" fillId="0" borderId="142" xfId="0" applyFont="1" applyBorder="1"/>
    <xf numFmtId="182" fontId="46" fillId="0" borderId="141" xfId="0" applyNumberFormat="1" applyFont="1" applyBorder="1" applyAlignment="1">
      <alignment horizontal="right" vertical="center"/>
    </xf>
    <xf numFmtId="0" fontId="39" fillId="0" borderId="144" xfId="0" applyFont="1" applyBorder="1"/>
    <xf numFmtId="182" fontId="46" fillId="0" borderId="143" xfId="0" applyNumberFormat="1" applyFont="1" applyBorder="1" applyAlignment="1">
      <alignment horizontal="right" vertical="center"/>
    </xf>
    <xf numFmtId="0" fontId="39" fillId="0" borderId="111" xfId="0" applyFont="1" applyBorder="1"/>
    <xf numFmtId="182" fontId="46" fillId="0" borderId="110" xfId="0" applyNumberFormat="1" applyFont="1" applyBorder="1" applyAlignment="1">
      <alignment horizontal="right" vertical="center"/>
    </xf>
    <xf numFmtId="0" fontId="28" fillId="0" borderId="0" xfId="0" applyFont="1" applyAlignment="1">
      <alignment vertical="top"/>
    </xf>
    <xf numFmtId="0" fontId="48" fillId="5" borderId="75" xfId="0" applyFont="1" applyFill="1" applyBorder="1" applyAlignment="1">
      <alignment horizontal="center" vertical="center" wrapText="1"/>
    </xf>
    <xf numFmtId="0" fontId="48" fillId="5" borderId="51" xfId="0" applyFont="1" applyFill="1" applyBorder="1" applyAlignment="1">
      <alignment horizontal="center" vertical="center" wrapText="1"/>
    </xf>
    <xf numFmtId="0" fontId="48" fillId="5" borderId="55" xfId="0" applyFont="1" applyFill="1" applyBorder="1" applyAlignment="1">
      <alignment horizontal="center" vertical="center" wrapText="1"/>
    </xf>
    <xf numFmtId="0" fontId="19" fillId="0" borderId="55" xfId="0" applyFont="1" applyBorder="1" applyAlignment="1">
      <alignment horizontal="center" vertical="center"/>
    </xf>
    <xf numFmtId="0" fontId="49" fillId="0" borderId="55" xfId="0" applyFont="1" applyBorder="1" applyAlignment="1">
      <alignment horizontal="center" vertical="center" wrapText="1"/>
    </xf>
    <xf numFmtId="0" fontId="19" fillId="0" borderId="55" xfId="0" applyFont="1" applyBorder="1"/>
    <xf numFmtId="0" fontId="39" fillId="4" borderId="0" xfId="0" applyFont="1" applyFill="1" applyAlignment="1">
      <alignment horizontal="center" vertical="top"/>
    </xf>
    <xf numFmtId="0" fontId="39" fillId="0" borderId="0" xfId="0" applyFont="1" applyAlignment="1">
      <alignment vertical="top"/>
    </xf>
    <xf numFmtId="0" fontId="39" fillId="4" borderId="0" xfId="0" applyFont="1" applyFill="1" applyAlignment="1">
      <alignment vertical="top"/>
    </xf>
    <xf numFmtId="0" fontId="40" fillId="0" borderId="0" xfId="0" applyFont="1" applyAlignment="1">
      <alignment vertical="center" shrinkToFit="1"/>
    </xf>
    <xf numFmtId="0" fontId="19" fillId="0" borderId="0" xfId="0" applyFont="1" applyAlignment="1">
      <alignment horizontal="center" vertical="center"/>
    </xf>
    <xf numFmtId="3" fontId="20" fillId="0" borderId="0" xfId="5" applyNumberFormat="1" applyFont="1" applyFill="1" applyAlignment="1">
      <alignment vertical="center"/>
    </xf>
    <xf numFmtId="0" fontId="15" fillId="0" borderId="0" xfId="0" applyFont="1" applyAlignment="1">
      <alignment horizontal="left" vertical="center"/>
    </xf>
    <xf numFmtId="3" fontId="3" fillId="0" borderId="0" xfId="5" applyNumberFormat="1" applyFont="1" applyFill="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23" fillId="0" borderId="0" xfId="0" applyFont="1" applyAlignment="1">
      <alignment horizontal="center" vertical="center"/>
    </xf>
    <xf numFmtId="3" fontId="20" fillId="0" borderId="0" xfId="5" applyNumberFormat="1" applyFont="1" applyFill="1" applyAlignment="1">
      <alignment horizontal="centerContinuous" vertical="center"/>
    </xf>
    <xf numFmtId="3" fontId="23" fillId="0" borderId="0" xfId="5" applyNumberFormat="1" applyFont="1" applyFill="1" applyBorder="1" applyAlignment="1">
      <alignment horizontal="center" vertical="center"/>
    </xf>
    <xf numFmtId="3" fontId="23" fillId="0" borderId="0" xfId="5" applyNumberFormat="1" applyFont="1" applyFill="1" applyAlignment="1">
      <alignment horizontal="center" vertical="center"/>
    </xf>
    <xf numFmtId="0" fontId="19" fillId="0" borderId="0" xfId="0" applyFont="1" applyAlignment="1">
      <alignment horizontal="right" vertical="center"/>
    </xf>
    <xf numFmtId="0" fontId="3" fillId="5" borderId="48" xfId="0" applyFont="1" applyFill="1" applyBorder="1" applyAlignment="1">
      <alignment horizontal="center" vertical="center"/>
    </xf>
    <xf numFmtId="0" fontId="3" fillId="5" borderId="46" xfId="0" applyFont="1" applyFill="1" applyBorder="1" applyAlignment="1">
      <alignment horizontal="center" vertical="center"/>
    </xf>
    <xf numFmtId="0" fontId="3" fillId="0" borderId="41" xfId="0" applyFont="1" applyBorder="1" applyAlignment="1">
      <alignment vertical="center"/>
    </xf>
    <xf numFmtId="0" fontId="50" fillId="3" borderId="154" xfId="0" applyFont="1" applyFill="1" applyBorder="1" applyAlignment="1">
      <alignment horizontal="left" vertical="center"/>
    </xf>
    <xf numFmtId="0" fontId="50" fillId="0" borderId="132" xfId="0" applyFont="1" applyBorder="1" applyAlignment="1">
      <alignment horizontal="center" vertical="center"/>
    </xf>
    <xf numFmtId="3" fontId="50" fillId="3" borderId="132" xfId="0" applyNumberFormat="1" applyFont="1" applyFill="1" applyBorder="1" applyAlignment="1">
      <alignment horizontal="right" vertical="center"/>
    </xf>
    <xf numFmtId="0" fontId="50" fillId="3" borderId="102" xfId="0" applyFont="1" applyFill="1" applyBorder="1" applyAlignment="1">
      <alignment horizontal="left" vertical="center"/>
    </xf>
    <xf numFmtId="0" fontId="50" fillId="0" borderId="89" xfId="0" applyFont="1" applyBorder="1" applyAlignment="1">
      <alignment horizontal="center" vertical="center"/>
    </xf>
    <xf numFmtId="3" fontId="50" fillId="3" borderId="135" xfId="0" applyNumberFormat="1" applyFont="1" applyFill="1" applyBorder="1" applyAlignment="1">
      <alignment horizontal="right" vertical="center"/>
    </xf>
    <xf numFmtId="0" fontId="50" fillId="3" borderId="129" xfId="0" applyFont="1" applyFill="1" applyBorder="1" applyAlignment="1">
      <alignment horizontal="left" vertical="center"/>
    </xf>
    <xf numFmtId="0" fontId="50" fillId="0" borderId="135" xfId="0" applyFont="1" applyBorder="1" applyAlignment="1">
      <alignment horizontal="center" vertical="center"/>
    </xf>
    <xf numFmtId="0" fontId="50" fillId="3" borderId="108" xfId="0" applyFont="1" applyFill="1" applyBorder="1" applyAlignment="1">
      <alignment horizontal="left" vertical="center"/>
    </xf>
    <xf numFmtId="0" fontId="50" fillId="0" borderId="93" xfId="0" applyFont="1" applyBorder="1" applyAlignment="1">
      <alignment horizontal="center" vertical="center"/>
    </xf>
    <xf numFmtId="3" fontId="50" fillId="3" borderId="93" xfId="0" applyNumberFormat="1" applyFont="1" applyFill="1" applyBorder="1" applyAlignment="1">
      <alignment horizontal="right" vertical="center"/>
    </xf>
    <xf numFmtId="0" fontId="19" fillId="0" borderId="155" xfId="0" applyFont="1" applyBorder="1" applyAlignment="1">
      <alignment horizontal="center" vertical="center"/>
    </xf>
    <xf numFmtId="0" fontId="3" fillId="0" borderId="156" xfId="0" applyFont="1" applyBorder="1" applyAlignment="1">
      <alignment horizontal="center" vertical="center"/>
    </xf>
    <xf numFmtId="0" fontId="50" fillId="0" borderId="156" xfId="0" applyFont="1" applyBorder="1" applyAlignment="1">
      <alignment horizontal="center" vertical="center"/>
    </xf>
    <xf numFmtId="3" fontId="50" fillId="0" borderId="156" xfId="0" applyNumberFormat="1" applyFont="1" applyBorder="1" applyAlignment="1">
      <alignment horizontal="right" vertical="center"/>
    </xf>
    <xf numFmtId="3" fontId="50" fillId="0" borderId="157" xfId="0" applyNumberFormat="1" applyFont="1" applyBorder="1" applyAlignment="1">
      <alignment horizontal="right" vertical="center"/>
    </xf>
    <xf numFmtId="3" fontId="50" fillId="0" borderId="158" xfId="0" applyNumberFormat="1" applyFont="1" applyBorder="1" applyAlignment="1">
      <alignment horizontal="right" vertical="center"/>
    </xf>
    <xf numFmtId="3" fontId="50" fillId="3" borderId="89" xfId="0" applyNumberFormat="1" applyFont="1" applyFill="1" applyBorder="1" applyAlignment="1">
      <alignment horizontal="right" vertical="center"/>
    </xf>
    <xf numFmtId="0" fontId="50" fillId="0" borderId="44" xfId="0" applyFont="1" applyBorder="1" applyAlignment="1">
      <alignment horizontal="center" vertical="center"/>
    </xf>
    <xf numFmtId="3" fontId="50" fillId="0" borderId="44" xfId="0" applyNumberFormat="1" applyFont="1" applyBorder="1" applyAlignment="1">
      <alignment horizontal="right" vertical="center"/>
    </xf>
    <xf numFmtId="3" fontId="50" fillId="0" borderId="28" xfId="0" applyNumberFormat="1" applyFont="1" applyBorder="1" applyAlignment="1">
      <alignment horizontal="right" vertical="center"/>
    </xf>
    <xf numFmtId="3" fontId="50" fillId="0" borderId="95" xfId="0" applyNumberFormat="1" applyFont="1" applyBorder="1" applyAlignment="1">
      <alignment horizontal="right" vertical="center"/>
    </xf>
    <xf numFmtId="0" fontId="50" fillId="0" borderId="151" xfId="0" applyFont="1" applyBorder="1" applyAlignment="1">
      <alignment horizontal="left" vertical="center"/>
    </xf>
    <xf numFmtId="0" fontId="50" fillId="0" borderId="153" xfId="0" applyFont="1" applyBorder="1" applyAlignment="1">
      <alignment horizontal="center" vertical="center"/>
    </xf>
    <xf numFmtId="3" fontId="50" fillId="3" borderId="152" xfId="0" applyNumberFormat="1" applyFont="1" applyFill="1" applyBorder="1" applyAlignment="1">
      <alignment horizontal="right" vertical="center"/>
    </xf>
    <xf numFmtId="3" fontId="50" fillId="0" borderId="149" xfId="0" applyNumberFormat="1" applyFont="1" applyBorder="1" applyAlignment="1">
      <alignment horizontal="right" vertical="center"/>
    </xf>
    <xf numFmtId="0" fontId="50" fillId="0" borderId="159" xfId="0" applyFont="1" applyBorder="1" applyAlignment="1">
      <alignment horizontal="left" vertical="center"/>
    </xf>
    <xf numFmtId="0" fontId="50" fillId="0" borderId="160" xfId="0" applyFont="1" applyBorder="1" applyAlignment="1">
      <alignment horizontal="center" vertical="center"/>
    </xf>
    <xf numFmtId="3" fontId="50" fillId="3" borderId="119" xfId="0" applyNumberFormat="1" applyFont="1" applyFill="1" applyBorder="1" applyAlignment="1">
      <alignment horizontal="right" vertical="center"/>
    </xf>
    <xf numFmtId="3" fontId="50" fillId="0" borderId="161" xfId="0" applyNumberFormat="1" applyFont="1" applyBorder="1" applyAlignment="1">
      <alignment horizontal="right" vertical="center"/>
    </xf>
    <xf numFmtId="0" fontId="50" fillId="0" borderId="162" xfId="0" applyFont="1" applyBorder="1" applyAlignment="1">
      <alignment horizontal="left" vertical="center"/>
    </xf>
    <xf numFmtId="0" fontId="50" fillId="0" borderId="163" xfId="0" applyFont="1" applyBorder="1" applyAlignment="1">
      <alignment horizontal="center" vertical="center"/>
    </xf>
    <xf numFmtId="3" fontId="50" fillId="3" borderId="122" xfId="0" applyNumberFormat="1" applyFont="1" applyFill="1" applyBorder="1" applyAlignment="1">
      <alignment horizontal="right" vertical="center"/>
    </xf>
    <xf numFmtId="3" fontId="50" fillId="0" borderId="164" xfId="0" applyNumberFormat="1" applyFont="1" applyBorder="1" applyAlignment="1">
      <alignment horizontal="right" vertical="center"/>
    </xf>
    <xf numFmtId="0" fontId="50" fillId="0" borderId="165" xfId="0" applyFont="1" applyBorder="1" applyAlignment="1">
      <alignment horizontal="left" vertical="center"/>
    </xf>
    <xf numFmtId="0" fontId="50" fillId="0" borderId="166" xfId="0" applyFont="1" applyBorder="1" applyAlignment="1">
      <alignment horizontal="center" vertical="center"/>
    </xf>
    <xf numFmtId="3" fontId="50" fillId="3" borderId="115" xfId="0" applyNumberFormat="1" applyFont="1" applyFill="1" applyBorder="1" applyAlignment="1">
      <alignment horizontal="right" vertical="center"/>
    </xf>
    <xf numFmtId="0" fontId="3" fillId="0" borderId="155" xfId="0" applyFont="1" applyBorder="1" applyAlignment="1">
      <alignment horizontal="center" vertical="center"/>
    </xf>
    <xf numFmtId="0" fontId="3" fillId="0" borderId="167" xfId="0" applyFont="1" applyBorder="1" applyAlignment="1">
      <alignment horizontal="center" vertical="center"/>
    </xf>
    <xf numFmtId="0" fontId="50" fillId="3" borderId="168" xfId="0" applyFont="1" applyFill="1" applyBorder="1" applyAlignment="1">
      <alignment horizontal="left" vertical="center"/>
    </xf>
    <xf numFmtId="0" fontId="50" fillId="0" borderId="169" xfId="0" applyFont="1" applyBorder="1" applyAlignment="1">
      <alignment horizontal="center" vertical="center"/>
    </xf>
    <xf numFmtId="3" fontId="50" fillId="3" borderId="170" xfId="0" applyNumberFormat="1" applyFont="1" applyFill="1" applyBorder="1" applyAlignment="1">
      <alignment horizontal="right" vertical="center"/>
    </xf>
    <xf numFmtId="3" fontId="50" fillId="0" borderId="103" xfId="0" applyNumberFormat="1" applyFont="1" applyBorder="1" applyAlignment="1">
      <alignment horizontal="right" vertical="center"/>
    </xf>
    <xf numFmtId="0" fontId="50" fillId="3" borderId="171" xfId="0" applyFont="1" applyFill="1" applyBorder="1" applyAlignment="1">
      <alignment horizontal="left" vertical="center"/>
    </xf>
    <xf numFmtId="0" fontId="50" fillId="0" borderId="172" xfId="0" applyFont="1" applyBorder="1" applyAlignment="1">
      <alignment horizontal="center" vertical="center"/>
    </xf>
    <xf numFmtId="3" fontId="50" fillId="3" borderId="173" xfId="0" applyNumberFormat="1" applyFont="1" applyFill="1" applyBorder="1" applyAlignment="1">
      <alignment horizontal="right" vertical="center"/>
    </xf>
    <xf numFmtId="3" fontId="50" fillId="0" borderId="105" xfId="0" applyNumberFormat="1" applyFont="1" applyBorder="1" applyAlignment="1">
      <alignment horizontal="right" vertical="center"/>
    </xf>
    <xf numFmtId="0" fontId="50" fillId="3" borderId="148" xfId="0" applyFont="1" applyFill="1" applyBorder="1" applyAlignment="1">
      <alignment horizontal="left" vertical="center"/>
    </xf>
    <xf numFmtId="0" fontId="50" fillId="0" borderId="174" xfId="0" applyFont="1" applyBorder="1" applyAlignment="1">
      <alignment horizontal="center" vertical="center"/>
    </xf>
    <xf numFmtId="3" fontId="50" fillId="3" borderId="175" xfId="0" applyNumberFormat="1" applyFont="1" applyFill="1" applyBorder="1" applyAlignment="1">
      <alignment horizontal="right" vertical="center"/>
    </xf>
    <xf numFmtId="3" fontId="50" fillId="0" borderId="97" xfId="0" applyNumberFormat="1" applyFont="1" applyBorder="1" applyAlignment="1">
      <alignment horizontal="right" vertical="center"/>
    </xf>
    <xf numFmtId="0" fontId="19" fillId="0" borderId="0" xfId="0" applyFont="1" applyAlignment="1">
      <alignment horizontal="left" vertical="center"/>
    </xf>
    <xf numFmtId="0" fontId="49" fillId="0" borderId="0" xfId="0" applyFont="1" applyAlignment="1">
      <alignment vertical="center"/>
    </xf>
    <xf numFmtId="0" fontId="4" fillId="0" borderId="0" xfId="0" applyFont="1" applyAlignment="1">
      <alignment horizontal="right" vertical="center"/>
    </xf>
    <xf numFmtId="0" fontId="0" fillId="0" borderId="75" xfId="0" applyBorder="1" applyAlignment="1">
      <alignment horizontal="center"/>
    </xf>
    <xf numFmtId="0" fontId="0" fillId="0" borderId="55" xfId="0" applyBorder="1" applyAlignment="1">
      <alignment horizontal="center"/>
    </xf>
    <xf numFmtId="0" fontId="0" fillId="0" borderId="51" xfId="0" applyBorder="1" applyAlignment="1">
      <alignment horizontal="center"/>
    </xf>
    <xf numFmtId="0" fontId="0" fillId="0" borderId="75" xfId="0" applyBorder="1"/>
    <xf numFmtId="0" fontId="0" fillId="0" borderId="55" xfId="0" applyBorder="1"/>
    <xf numFmtId="0" fontId="0" fillId="0" borderId="73" xfId="0" applyBorder="1"/>
    <xf numFmtId="0" fontId="0" fillId="0" borderId="51" xfId="0" applyBorder="1"/>
    <xf numFmtId="0" fontId="0" fillId="0" borderId="74" xfId="0" applyBorder="1"/>
    <xf numFmtId="0" fontId="0" fillId="0" borderId="38" xfId="0" applyBorder="1"/>
    <xf numFmtId="0" fontId="0" fillId="0" borderId="39" xfId="0" applyBorder="1" applyAlignment="1">
      <alignment horizontal="centerContinuous" vertical="center"/>
    </xf>
    <xf numFmtId="0" fontId="0" fillId="0" borderId="56" xfId="0" applyBorder="1" applyAlignment="1">
      <alignment horizontal="centerContinuous" vertical="center"/>
    </xf>
    <xf numFmtId="0" fontId="0" fillId="0" borderId="0" xfId="0" applyAlignment="1">
      <alignment wrapText="1"/>
    </xf>
    <xf numFmtId="0" fontId="16" fillId="0" borderId="0" xfId="4" applyFont="1" applyAlignment="1">
      <alignment vertical="center"/>
    </xf>
    <xf numFmtId="0" fontId="19" fillId="0" borderId="0" xfId="4" applyFont="1" applyAlignment="1">
      <alignment vertical="center"/>
    </xf>
    <xf numFmtId="0" fontId="19" fillId="0" borderId="0" xfId="4" applyFont="1" applyAlignment="1">
      <alignment horizontal="right" vertical="center"/>
    </xf>
    <xf numFmtId="0" fontId="29" fillId="0" borderId="0" xfId="4" applyFont="1" applyAlignment="1">
      <alignment horizontal="centerContinuous" vertical="center"/>
    </xf>
    <xf numFmtId="0" fontId="36" fillId="0" borderId="0" xfId="4" applyFont="1" applyAlignment="1">
      <alignment horizontal="centerContinuous" vertical="center"/>
    </xf>
    <xf numFmtId="0" fontId="19" fillId="0" borderId="0" xfId="4" applyFont="1" applyAlignment="1">
      <alignment vertical="center" wrapText="1"/>
    </xf>
    <xf numFmtId="0" fontId="19" fillId="0" borderId="55" xfId="4" applyFont="1" applyBorder="1" applyAlignment="1">
      <alignment horizontal="center" vertical="center" wrapText="1"/>
    </xf>
    <xf numFmtId="0" fontId="19" fillId="0" borderId="55" xfId="4" applyFont="1" applyBorder="1" applyAlignment="1">
      <alignment vertical="center"/>
    </xf>
    <xf numFmtId="0" fontId="3" fillId="0" borderId="0" xfId="4" applyFont="1" applyAlignment="1">
      <alignment vertical="center"/>
    </xf>
    <xf numFmtId="0" fontId="19" fillId="0" borderId="56" xfId="4" applyFont="1" applyBorder="1" applyAlignment="1">
      <alignment horizontal="center" vertical="center"/>
    </xf>
    <xf numFmtId="0" fontId="19" fillId="0" borderId="51" xfId="4" applyFont="1" applyBorder="1" applyAlignment="1">
      <alignment horizontal="justify" vertical="center" wrapText="1"/>
    </xf>
    <xf numFmtId="0" fontId="19" fillId="0" borderId="51" xfId="4" applyFont="1" applyBorder="1" applyAlignment="1">
      <alignment horizontal="right" vertical="center" wrapText="1"/>
    </xf>
    <xf numFmtId="0" fontId="19" fillId="8" borderId="51" xfId="4" applyFont="1" applyFill="1" applyBorder="1" applyAlignment="1">
      <alignment horizontal="right" vertical="center" wrapText="1"/>
    </xf>
    <xf numFmtId="0" fontId="19" fillId="0" borderId="51" xfId="4" applyFont="1" applyBorder="1" applyAlignment="1">
      <alignment horizontal="left" vertical="center" wrapText="1"/>
    </xf>
    <xf numFmtId="0" fontId="19" fillId="7" borderId="51" xfId="4" applyFont="1" applyFill="1" applyBorder="1" applyAlignment="1">
      <alignment horizontal="left" vertical="center" wrapText="1"/>
    </xf>
    <xf numFmtId="0" fontId="19" fillId="8" borderId="55" xfId="4" applyFont="1" applyFill="1" applyBorder="1" applyAlignment="1">
      <alignment horizontal="right" vertical="center" wrapText="1"/>
    </xf>
    <xf numFmtId="0" fontId="19" fillId="7" borderId="55" xfId="4" applyFont="1" applyFill="1" applyBorder="1" applyAlignment="1">
      <alignment horizontal="left" vertical="center" wrapText="1"/>
    </xf>
    <xf numFmtId="0" fontId="19" fillId="0" borderId="0" xfId="4" applyFont="1" applyAlignment="1">
      <alignment horizontal="justify" vertical="center" wrapText="1"/>
    </xf>
    <xf numFmtId="0" fontId="19" fillId="0" borderId="0" xfId="4" applyFont="1" applyAlignment="1">
      <alignment horizontal="right" vertical="center" wrapText="1"/>
    </xf>
    <xf numFmtId="0" fontId="19" fillId="0" borderId="55" xfId="4" applyFont="1" applyBorder="1" applyAlignment="1">
      <alignment horizontal="justify" vertical="center" wrapText="1"/>
    </xf>
    <xf numFmtId="0" fontId="19" fillId="0" borderId="55" xfId="4" applyFont="1" applyBorder="1" applyAlignment="1">
      <alignment horizontal="right" vertical="center" wrapText="1"/>
    </xf>
    <xf numFmtId="0" fontId="19" fillId="0" borderId="55" xfId="4" applyFont="1" applyBorder="1" applyAlignment="1">
      <alignment horizontal="left" vertical="center" wrapText="1"/>
    </xf>
    <xf numFmtId="0" fontId="19" fillId="0" borderId="74" xfId="4" applyFont="1" applyBorder="1" applyAlignment="1">
      <alignment horizontal="justify" vertical="center" wrapText="1"/>
    </xf>
    <xf numFmtId="0" fontId="19" fillId="0" borderId="74" xfId="4" applyFont="1" applyBorder="1" applyAlignment="1">
      <alignment horizontal="right" vertical="center" wrapText="1"/>
    </xf>
    <xf numFmtId="0" fontId="19" fillId="0" borderId="86" xfId="4" applyFont="1" applyBorder="1" applyAlignment="1">
      <alignment horizontal="justify" vertical="center" wrapText="1"/>
    </xf>
    <xf numFmtId="0" fontId="19" fillId="0" borderId="72" xfId="4" applyFont="1" applyBorder="1" applyAlignment="1">
      <alignment horizontal="right" vertical="center" wrapText="1"/>
    </xf>
    <xf numFmtId="0" fontId="3" fillId="0" borderId="0" xfId="4" applyFont="1" applyAlignment="1">
      <alignment horizontal="center" vertical="center" wrapText="1"/>
    </xf>
    <xf numFmtId="0" fontId="19" fillId="0" borderId="39" xfId="4" applyFont="1" applyBorder="1" applyAlignment="1">
      <alignment horizontal="justify" vertical="center" wrapText="1"/>
    </xf>
    <xf numFmtId="0" fontId="19" fillId="0" borderId="56" xfId="4" applyFont="1" applyBorder="1" applyAlignment="1">
      <alignment horizontal="justify" vertical="center" wrapText="1"/>
    </xf>
    <xf numFmtId="3" fontId="19" fillId="0" borderId="55" xfId="4" applyNumberFormat="1" applyFont="1" applyBorder="1" applyAlignment="1">
      <alignment horizontal="right" vertical="center" wrapText="1"/>
    </xf>
    <xf numFmtId="0" fontId="20" fillId="0" borderId="55" xfId="4" applyFont="1" applyBorder="1" applyAlignment="1">
      <alignment horizontal="center" vertical="center" wrapText="1"/>
    </xf>
    <xf numFmtId="2" fontId="19" fillId="0" borderId="55" xfId="4" applyNumberFormat="1" applyFont="1" applyBorder="1" applyAlignment="1">
      <alignment horizontal="right" vertical="center" wrapText="1"/>
    </xf>
    <xf numFmtId="0" fontId="19" fillId="0" borderId="0" xfId="4" applyFont="1" applyAlignment="1">
      <alignment horizontal="left" vertical="center" wrapText="1"/>
    </xf>
    <xf numFmtId="0" fontId="4" fillId="0" borderId="0" xfId="4" applyFont="1" applyAlignment="1">
      <alignment horizontal="left" vertical="center"/>
    </xf>
    <xf numFmtId="0" fontId="29" fillId="0" borderId="0" xfId="4" applyFont="1" applyAlignment="1">
      <alignment horizontal="centerContinuous" vertical="center" wrapText="1"/>
    </xf>
    <xf numFmtId="0" fontId="29" fillId="0" borderId="0" xfId="4" applyFont="1" applyAlignment="1">
      <alignment vertical="center" wrapText="1"/>
    </xf>
    <xf numFmtId="0" fontId="4" fillId="0" borderId="0" xfId="4" applyFont="1" applyAlignment="1">
      <alignment vertical="center"/>
    </xf>
    <xf numFmtId="0" fontId="29" fillId="0" borderId="0" xfId="4" applyFont="1" applyAlignment="1">
      <alignment horizontal="right" vertical="center" wrapText="1"/>
    </xf>
    <xf numFmtId="0" fontId="19" fillId="5" borderId="72" xfId="4" applyFont="1" applyFill="1" applyBorder="1" applyAlignment="1">
      <alignment horizontal="centerContinuous" vertical="center"/>
    </xf>
    <xf numFmtId="0" fontId="19" fillId="5" borderId="74" xfId="4" applyFont="1" applyFill="1" applyBorder="1" applyAlignment="1">
      <alignment horizontal="centerContinuous" vertical="center"/>
    </xf>
    <xf numFmtId="0" fontId="19" fillId="5" borderId="86" xfId="4" applyFont="1" applyFill="1" applyBorder="1" applyAlignment="1">
      <alignment horizontal="centerContinuous" vertical="center"/>
    </xf>
    <xf numFmtId="0" fontId="19" fillId="5" borderId="55" xfId="4" applyFont="1" applyFill="1" applyBorder="1" applyAlignment="1">
      <alignment horizontal="centerContinuous" vertical="center" wrapText="1"/>
    </xf>
    <xf numFmtId="0" fontId="19" fillId="5" borderId="35" xfId="4" applyFont="1" applyFill="1" applyBorder="1" applyAlignment="1">
      <alignment horizontal="center" vertical="center"/>
    </xf>
    <xf numFmtId="0" fontId="19" fillId="5" borderId="38" xfId="4" applyFont="1" applyFill="1" applyBorder="1" applyAlignment="1">
      <alignment horizontal="center" vertical="center"/>
    </xf>
    <xf numFmtId="0" fontId="19" fillId="5" borderId="85" xfId="4" applyFont="1" applyFill="1" applyBorder="1" applyAlignment="1">
      <alignment horizontal="center" vertical="center"/>
    </xf>
    <xf numFmtId="0" fontId="19" fillId="5" borderId="55" xfId="4" applyFont="1" applyFill="1" applyBorder="1" applyAlignment="1">
      <alignment horizontal="center" vertical="center" shrinkToFit="1"/>
    </xf>
    <xf numFmtId="0" fontId="19" fillId="0" borderId="75" xfId="4" applyFont="1" applyBorder="1" applyAlignment="1">
      <alignment vertical="center" wrapText="1"/>
    </xf>
    <xf numFmtId="0" fontId="19" fillId="0" borderId="39" xfId="4" applyFont="1" applyBorder="1" applyAlignment="1">
      <alignment vertical="center"/>
    </xf>
    <xf numFmtId="0" fontId="19" fillId="0" borderId="43" xfId="4" applyFont="1" applyBorder="1" applyAlignment="1">
      <alignment vertical="center" wrapText="1"/>
    </xf>
    <xf numFmtId="0" fontId="19" fillId="0" borderId="56" xfId="4" applyFont="1" applyBorder="1" applyAlignment="1">
      <alignment vertical="center" wrapText="1"/>
    </xf>
    <xf numFmtId="0" fontId="19" fillId="7" borderId="55" xfId="4" applyFont="1" applyFill="1" applyBorder="1" applyAlignment="1">
      <alignment vertical="center" wrapText="1"/>
    </xf>
    <xf numFmtId="0" fontId="19" fillId="7" borderId="55" xfId="4" applyFont="1" applyFill="1" applyBorder="1" applyAlignment="1">
      <alignment horizontal="right" vertical="center" wrapText="1"/>
    </xf>
    <xf numFmtId="0" fontId="19" fillId="0" borderId="73" xfId="4" applyFont="1" applyBorder="1" applyAlignment="1">
      <alignment vertical="center" wrapText="1"/>
    </xf>
    <xf numFmtId="0" fontId="19" fillId="0" borderId="55" xfId="4" applyFont="1" applyBorder="1" applyAlignment="1">
      <alignment vertical="center" wrapText="1"/>
    </xf>
    <xf numFmtId="0" fontId="19" fillId="0" borderId="51" xfId="4" applyFont="1" applyBorder="1" applyAlignment="1">
      <alignment vertical="center" wrapText="1"/>
    </xf>
    <xf numFmtId="0" fontId="4" fillId="0" borderId="38" xfId="4" applyFont="1" applyBorder="1" applyAlignment="1">
      <alignment vertical="center"/>
    </xf>
    <xf numFmtId="0" fontId="4" fillId="0" borderId="38" xfId="4" applyFont="1" applyBorder="1" applyAlignment="1">
      <alignment vertical="center" wrapText="1"/>
    </xf>
    <xf numFmtId="0" fontId="19" fillId="0" borderId="38" xfId="4" applyFont="1" applyBorder="1" applyAlignment="1">
      <alignment horizontal="right" vertical="center" wrapText="1"/>
    </xf>
    <xf numFmtId="0" fontId="19" fillId="5" borderId="75" xfId="4" applyFont="1" applyFill="1" applyBorder="1" applyAlignment="1">
      <alignment horizontal="center" vertical="center" wrapText="1"/>
    </xf>
    <xf numFmtId="0" fontId="19" fillId="5" borderId="51" xfId="4" applyFont="1" applyFill="1" applyBorder="1" applyAlignment="1">
      <alignment horizontal="center" vertical="center" wrapText="1"/>
    </xf>
    <xf numFmtId="0" fontId="20" fillId="7" borderId="64" xfId="4" applyFont="1" applyFill="1" applyBorder="1" applyAlignment="1">
      <alignment vertical="center" wrapText="1"/>
    </xf>
    <xf numFmtId="0" fontId="20" fillId="7" borderId="65" xfId="4" applyFont="1" applyFill="1" applyBorder="1" applyAlignment="1">
      <alignment vertical="center" wrapText="1"/>
    </xf>
    <xf numFmtId="3" fontId="19" fillId="7" borderId="58" xfId="4" applyNumberFormat="1" applyFont="1" applyFill="1" applyBorder="1" applyAlignment="1">
      <alignment vertical="center" wrapText="1"/>
    </xf>
    <xf numFmtId="3" fontId="19" fillId="7" borderId="59" xfId="4" applyNumberFormat="1" applyFont="1" applyFill="1" applyBorder="1" applyAlignment="1">
      <alignment vertical="center" wrapText="1"/>
    </xf>
    <xf numFmtId="3" fontId="19" fillId="0" borderId="0" xfId="4" applyNumberFormat="1" applyFont="1" applyAlignment="1">
      <alignment vertical="center" wrapText="1"/>
    </xf>
    <xf numFmtId="0" fontId="19" fillId="7" borderId="51" xfId="4" applyFont="1" applyFill="1" applyBorder="1" applyAlignment="1">
      <alignment vertical="center" wrapText="1"/>
    </xf>
    <xf numFmtId="0" fontId="23" fillId="0" borderId="0" xfId="0" applyFont="1" applyAlignment="1">
      <alignment horizontal="centerContinuous" vertical="center"/>
    </xf>
    <xf numFmtId="0" fontId="3" fillId="0" borderId="0" xfId="0" applyFont="1" applyAlignment="1">
      <alignment vertical="center" wrapText="1"/>
    </xf>
    <xf numFmtId="0" fontId="15" fillId="0" borderId="0" xfId="0" applyFont="1" applyAlignment="1">
      <alignment vertical="center"/>
    </xf>
    <xf numFmtId="0" fontId="3" fillId="0" borderId="0" xfId="0" applyFont="1" applyAlignment="1">
      <alignment horizontal="center" vertical="center" wrapText="1"/>
    </xf>
    <xf numFmtId="0" fontId="3" fillId="0" borderId="113" xfId="0" applyFont="1" applyBorder="1" applyAlignment="1">
      <alignment horizontal="center" vertical="center" wrapText="1"/>
    </xf>
    <xf numFmtId="0" fontId="3" fillId="0" borderId="194"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95" xfId="0" applyFont="1" applyBorder="1" applyAlignment="1">
      <alignment vertical="center"/>
    </xf>
    <xf numFmtId="0" fontId="3" fillId="0" borderId="196" xfId="0" applyFont="1" applyBorder="1" applyAlignment="1">
      <alignment vertical="center"/>
    </xf>
    <xf numFmtId="0" fontId="3" fillId="0" borderId="116" xfId="0" applyFont="1" applyBorder="1" applyAlignment="1">
      <alignment horizontal="center" vertical="center" wrapText="1"/>
    </xf>
    <xf numFmtId="0" fontId="3" fillId="0" borderId="116"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88" xfId="0" applyFont="1" applyBorder="1" applyAlignment="1">
      <alignment vertical="center"/>
    </xf>
    <xf numFmtId="0" fontId="3" fillId="0" borderId="197" xfId="0" applyFont="1" applyBorder="1" applyAlignment="1">
      <alignment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98" xfId="0" applyFont="1" applyBorder="1" applyAlignment="1">
      <alignment vertical="center"/>
    </xf>
    <xf numFmtId="0" fontId="3" fillId="0" borderId="199" xfId="0" applyFont="1" applyBorder="1" applyAlignment="1">
      <alignment vertical="center"/>
    </xf>
    <xf numFmtId="0" fontId="3" fillId="0" borderId="114"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79" xfId="0" applyFont="1" applyBorder="1" applyAlignment="1">
      <alignment vertical="center"/>
    </xf>
    <xf numFmtId="0" fontId="3" fillId="0" borderId="200" xfId="0" applyFont="1" applyBorder="1" applyAlignment="1">
      <alignment vertical="center"/>
    </xf>
    <xf numFmtId="0" fontId="3" fillId="0" borderId="118" xfId="0" applyFont="1" applyBorder="1" applyAlignment="1">
      <alignment horizontal="center" vertical="center" wrapText="1"/>
    </xf>
    <xf numFmtId="0" fontId="3" fillId="0" borderId="183" xfId="0" applyFont="1" applyBorder="1" applyAlignment="1">
      <alignment vertical="center"/>
    </xf>
    <xf numFmtId="0" fontId="3" fillId="0" borderId="184" xfId="0" applyFont="1" applyBorder="1" applyAlignment="1">
      <alignment vertical="center"/>
    </xf>
    <xf numFmtId="0" fontId="3" fillId="0" borderId="186" xfId="0" applyFont="1" applyBorder="1" applyAlignment="1">
      <alignment vertical="center"/>
    </xf>
    <xf numFmtId="0" fontId="3" fillId="0" borderId="73" xfId="0" applyFont="1" applyBorder="1" applyAlignment="1">
      <alignment horizontal="center" vertical="center" wrapText="1"/>
    </xf>
    <xf numFmtId="0" fontId="3" fillId="0" borderId="187" xfId="0" applyFont="1" applyBorder="1" applyAlignment="1">
      <alignment vertical="center"/>
    </xf>
    <xf numFmtId="0" fontId="3" fillId="0" borderId="81" xfId="0" applyFont="1" applyBorder="1" applyAlignment="1">
      <alignment vertical="center"/>
    </xf>
    <xf numFmtId="0" fontId="3" fillId="0" borderId="121" xfId="0" applyFont="1" applyBorder="1" applyAlignment="1">
      <alignment horizontal="center" vertical="center" wrapText="1"/>
    </xf>
    <xf numFmtId="0" fontId="3" fillId="0" borderId="201"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0" xfId="0" applyFont="1" applyBorder="1" applyAlignment="1">
      <alignment horizontal="center" vertical="center" wrapText="1"/>
    </xf>
    <xf numFmtId="0" fontId="3" fillId="0" borderId="195" xfId="0" applyFont="1" applyBorder="1" applyAlignment="1">
      <alignment horizontal="center" vertical="center"/>
    </xf>
    <xf numFmtId="0" fontId="3" fillId="0" borderId="195" xfId="0" applyFont="1" applyBorder="1" applyAlignment="1">
      <alignment horizontal="center" vertical="center" wrapText="1"/>
    </xf>
    <xf numFmtId="0" fontId="3" fillId="0" borderId="19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8" xfId="0" applyFont="1" applyBorder="1" applyAlignment="1">
      <alignment horizontal="center" vertical="center"/>
    </xf>
    <xf numFmtId="0" fontId="3" fillId="0" borderId="188" xfId="0" applyFont="1" applyBorder="1" applyAlignment="1">
      <alignment horizontal="center" vertical="center" wrapText="1"/>
    </xf>
    <xf numFmtId="0" fontId="3" fillId="0" borderId="197" xfId="0" applyFont="1" applyBorder="1" applyAlignment="1">
      <alignment horizontal="center"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wrapText="1"/>
    </xf>
    <xf numFmtId="0" fontId="3" fillId="0" borderId="186" xfId="0" applyFont="1" applyBorder="1" applyAlignment="1">
      <alignment horizontal="center" vertical="center" wrapText="1"/>
    </xf>
    <xf numFmtId="0" fontId="3" fillId="0" borderId="187" xfId="0" applyFont="1" applyBorder="1" applyAlignment="1">
      <alignment horizontal="center" vertical="center"/>
    </xf>
    <xf numFmtId="0" fontId="3" fillId="0" borderId="187" xfId="0" applyFont="1" applyBorder="1" applyAlignment="1">
      <alignment horizontal="center" vertical="center" wrapText="1"/>
    </xf>
    <xf numFmtId="0" fontId="3" fillId="0" borderId="81" xfId="0" applyFont="1" applyBorder="1" applyAlignment="1">
      <alignment horizontal="center" vertical="center"/>
    </xf>
    <xf numFmtId="0" fontId="51" fillId="0" borderId="0" xfId="0" applyFont="1" applyAlignment="1">
      <alignment vertical="center"/>
    </xf>
    <xf numFmtId="0" fontId="21" fillId="0" borderId="0" xfId="0" applyFont="1" applyAlignment="1">
      <alignment vertical="center"/>
    </xf>
    <xf numFmtId="0" fontId="19" fillId="6" borderId="185" xfId="0" applyFont="1" applyFill="1" applyBorder="1" applyAlignment="1">
      <alignment horizontal="center" vertical="center" wrapText="1"/>
    </xf>
    <xf numFmtId="0" fontId="19" fillId="6" borderId="11" xfId="0" quotePrefix="1" applyFont="1" applyFill="1" applyBorder="1" applyAlignment="1">
      <alignment horizontal="center" vertical="center" wrapText="1"/>
    </xf>
    <xf numFmtId="0" fontId="19" fillId="6" borderId="193" xfId="0" applyFont="1" applyFill="1" applyBorder="1" applyAlignment="1">
      <alignment horizontal="center" vertical="center" wrapText="1"/>
    </xf>
    <xf numFmtId="0" fontId="36" fillId="0" borderId="0" xfId="4" applyFont="1" applyAlignment="1">
      <alignment vertical="center"/>
    </xf>
    <xf numFmtId="0" fontId="22" fillId="0" borderId="56" xfId="4" applyFont="1" applyBorder="1" applyAlignment="1">
      <alignment vertical="center"/>
    </xf>
    <xf numFmtId="0" fontId="32" fillId="4" borderId="64" xfId="0" applyFont="1" applyFill="1" applyBorder="1" applyAlignment="1">
      <alignment vertical="center"/>
    </xf>
    <xf numFmtId="180" fontId="22" fillId="3" borderId="24" xfId="0" applyNumberFormat="1" applyFont="1" applyFill="1" applyBorder="1" applyAlignment="1">
      <alignment vertical="center"/>
    </xf>
    <xf numFmtId="0" fontId="22" fillId="5" borderId="56" xfId="4" applyFont="1" applyFill="1" applyBorder="1" applyAlignment="1">
      <alignment horizontal="center" vertical="center"/>
    </xf>
    <xf numFmtId="0" fontId="22" fillId="0" borderId="56" xfId="4" applyFont="1" applyBorder="1" applyAlignment="1">
      <alignment horizontal="center" vertical="center"/>
    </xf>
    <xf numFmtId="38" fontId="22" fillId="3" borderId="56" xfId="5" applyFont="1" applyFill="1" applyBorder="1" applyAlignment="1">
      <alignment vertical="center"/>
    </xf>
    <xf numFmtId="0" fontId="22" fillId="3" borderId="56" xfId="4" applyFont="1" applyFill="1" applyBorder="1" applyAlignment="1">
      <alignment vertical="center"/>
    </xf>
    <xf numFmtId="0" fontId="22" fillId="3" borderId="56" xfId="4" applyFont="1" applyFill="1" applyBorder="1" applyAlignment="1">
      <alignment horizontal="right" vertical="center"/>
    </xf>
    <xf numFmtId="179" fontId="22" fillId="0" borderId="39" xfId="4" applyNumberFormat="1" applyFont="1" applyBorder="1" applyAlignment="1">
      <alignment vertical="center"/>
    </xf>
    <xf numFmtId="180" fontId="22" fillId="0" borderId="146" xfId="5" applyNumberFormat="1" applyFont="1" applyFill="1" applyBorder="1" applyAlignment="1">
      <alignment horizontal="right" vertical="center"/>
    </xf>
    <xf numFmtId="180" fontId="37" fillId="3" borderId="65" xfId="0" applyNumberFormat="1" applyFont="1" applyFill="1" applyBorder="1" applyAlignment="1">
      <alignment vertical="center"/>
    </xf>
    <xf numFmtId="180" fontId="22" fillId="4" borderId="147" xfId="5" applyNumberFormat="1" applyFont="1" applyFill="1" applyBorder="1" applyAlignment="1">
      <alignment horizontal="right" vertical="center"/>
    </xf>
    <xf numFmtId="0" fontId="39" fillId="0" borderId="204" xfId="0" applyFont="1" applyBorder="1" applyAlignment="1">
      <alignment horizontal="left" vertical="center"/>
    </xf>
    <xf numFmtId="180" fontId="22" fillId="0" borderId="203" xfId="0" applyNumberFormat="1" applyFont="1" applyBorder="1" applyAlignment="1">
      <alignment horizontal="right" vertical="center"/>
    </xf>
    <xf numFmtId="0" fontId="39" fillId="0" borderId="205" xfId="0" applyFont="1" applyBorder="1" applyAlignment="1">
      <alignment horizontal="left" vertical="center"/>
    </xf>
    <xf numFmtId="0" fontId="13" fillId="2" borderId="16" xfId="2" applyFont="1" applyFill="1" applyBorder="1" applyAlignment="1">
      <alignment horizontal="center" vertical="center"/>
    </xf>
    <xf numFmtId="0" fontId="22" fillId="5" borderId="59" xfId="0" applyFont="1" applyFill="1" applyBorder="1" applyAlignment="1">
      <alignment horizontal="centerContinuous" vertical="center"/>
    </xf>
    <xf numFmtId="0" fontId="3" fillId="0" borderId="51"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06" xfId="0" applyFont="1" applyBorder="1" applyAlignment="1">
      <alignment horizontal="center" vertical="center"/>
    </xf>
    <xf numFmtId="0" fontId="3" fillId="0" borderId="207" xfId="0" applyFont="1" applyBorder="1" applyAlignment="1">
      <alignment horizontal="center" vertical="center" wrapText="1"/>
    </xf>
    <xf numFmtId="0" fontId="3" fillId="0" borderId="208" xfId="0" applyFont="1" applyBorder="1" applyAlignment="1">
      <alignment horizontal="center" vertical="center" wrapText="1"/>
    </xf>
    <xf numFmtId="0" fontId="3" fillId="0" borderId="209" xfId="0" applyFont="1" applyBorder="1" applyAlignment="1">
      <alignment horizontal="center" vertical="center"/>
    </xf>
    <xf numFmtId="0" fontId="3" fillId="0" borderId="209" xfId="0" applyFont="1" applyBorder="1" applyAlignment="1">
      <alignment horizontal="center" vertical="center" wrapText="1"/>
    </xf>
    <xf numFmtId="0" fontId="3" fillId="0" borderId="50" xfId="0" applyFont="1" applyBorder="1" applyAlignment="1">
      <alignment horizontal="center" vertical="center"/>
    </xf>
    <xf numFmtId="0" fontId="3" fillId="0" borderId="2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9" xfId="0" applyFont="1" applyBorder="1" applyAlignment="1">
      <alignment horizontal="center" vertical="center"/>
    </xf>
    <xf numFmtId="0" fontId="3" fillId="0" borderId="179" xfId="0" applyFont="1" applyBorder="1" applyAlignment="1">
      <alignment horizontal="center" vertical="center" wrapText="1"/>
    </xf>
    <xf numFmtId="0" fontId="3" fillId="0" borderId="200" xfId="0" applyFont="1" applyBorder="1" applyAlignment="1">
      <alignment horizontal="center" vertical="center"/>
    </xf>
    <xf numFmtId="0" fontId="22" fillId="0" borderId="0" xfId="0" applyFont="1" applyAlignment="1">
      <alignment vertical="center"/>
    </xf>
    <xf numFmtId="0" fontId="7" fillId="0" borderId="0" xfId="1" applyFont="1" applyAlignment="1">
      <alignment horizontal="center" vertical="center"/>
    </xf>
    <xf numFmtId="0" fontId="15" fillId="4" borderId="0" xfId="0" applyFont="1" applyFill="1" applyAlignment="1">
      <alignment horizontal="left" vertical="center"/>
    </xf>
    <xf numFmtId="0" fontId="22" fillId="0" borderId="74" xfId="4" applyFont="1" applyBorder="1" applyAlignment="1">
      <alignment vertical="center"/>
    </xf>
    <xf numFmtId="3" fontId="28" fillId="0" borderId="0" xfId="5" applyNumberFormat="1" applyFont="1" applyFill="1" applyBorder="1" applyAlignment="1">
      <alignment horizontal="left" vertical="top"/>
    </xf>
    <xf numFmtId="176" fontId="15" fillId="4" borderId="0" xfId="0" quotePrefix="1" applyNumberFormat="1" applyFont="1" applyFill="1" applyAlignment="1">
      <alignment vertical="center"/>
    </xf>
    <xf numFmtId="176" fontId="15" fillId="4" borderId="0" xfId="0" quotePrefix="1" applyNumberFormat="1" applyFont="1" applyFill="1" applyAlignment="1">
      <alignment horizontal="left" vertical="center"/>
    </xf>
    <xf numFmtId="0" fontId="19" fillId="15" borderId="50" xfId="0" applyFont="1" applyFill="1" applyBorder="1" applyAlignment="1">
      <alignment horizontal="center" vertical="center" wrapText="1"/>
    </xf>
    <xf numFmtId="49" fontId="19" fillId="15" borderId="51" xfId="0" applyNumberFormat="1" applyFont="1" applyFill="1" applyBorder="1" applyAlignment="1">
      <alignment horizontal="center" vertical="center" wrapText="1"/>
    </xf>
    <xf numFmtId="0" fontId="19" fillId="15" borderId="51" xfId="0" applyFont="1" applyFill="1" applyBorder="1" applyAlignment="1">
      <alignment vertical="center" wrapText="1"/>
    </xf>
    <xf numFmtId="179" fontId="22" fillId="0" borderId="75" xfId="4" applyNumberFormat="1" applyFont="1" applyBorder="1" applyAlignment="1">
      <alignment vertical="center"/>
    </xf>
    <xf numFmtId="179" fontId="22" fillId="0" borderId="211" xfId="4" applyNumberFormat="1" applyFont="1" applyBorder="1" applyAlignment="1">
      <alignment vertical="center"/>
    </xf>
    <xf numFmtId="0" fontId="22" fillId="5" borderId="32" xfId="0" applyFont="1" applyFill="1" applyBorder="1" applyAlignment="1">
      <alignment horizontal="center" vertical="center"/>
    </xf>
    <xf numFmtId="180" fontId="37" fillId="3" borderId="52" xfId="0" applyNumberFormat="1" applyFont="1" applyFill="1" applyBorder="1" applyAlignment="1">
      <alignment vertical="center"/>
    </xf>
    <xf numFmtId="180" fontId="22" fillId="0" borderId="85" xfId="0" applyNumberFormat="1" applyFont="1" applyBorder="1" applyAlignment="1">
      <alignment vertical="center"/>
    </xf>
    <xf numFmtId="180" fontId="37" fillId="3" borderId="88" xfId="0" applyNumberFormat="1" applyFont="1" applyFill="1" applyBorder="1" applyAlignment="1" applyProtection="1">
      <alignment vertical="center"/>
      <protection locked="0"/>
    </xf>
    <xf numFmtId="180" fontId="37" fillId="3" borderId="34" xfId="0" applyNumberFormat="1" applyFont="1" applyFill="1" applyBorder="1" applyAlignment="1" applyProtection="1">
      <alignment vertical="center"/>
      <protection locked="0"/>
    </xf>
    <xf numFmtId="180" fontId="37" fillId="3" borderId="92" xfId="0" applyNumberFormat="1" applyFont="1" applyFill="1" applyBorder="1" applyAlignment="1" applyProtection="1">
      <alignment vertical="center"/>
      <protection locked="0"/>
    </xf>
    <xf numFmtId="180" fontId="22" fillId="4" borderId="56" xfId="0" applyNumberFormat="1" applyFont="1" applyFill="1" applyBorder="1" applyAlignment="1">
      <alignment vertical="center"/>
    </xf>
    <xf numFmtId="180" fontId="33" fillId="4" borderId="28" xfId="0" applyNumberFormat="1" applyFont="1" applyFill="1" applyBorder="1" applyAlignment="1">
      <alignment vertical="center"/>
    </xf>
    <xf numFmtId="0" fontId="22" fillId="5" borderId="61" xfId="0" applyFont="1" applyFill="1" applyBorder="1" applyAlignment="1">
      <alignment horizontal="center" vertical="center"/>
    </xf>
    <xf numFmtId="0" fontId="32" fillId="4" borderId="147" xfId="0" applyFont="1" applyFill="1" applyBorder="1" applyAlignment="1">
      <alignment vertical="center"/>
    </xf>
    <xf numFmtId="0" fontId="32" fillId="4" borderId="36" xfId="0" applyFont="1" applyFill="1" applyBorder="1" applyAlignment="1">
      <alignment vertical="center"/>
    </xf>
    <xf numFmtId="0" fontId="22" fillId="4" borderId="89" xfId="0" applyFont="1" applyFill="1" applyBorder="1" applyAlignment="1">
      <alignment vertical="center"/>
    </xf>
    <xf numFmtId="0" fontId="22" fillId="4" borderId="41" xfId="0" applyFont="1" applyFill="1" applyBorder="1" applyAlignment="1">
      <alignment vertical="center"/>
    </xf>
    <xf numFmtId="0" fontId="22" fillId="4" borderId="93" xfId="0" applyFont="1" applyFill="1" applyBorder="1" applyAlignment="1">
      <alignment vertical="center"/>
    </xf>
    <xf numFmtId="0" fontId="22" fillId="4" borderId="36" xfId="0" applyFont="1" applyFill="1" applyBorder="1" applyAlignment="1">
      <alignment vertical="center"/>
    </xf>
    <xf numFmtId="0" fontId="22" fillId="4" borderId="44" xfId="0" applyFont="1" applyFill="1" applyBorder="1" applyAlignment="1">
      <alignment horizontal="center" vertical="center"/>
    </xf>
    <xf numFmtId="0" fontId="22" fillId="5" borderId="58" xfId="0" applyFont="1" applyFill="1" applyBorder="1" applyAlignment="1">
      <alignment horizontal="center" vertical="center"/>
    </xf>
    <xf numFmtId="0" fontId="28" fillId="0" borderId="0" xfId="0" applyFont="1"/>
    <xf numFmtId="0" fontId="3" fillId="0" borderId="0" xfId="0" applyFont="1" applyAlignment="1">
      <alignment vertical="top"/>
    </xf>
    <xf numFmtId="0" fontId="45" fillId="0" borderId="0" xfId="0" applyFont="1"/>
    <xf numFmtId="0" fontId="19" fillId="6" borderId="212" xfId="0" applyFont="1" applyFill="1" applyBorder="1" applyAlignment="1">
      <alignment horizontal="center" vertical="center" wrapText="1"/>
    </xf>
    <xf numFmtId="0" fontId="19" fillId="6" borderId="213" xfId="0" quotePrefix="1" applyFont="1" applyFill="1" applyBorder="1" applyAlignment="1">
      <alignment horizontal="center" vertical="center" wrapText="1"/>
    </xf>
    <xf numFmtId="180" fontId="22" fillId="0" borderId="100" xfId="0" quotePrefix="1" applyNumberFormat="1" applyFont="1" applyBorder="1" applyAlignment="1" applyProtection="1">
      <alignment horizontal="center" vertical="center"/>
      <protection locked="0"/>
    </xf>
    <xf numFmtId="180" fontId="22" fillId="0" borderId="101" xfId="0" applyNumberFormat="1" applyFont="1" applyBorder="1" applyAlignment="1" applyProtection="1">
      <alignment horizontal="center" vertical="center"/>
      <protection locked="0"/>
    </xf>
    <xf numFmtId="180" fontId="22" fillId="0" borderId="102" xfId="0" applyNumberFormat="1" applyFont="1" applyBorder="1" applyAlignment="1" applyProtection="1">
      <alignment horizontal="center" vertical="center"/>
      <protection locked="0"/>
    </xf>
    <xf numFmtId="180" fontId="22" fillId="0" borderId="81" xfId="0" applyNumberFormat="1" applyFont="1" applyBorder="1" applyAlignment="1" applyProtection="1">
      <alignment horizontal="center" vertical="center"/>
      <protection locked="0"/>
    </xf>
    <xf numFmtId="180" fontId="22" fillId="0" borderId="73" xfId="0" applyNumberFormat="1" applyFont="1" applyBorder="1" applyAlignment="1" applyProtection="1">
      <alignment horizontal="center" vertical="center"/>
      <protection locked="0"/>
    </xf>
    <xf numFmtId="180" fontId="22" fillId="0" borderId="104" xfId="0" applyNumberFormat="1" applyFont="1" applyBorder="1" applyAlignment="1" applyProtection="1">
      <alignment horizontal="center" vertical="center"/>
      <protection locked="0"/>
    </xf>
    <xf numFmtId="180" fontId="22" fillId="0" borderId="106" xfId="0" applyNumberFormat="1" applyFont="1" applyBorder="1" applyAlignment="1" applyProtection="1">
      <alignment horizontal="center" vertical="center"/>
      <protection locked="0"/>
    </xf>
    <xf numFmtId="180" fontId="22" fillId="0" borderId="107" xfId="0" applyNumberFormat="1" applyFont="1" applyBorder="1" applyAlignment="1" applyProtection="1">
      <alignment horizontal="center" vertical="center"/>
      <protection locked="0"/>
    </xf>
    <xf numFmtId="180" fontId="22" fillId="0" borderId="108" xfId="0" applyNumberFormat="1" applyFont="1" applyBorder="1" applyAlignment="1" applyProtection="1">
      <alignment horizontal="center" vertical="center"/>
      <protection locked="0"/>
    </xf>
    <xf numFmtId="180" fontId="22" fillId="0" borderId="64" xfId="0" applyNumberFormat="1" applyFont="1" applyBorder="1" applyAlignment="1">
      <alignment horizontal="center" vertical="center"/>
    </xf>
    <xf numFmtId="180" fontId="22" fillId="0" borderId="65" xfId="0" applyNumberFormat="1" applyFont="1" applyBorder="1" applyAlignment="1">
      <alignment horizontal="center" vertical="center"/>
    </xf>
    <xf numFmtId="180" fontId="22" fillId="0" borderId="66" xfId="0" applyNumberFormat="1" applyFont="1" applyBorder="1" applyAlignment="1">
      <alignment horizontal="center" vertical="center"/>
    </xf>
    <xf numFmtId="180" fontId="22" fillId="0" borderId="50" xfId="0" applyNumberFormat="1" applyFont="1" applyBorder="1" applyAlignment="1">
      <alignment horizontal="center" vertical="center"/>
    </xf>
    <xf numFmtId="180" fontId="22" fillId="0" borderId="51" xfId="0" applyNumberFormat="1" applyFont="1" applyBorder="1" applyAlignment="1">
      <alignment horizontal="center" vertical="center"/>
    </xf>
    <xf numFmtId="180" fontId="22" fillId="0" borderId="57" xfId="0" applyNumberFormat="1" applyFont="1" applyBorder="1" applyAlignment="1">
      <alignment horizontal="center" vertical="center"/>
    </xf>
    <xf numFmtId="180" fontId="33" fillId="4" borderId="110" xfId="0" applyNumberFormat="1" applyFont="1" applyFill="1" applyBorder="1" applyAlignment="1">
      <alignment horizontal="center" vertical="center"/>
    </xf>
    <xf numFmtId="180" fontId="33" fillId="4" borderId="111" xfId="0" applyNumberFormat="1" applyFont="1" applyFill="1" applyBorder="1" applyAlignment="1">
      <alignment horizontal="center" vertical="center"/>
    </xf>
    <xf numFmtId="180" fontId="33" fillId="4" borderId="112" xfId="0" applyNumberFormat="1" applyFont="1" applyFill="1" applyBorder="1" applyAlignment="1">
      <alignment horizontal="center" vertical="center"/>
    </xf>
    <xf numFmtId="180" fontId="22" fillId="4" borderId="54" xfId="0" applyNumberFormat="1" applyFont="1" applyFill="1" applyBorder="1" applyAlignment="1">
      <alignment horizontal="center" vertical="center"/>
    </xf>
    <xf numFmtId="180" fontId="22" fillId="4" borderId="55" xfId="0" applyNumberFormat="1" applyFont="1" applyFill="1" applyBorder="1" applyAlignment="1">
      <alignment horizontal="center" vertical="center"/>
    </xf>
    <xf numFmtId="180" fontId="22" fillId="4" borderId="57" xfId="0" applyNumberFormat="1" applyFont="1" applyFill="1" applyBorder="1" applyAlignment="1">
      <alignment horizontal="center" vertical="center"/>
    </xf>
    <xf numFmtId="180" fontId="22" fillId="4" borderId="48" xfId="0" applyNumberFormat="1" applyFont="1" applyFill="1" applyBorder="1" applyAlignment="1" applyProtection="1">
      <alignment horizontal="center" vertical="center"/>
      <protection locked="0"/>
    </xf>
    <xf numFmtId="180" fontId="22" fillId="4" borderId="46" xfId="0" applyNumberFormat="1" applyFont="1" applyFill="1" applyBorder="1" applyAlignment="1" applyProtection="1">
      <alignment horizontal="center" vertical="center"/>
      <protection locked="0"/>
    </xf>
    <xf numFmtId="3" fontId="42" fillId="0" borderId="0" xfId="5" applyNumberFormat="1" applyFont="1" applyFill="1" applyAlignment="1">
      <alignment horizontal="left" vertical="center"/>
    </xf>
    <xf numFmtId="0" fontId="42" fillId="0" borderId="0" xfId="0" applyFont="1" applyAlignment="1">
      <alignment horizontal="left" vertical="center"/>
    </xf>
    <xf numFmtId="3" fontId="28" fillId="0" borderId="0" xfId="5" applyNumberFormat="1" applyFont="1" applyFill="1" applyAlignment="1"/>
    <xf numFmtId="3" fontId="43" fillId="0" borderId="0" xfId="5" applyNumberFormat="1" applyFont="1" applyFill="1" applyAlignment="1">
      <alignment horizontal="center" vertical="center"/>
    </xf>
    <xf numFmtId="0" fontId="44" fillId="0" borderId="0" xfId="0" applyFont="1" applyAlignment="1">
      <alignment horizontal="center" vertical="center"/>
    </xf>
    <xf numFmtId="0" fontId="39" fillId="0" borderId="0" xfId="0" applyFont="1" applyAlignment="1">
      <alignment horizontal="right" vertical="center"/>
    </xf>
    <xf numFmtId="0" fontId="4" fillId="0" borderId="41" xfId="0" applyFont="1" applyBorder="1"/>
    <xf numFmtId="0" fontId="27" fillId="0" borderId="80" xfId="0" applyFont="1" applyBorder="1" applyAlignment="1">
      <alignment horizontal="center" vertical="center"/>
    </xf>
    <xf numFmtId="0" fontId="27" fillId="0" borderId="48" xfId="0" applyFont="1" applyBorder="1" applyAlignment="1">
      <alignment horizontal="center" vertical="center"/>
    </xf>
    <xf numFmtId="0" fontId="27" fillId="0" borderId="77" xfId="0" applyFont="1" applyBorder="1" applyAlignment="1">
      <alignment horizontal="center" vertical="center"/>
    </xf>
    <xf numFmtId="0" fontId="3" fillId="0" borderId="41" xfId="0" applyFont="1" applyBorder="1"/>
    <xf numFmtId="0" fontId="39" fillId="0" borderId="130" xfId="0" applyFont="1" applyBorder="1" applyAlignment="1">
      <alignment horizontal="center" vertical="center"/>
    </xf>
    <xf numFmtId="0" fontId="39" fillId="0" borderId="131" xfId="0" applyFont="1" applyBorder="1" applyAlignment="1">
      <alignment horizontal="center"/>
    </xf>
    <xf numFmtId="0" fontId="39" fillId="0" borderId="132" xfId="0" applyFont="1" applyBorder="1" applyAlignment="1">
      <alignment horizontal="left" vertical="center"/>
    </xf>
    <xf numFmtId="180" fontId="22" fillId="0" borderId="131" xfId="0" applyNumberFormat="1" applyFont="1" applyBorder="1" applyAlignment="1">
      <alignment horizontal="right" vertical="center"/>
    </xf>
    <xf numFmtId="180" fontId="22" fillId="0" borderId="133" xfId="0" applyNumberFormat="1" applyFont="1" applyBorder="1" applyAlignment="1">
      <alignment horizontal="right" vertical="center"/>
    </xf>
    <xf numFmtId="0" fontId="39" fillId="0" borderId="134" xfId="0" applyFont="1" applyBorder="1"/>
    <xf numFmtId="0" fontId="39" fillId="0" borderId="135" xfId="0" applyFont="1" applyBorder="1" applyAlignment="1">
      <alignment horizontal="left" vertical="center"/>
    </xf>
    <xf numFmtId="180" fontId="22" fillId="0" borderId="134" xfId="0" applyNumberFormat="1" applyFont="1" applyBorder="1" applyAlignment="1">
      <alignment horizontal="right" vertical="center"/>
    </xf>
    <xf numFmtId="180" fontId="22" fillId="0" borderId="136" xfId="0" applyNumberFormat="1" applyFont="1" applyBorder="1" applyAlignment="1">
      <alignment horizontal="right" vertical="center"/>
    </xf>
    <xf numFmtId="0" fontId="39" fillId="0" borderId="137" xfId="0" applyFont="1" applyBorder="1" applyAlignment="1">
      <alignment horizontal="center" vertical="center"/>
    </xf>
    <xf numFmtId="0" fontId="39" fillId="0" borderId="138" xfId="0" applyFont="1" applyBorder="1"/>
    <xf numFmtId="0" fontId="39" fillId="0" borderId="139" xfId="0" applyFont="1" applyBorder="1" applyAlignment="1">
      <alignment horizontal="left" vertical="center"/>
    </xf>
    <xf numFmtId="180" fontId="22" fillId="0" borderId="138" xfId="0" applyNumberFormat="1" applyFont="1" applyBorder="1" applyAlignment="1">
      <alignment horizontal="right" vertical="center"/>
    </xf>
    <xf numFmtId="180" fontId="22" fillId="0" borderId="140" xfId="0" applyNumberFormat="1" applyFont="1" applyBorder="1" applyAlignment="1">
      <alignment horizontal="right" vertical="center"/>
    </xf>
    <xf numFmtId="180" fontId="33" fillId="0" borderId="28" xfId="0" applyNumberFormat="1" applyFont="1" applyBorder="1" applyAlignment="1">
      <alignment horizontal="right" vertical="center"/>
    </xf>
    <xf numFmtId="180" fontId="33" fillId="0" borderId="95" xfId="0" applyNumberFormat="1" applyFont="1" applyBorder="1" applyAlignment="1">
      <alignment horizontal="right" vertical="center"/>
    </xf>
    <xf numFmtId="0" fontId="20" fillId="0" borderId="0" xfId="0" applyFont="1" applyAlignment="1">
      <alignment horizontal="center" vertical="top"/>
    </xf>
    <xf numFmtId="3" fontId="20" fillId="0" borderId="0" xfId="5" applyNumberFormat="1" applyFont="1" applyFill="1" applyBorder="1" applyAlignment="1">
      <alignment horizontal="left" vertical="top"/>
    </xf>
    <xf numFmtId="3" fontId="20" fillId="0" borderId="0" xfId="5" applyNumberFormat="1" applyFont="1" applyFill="1" applyAlignment="1">
      <alignment vertical="top"/>
    </xf>
    <xf numFmtId="181" fontId="39" fillId="0" borderId="0" xfId="0" applyNumberFormat="1" applyFont="1" applyAlignment="1">
      <alignment vertical="center" shrinkToFit="1"/>
    </xf>
    <xf numFmtId="0" fontId="29" fillId="0" borderId="38" xfId="147" applyFont="1" applyBorder="1" applyAlignment="1">
      <alignment horizontal="right" vertical="center"/>
    </xf>
    <xf numFmtId="3" fontId="29" fillId="0" borderId="0" xfId="147" applyNumberFormat="1" applyFont="1" applyAlignment="1">
      <alignment horizontal="right" vertical="center"/>
    </xf>
    <xf numFmtId="3" fontId="29" fillId="0" borderId="0" xfId="147" applyNumberFormat="1" applyFont="1" applyAlignment="1">
      <alignment horizontal="left" vertical="center"/>
    </xf>
    <xf numFmtId="0" fontId="29" fillId="0" borderId="0" xfId="147" applyFont="1" applyAlignment="1">
      <alignment horizontal="center" vertical="center"/>
    </xf>
    <xf numFmtId="204" fontId="29" fillId="0" borderId="0" xfId="147" applyNumberFormat="1" applyFont="1" applyAlignment="1">
      <alignment horizontal="right" vertical="center"/>
    </xf>
    <xf numFmtId="0" fontId="29" fillId="0" borderId="0" xfId="147" applyFont="1" applyAlignment="1">
      <alignment vertical="center"/>
    </xf>
    <xf numFmtId="38" fontId="29" fillId="0" borderId="0" xfId="136" applyFont="1" applyAlignment="1">
      <alignment vertical="center"/>
    </xf>
    <xf numFmtId="38" fontId="29" fillId="0" borderId="0" xfId="136" applyFont="1" applyAlignment="1">
      <alignment horizontal="center" vertical="center"/>
    </xf>
    <xf numFmtId="38" fontId="29" fillId="0" borderId="0" xfId="147" applyNumberFormat="1" applyFont="1" applyAlignment="1">
      <alignment vertical="center"/>
    </xf>
    <xf numFmtId="38" fontId="80" fillId="0" borderId="0" xfId="147" applyNumberFormat="1" applyFont="1" applyAlignment="1">
      <alignment vertical="center"/>
    </xf>
    <xf numFmtId="38" fontId="80" fillId="0" borderId="0" xfId="136" applyFont="1" applyAlignment="1">
      <alignment vertical="center"/>
    </xf>
    <xf numFmtId="0" fontId="80" fillId="0" borderId="0" xfId="147" applyFont="1" applyAlignment="1">
      <alignment vertical="center"/>
    </xf>
    <xf numFmtId="0" fontId="22" fillId="4" borderId="0" xfId="0" applyFont="1" applyFill="1" applyAlignment="1" applyProtection="1">
      <alignment vertical="center" shrinkToFit="1"/>
      <protection locked="0"/>
    </xf>
    <xf numFmtId="0" fontId="19" fillId="0" borderId="0" xfId="147" applyFont="1" applyAlignment="1">
      <alignment vertical="center"/>
    </xf>
    <xf numFmtId="0" fontId="22" fillId="0" borderId="39" xfId="147" applyFont="1" applyBorder="1" applyAlignment="1">
      <alignment horizontal="center" vertical="center" justifyLastLine="1"/>
    </xf>
    <xf numFmtId="0" fontId="22" fillId="0" borderId="55" xfId="147" applyFont="1" applyBorder="1" applyAlignment="1">
      <alignment horizontal="center" vertical="center" justifyLastLine="1"/>
    </xf>
    <xf numFmtId="204" fontId="22" fillId="0" borderId="55" xfId="147" applyNumberFormat="1" applyFont="1" applyBorder="1" applyAlignment="1">
      <alignment horizontal="center" vertical="center"/>
    </xf>
    <xf numFmtId="0" fontId="22" fillId="0" borderId="55" xfId="147" applyFont="1" applyBorder="1" applyAlignment="1">
      <alignment horizontal="center" vertical="center"/>
    </xf>
    <xf numFmtId="0" fontId="22" fillId="0" borderId="55" xfId="147" applyFont="1" applyBorder="1" applyAlignment="1">
      <alignment horizontal="distributed" vertical="center" justifyLastLine="1"/>
    </xf>
    <xf numFmtId="0" fontId="22" fillId="0" borderId="72" xfId="147" applyFont="1" applyBorder="1" applyAlignment="1">
      <alignment horizontal="left" vertical="center"/>
    </xf>
    <xf numFmtId="204" fontId="22" fillId="0" borderId="75" xfId="136" applyNumberFormat="1" applyFont="1" applyBorder="1" applyAlignment="1">
      <alignment horizontal="right" vertical="center"/>
    </xf>
    <xf numFmtId="0" fontId="22" fillId="0" borderId="75" xfId="147" applyFont="1" applyBorder="1" applyAlignment="1">
      <alignment horizontal="center" vertical="center"/>
    </xf>
    <xf numFmtId="3" fontId="22" fillId="0" borderId="75" xfId="147" applyNumberFormat="1" applyFont="1" applyBorder="1" applyAlignment="1">
      <alignment horizontal="right" vertical="center"/>
    </xf>
    <xf numFmtId="3" fontId="22" fillId="3" borderId="75" xfId="147" applyNumberFormat="1" applyFont="1" applyFill="1" applyBorder="1" applyAlignment="1">
      <alignment vertical="center"/>
    </xf>
    <xf numFmtId="0" fontId="22" fillId="0" borderId="35" xfId="147" applyFont="1" applyBorder="1" applyAlignment="1">
      <alignment vertical="center"/>
    </xf>
    <xf numFmtId="204" fontId="22" fillId="0" borderId="51" xfId="136" applyNumberFormat="1" applyFont="1" applyBorder="1" applyAlignment="1">
      <alignment horizontal="right" vertical="center"/>
    </xf>
    <xf numFmtId="0" fontId="22" fillId="0" borderId="51" xfId="147" applyFont="1" applyBorder="1" applyAlignment="1">
      <alignment horizontal="center" vertical="center"/>
    </xf>
    <xf numFmtId="0" fontId="22" fillId="0" borderId="51" xfId="147" applyFont="1" applyBorder="1" applyAlignment="1">
      <alignment horizontal="right" vertical="center"/>
    </xf>
    <xf numFmtId="3" fontId="22" fillId="3" borderId="51" xfId="147" applyNumberFormat="1" applyFont="1" applyFill="1" applyBorder="1" applyAlignment="1">
      <alignment vertical="center"/>
    </xf>
    <xf numFmtId="0" fontId="22" fillId="0" borderId="72" xfId="147" applyFont="1" applyBorder="1" applyAlignment="1">
      <alignment horizontal="center" vertical="center"/>
    </xf>
    <xf numFmtId="0" fontId="22" fillId="0" borderId="84" xfId="147" applyFont="1" applyBorder="1" applyAlignment="1">
      <alignment vertical="center"/>
    </xf>
    <xf numFmtId="0" fontId="22" fillId="0" borderId="75" xfId="147" applyFont="1" applyBorder="1" applyAlignment="1">
      <alignment horizontal="right" vertical="center"/>
    </xf>
    <xf numFmtId="3" fontId="22" fillId="0" borderId="73" xfId="147" applyNumberFormat="1" applyFont="1" applyBorder="1" applyAlignment="1">
      <alignment vertical="center"/>
    </xf>
    <xf numFmtId="0" fontId="22" fillId="0" borderId="84" xfId="147" applyFont="1" applyBorder="1" applyAlignment="1">
      <alignment horizontal="center" vertical="center"/>
    </xf>
    <xf numFmtId="204" fontId="22" fillId="0" borderId="73" xfId="136" applyNumberFormat="1" applyFont="1" applyBorder="1" applyAlignment="1">
      <alignment horizontal="right" vertical="center"/>
    </xf>
    <xf numFmtId="0" fontId="22" fillId="0" borderId="73" xfId="147" applyFont="1" applyBorder="1" applyAlignment="1">
      <alignment horizontal="center" vertical="center"/>
    </xf>
    <xf numFmtId="0" fontId="22" fillId="0" borderId="73" xfId="147" applyFont="1" applyBorder="1" applyAlignment="1">
      <alignment horizontal="right" vertical="center"/>
    </xf>
    <xf numFmtId="0" fontId="22" fillId="0" borderId="72" xfId="147" applyFont="1" applyBorder="1" applyAlignment="1">
      <alignment vertical="center"/>
    </xf>
    <xf numFmtId="3" fontId="22" fillId="0" borderId="75" xfId="147" applyNumberFormat="1" applyFont="1" applyBorder="1" applyAlignment="1">
      <alignment vertical="center"/>
    </xf>
    <xf numFmtId="3" fontId="22" fillId="0" borderId="51" xfId="147" applyNumberFormat="1" applyFont="1" applyBorder="1" applyAlignment="1">
      <alignment vertical="center"/>
    </xf>
    <xf numFmtId="3" fontId="22" fillId="3" borderId="73" xfId="147" applyNumberFormat="1" applyFont="1" applyFill="1" applyBorder="1" applyAlignment="1">
      <alignment vertical="center"/>
    </xf>
    <xf numFmtId="3" fontId="22" fillId="0" borderId="94" xfId="147" applyNumberFormat="1" applyFont="1" applyBorder="1" applyAlignment="1">
      <alignment vertical="center"/>
    </xf>
    <xf numFmtId="0" fontId="22" fillId="0" borderId="35" xfId="147" applyFont="1" applyBorder="1" applyAlignment="1">
      <alignment horizontal="center" vertical="center"/>
    </xf>
    <xf numFmtId="3" fontId="22" fillId="0" borderId="95" xfId="147" applyNumberFormat="1" applyFont="1" applyBorder="1" applyAlignment="1">
      <alignment vertical="center"/>
    </xf>
    <xf numFmtId="9" fontId="22" fillId="0" borderId="35" xfId="147" applyNumberFormat="1" applyFont="1" applyBorder="1" applyAlignment="1">
      <alignment vertical="center"/>
    </xf>
    <xf numFmtId="0" fontId="3" fillId="0" borderId="78" xfId="6" applyFont="1" applyBorder="1" applyAlignment="1">
      <alignment vertical="center"/>
    </xf>
    <xf numFmtId="0" fontId="19" fillId="0" borderId="79" xfId="4" applyFont="1" applyBorder="1" applyAlignment="1">
      <alignment vertical="center" wrapText="1"/>
    </xf>
    <xf numFmtId="0" fontId="19" fillId="0" borderId="80" xfId="4" applyFont="1" applyBorder="1" applyAlignment="1">
      <alignment vertical="center" wrapText="1"/>
    </xf>
    <xf numFmtId="0" fontId="29" fillId="0" borderId="38" xfId="147" applyFont="1" applyBorder="1" applyAlignment="1">
      <alignment vertical="center"/>
    </xf>
    <xf numFmtId="49" fontId="9" fillId="0" borderId="0" xfId="1" applyNumberFormat="1" applyFont="1" applyAlignment="1">
      <alignment horizontal="center" vertical="center"/>
    </xf>
    <xf numFmtId="0" fontId="9" fillId="0" borderId="0" xfId="1" applyFont="1" applyAlignment="1">
      <alignment horizontal="center" vertical="center"/>
    </xf>
    <xf numFmtId="0" fontId="7" fillId="0" borderId="0" xfId="1" applyFont="1" applyAlignment="1">
      <alignment horizontal="distributed" vertical="center"/>
    </xf>
    <xf numFmtId="0" fontId="7" fillId="0" borderId="0" xfId="1" applyFont="1" applyAlignment="1">
      <alignment horizontal="center" vertical="center"/>
    </xf>
    <xf numFmtId="0" fontId="11" fillId="0" borderId="0" xfId="2" applyFont="1" applyAlignment="1">
      <alignment horizontal="center" vertical="center"/>
    </xf>
    <xf numFmtId="0" fontId="13" fillId="2" borderId="1"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4" xfId="2" applyFont="1" applyFill="1" applyBorder="1" applyAlignment="1">
      <alignment horizontal="center" vertical="center"/>
    </xf>
    <xf numFmtId="0" fontId="15" fillId="4" borderId="0" xfId="0" applyFont="1" applyFill="1" applyAlignment="1">
      <alignment horizontal="left" vertical="center"/>
    </xf>
    <xf numFmtId="0" fontId="15" fillId="0" borderId="0" xfId="0" applyFont="1" applyAlignment="1">
      <alignment horizontal="left" vertical="center"/>
    </xf>
    <xf numFmtId="0" fontId="17" fillId="4" borderId="0" xfId="0" applyFont="1" applyFill="1" applyAlignment="1">
      <alignment horizontal="center" vertical="center" wrapText="1"/>
    </xf>
    <xf numFmtId="0" fontId="18" fillId="0" borderId="0" xfId="0" applyFont="1" applyAlignment="1">
      <alignment horizontal="center" vertical="center" wrapText="1"/>
    </xf>
    <xf numFmtId="0" fontId="15" fillId="4" borderId="0" xfId="0" applyFont="1" applyFill="1" applyAlignment="1">
      <alignment horizontal="left" vertical="center" wrapText="1"/>
    </xf>
    <xf numFmtId="0" fontId="15" fillId="4" borderId="0" xfId="0" applyFont="1" applyFill="1" applyAlignment="1">
      <alignment vertical="center" wrapText="1"/>
    </xf>
    <xf numFmtId="0" fontId="15" fillId="0" borderId="0" xfId="0" applyFont="1" applyAlignment="1">
      <alignment vertical="center"/>
    </xf>
    <xf numFmtId="49" fontId="18" fillId="0" borderId="20"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26"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24" xfId="0" applyFont="1" applyBorder="1"/>
    <xf numFmtId="0" fontId="19" fillId="4" borderId="20" xfId="0" applyFont="1" applyFill="1" applyBorder="1" applyAlignment="1">
      <alignment horizontal="left" vertical="center" wrapText="1"/>
    </xf>
    <xf numFmtId="0" fontId="19" fillId="0" borderId="21" xfId="0" applyFont="1" applyBorder="1" applyAlignment="1">
      <alignment horizontal="left" vertical="center" wrapText="1"/>
    </xf>
    <xf numFmtId="0" fontId="3" fillId="0" borderId="25" xfId="0" applyFont="1" applyBorder="1" applyAlignment="1">
      <alignment horizontal="left" vertical="center" wrapText="1"/>
    </xf>
    <xf numFmtId="49" fontId="3" fillId="0" borderId="29" xfId="0" applyNumberFormat="1" applyFont="1" applyBorder="1" applyAlignment="1">
      <alignment horizontal="center" vertical="center"/>
    </xf>
    <xf numFmtId="0" fontId="3" fillId="0" borderId="30" xfId="0" applyFont="1" applyBorder="1"/>
    <xf numFmtId="0" fontId="19" fillId="4" borderId="31" xfId="0" applyFont="1" applyFill="1" applyBorder="1" applyAlignment="1">
      <alignment horizontal="left" vertical="center" wrapText="1"/>
    </xf>
    <xf numFmtId="0" fontId="19" fillId="0" borderId="32" xfId="0" applyFont="1" applyBorder="1" applyAlignment="1">
      <alignment horizontal="left" vertical="center" wrapText="1"/>
    </xf>
    <xf numFmtId="0" fontId="3" fillId="0" borderId="30" xfId="0" applyFont="1" applyBorder="1" applyAlignment="1">
      <alignment horizontal="left"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49" fontId="18" fillId="0" borderId="33"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0" fontId="3" fillId="0" borderId="36" xfId="0" applyFont="1" applyBorder="1"/>
    <xf numFmtId="0" fontId="19" fillId="4" borderId="37" xfId="0" applyFont="1" applyFill="1" applyBorder="1" applyAlignment="1">
      <alignment horizontal="left" vertical="center" wrapText="1"/>
    </xf>
    <xf numFmtId="0" fontId="19" fillId="0" borderId="38" xfId="0" applyFont="1" applyBorder="1" applyAlignment="1">
      <alignment horizontal="left" vertical="center" wrapText="1"/>
    </xf>
    <xf numFmtId="0" fontId="3" fillId="0" borderId="36" xfId="0" applyFont="1" applyBorder="1" applyAlignment="1">
      <alignment horizontal="left" vertical="center" wrapText="1"/>
    </xf>
    <xf numFmtId="49" fontId="3" fillId="0" borderId="39" xfId="0" applyNumberFormat="1" applyFont="1" applyBorder="1" applyAlignment="1">
      <alignment horizontal="center" vertical="center"/>
    </xf>
    <xf numFmtId="0" fontId="3" fillId="0" borderId="40" xfId="0" applyFont="1" applyBorder="1"/>
    <xf numFmtId="0" fontId="19" fillId="4" borderId="33" xfId="0" applyFont="1" applyFill="1" applyBorder="1" applyAlignment="1">
      <alignment horizontal="left" vertical="center" wrapText="1"/>
    </xf>
    <xf numFmtId="0" fontId="19" fillId="0" borderId="0" xfId="0" applyFont="1" applyAlignment="1">
      <alignment horizontal="left" vertical="center" wrapText="1"/>
    </xf>
    <xf numFmtId="0" fontId="3" fillId="0" borderId="41" xfId="0" applyFont="1" applyBorder="1" applyAlignment="1">
      <alignment horizontal="left" vertical="center" wrapText="1"/>
    </xf>
    <xf numFmtId="0" fontId="19" fillId="4" borderId="42" xfId="0" applyFont="1" applyFill="1" applyBorder="1" applyAlignment="1">
      <alignment horizontal="left" vertical="center" wrapText="1"/>
    </xf>
    <xf numFmtId="0" fontId="19" fillId="0" borderId="43" xfId="0" applyFont="1" applyBorder="1" applyAlignment="1">
      <alignment horizontal="left" vertical="center" wrapText="1"/>
    </xf>
    <xf numFmtId="0" fontId="3" fillId="0" borderId="40" xfId="0" applyFont="1" applyBorder="1" applyAlignment="1">
      <alignment horizontal="left" vertical="center" wrapText="1"/>
    </xf>
    <xf numFmtId="0" fontId="19" fillId="4" borderId="26" xfId="0" applyFont="1" applyFill="1" applyBorder="1" applyAlignment="1">
      <alignment horizontal="left" vertical="center" wrapText="1"/>
    </xf>
    <xf numFmtId="0" fontId="19" fillId="0" borderId="27" xfId="0" applyFont="1" applyBorder="1" applyAlignment="1">
      <alignment horizontal="left" vertical="center" wrapText="1"/>
    </xf>
    <xf numFmtId="0" fontId="3" fillId="0" borderId="44" xfId="0" applyFont="1" applyBorder="1" applyAlignment="1">
      <alignment horizontal="left" vertical="center" wrapText="1"/>
    </xf>
    <xf numFmtId="0" fontId="19" fillId="15" borderId="23" xfId="0" applyFont="1" applyFill="1" applyBorder="1" applyAlignment="1">
      <alignment horizontal="center" vertical="center" wrapText="1"/>
    </xf>
    <xf numFmtId="0" fontId="19" fillId="15" borderId="52" xfId="0" applyFont="1" applyFill="1" applyBorder="1" applyAlignment="1">
      <alignment horizontal="center" vertical="center" wrapText="1"/>
    </xf>
    <xf numFmtId="49" fontId="19" fillId="4" borderId="39" xfId="0" applyNumberFormat="1" applyFont="1" applyFill="1" applyBorder="1" applyAlignment="1">
      <alignment horizontal="center" vertical="center" wrapText="1"/>
    </xf>
    <xf numFmtId="49" fontId="19" fillId="4" borderId="56" xfId="0" applyNumberFormat="1" applyFont="1" applyFill="1" applyBorder="1" applyAlignment="1">
      <alignment horizontal="center" vertical="center" wrapText="1"/>
    </xf>
    <xf numFmtId="49" fontId="19" fillId="4" borderId="29" xfId="0" applyNumberFormat="1" applyFont="1" applyFill="1" applyBorder="1" applyAlignment="1">
      <alignment horizontal="center" vertical="center" wrapText="1"/>
    </xf>
    <xf numFmtId="49" fontId="19" fillId="4" borderId="60" xfId="0" applyNumberFormat="1" applyFont="1" applyFill="1" applyBorder="1" applyAlignment="1">
      <alignment horizontal="center" vertical="center" wrapText="1"/>
    </xf>
    <xf numFmtId="0" fontId="19" fillId="15" borderId="23" xfId="0" applyFont="1" applyFill="1" applyBorder="1" applyAlignment="1">
      <alignment horizontal="center" vertical="center" shrinkToFit="1"/>
    </xf>
    <xf numFmtId="0" fontId="19" fillId="15" borderId="52" xfId="0" applyFont="1" applyFill="1" applyBorder="1" applyAlignment="1">
      <alignment horizontal="center" vertical="center" shrinkToFit="1"/>
    </xf>
    <xf numFmtId="49" fontId="20" fillId="4" borderId="0" xfId="0" applyNumberFormat="1" applyFont="1" applyFill="1" applyAlignment="1">
      <alignment horizontal="left" vertical="top" wrapText="1"/>
    </xf>
    <xf numFmtId="0" fontId="3" fillId="0" borderId="0" xfId="0" applyFont="1" applyAlignment="1">
      <alignment vertical="top" wrapText="1"/>
    </xf>
    <xf numFmtId="0" fontId="23" fillId="0" borderId="0" xfId="0" applyFont="1" applyAlignment="1">
      <alignment horizontal="center" vertical="center"/>
    </xf>
    <xf numFmtId="181" fontId="22" fillId="4" borderId="20" xfId="0" applyNumberFormat="1" applyFont="1" applyFill="1" applyBorder="1" applyAlignment="1" applyProtection="1">
      <alignment vertical="center" shrinkToFit="1"/>
      <protection locked="0"/>
    </xf>
    <xf numFmtId="181" fontId="22" fillId="4" borderId="21" xfId="0" applyNumberFormat="1" applyFont="1" applyFill="1" applyBorder="1" applyAlignment="1" applyProtection="1">
      <alignment vertical="center" shrinkToFit="1"/>
      <protection locked="0"/>
    </xf>
    <xf numFmtId="181" fontId="22" fillId="4" borderId="25" xfId="0" applyNumberFormat="1" applyFont="1" applyFill="1" applyBorder="1" applyAlignment="1" applyProtection="1">
      <alignment vertical="center" shrinkToFit="1"/>
      <protection locked="0"/>
    </xf>
    <xf numFmtId="181" fontId="22" fillId="4" borderId="26" xfId="0" applyNumberFormat="1" applyFont="1" applyFill="1" applyBorder="1" applyAlignment="1" applyProtection="1">
      <alignment vertical="center" shrinkToFit="1"/>
      <protection locked="0"/>
    </xf>
    <xf numFmtId="181" fontId="22" fillId="4" borderId="27" xfId="0" applyNumberFormat="1" applyFont="1" applyFill="1" applyBorder="1" applyAlignment="1" applyProtection="1">
      <alignment vertical="center" shrinkToFit="1"/>
      <protection locked="0"/>
    </xf>
    <xf numFmtId="181" fontId="22" fillId="4" borderId="44" xfId="0" applyNumberFormat="1" applyFont="1" applyFill="1" applyBorder="1" applyAlignment="1" applyProtection="1">
      <alignment vertical="center" shrinkToFit="1"/>
      <protection locked="0"/>
    </xf>
    <xf numFmtId="0" fontId="22" fillId="0" borderId="39" xfId="4" applyFont="1" applyBorder="1" applyAlignment="1">
      <alignment vertical="center"/>
    </xf>
    <xf numFmtId="0" fontId="22" fillId="0" borderId="56" xfId="4" applyFont="1" applyBorder="1" applyAlignment="1">
      <alignment vertical="center"/>
    </xf>
    <xf numFmtId="0" fontId="17" fillId="0" borderId="0" xfId="4" applyFont="1" applyAlignment="1">
      <alignment horizontal="center" vertical="center"/>
    </xf>
    <xf numFmtId="0" fontId="22" fillId="5" borderId="67" xfId="4" applyFont="1" applyFill="1" applyBorder="1" applyAlignment="1">
      <alignment vertical="center"/>
    </xf>
    <xf numFmtId="0" fontId="22" fillId="5" borderId="68" xfId="4" applyFont="1" applyFill="1" applyBorder="1" applyAlignment="1">
      <alignment vertical="center"/>
    </xf>
    <xf numFmtId="0" fontId="22" fillId="5" borderId="70" xfId="4" applyFont="1" applyFill="1" applyBorder="1" applyAlignment="1">
      <alignment vertical="center"/>
    </xf>
    <xf numFmtId="0" fontId="22" fillId="5" borderId="71" xfId="4" applyFont="1" applyFill="1" applyBorder="1" applyAlignment="1">
      <alignment vertical="center"/>
    </xf>
    <xf numFmtId="0" fontId="22" fillId="5" borderId="55" xfId="4" applyFont="1" applyFill="1" applyBorder="1" applyAlignment="1">
      <alignment horizontal="center" vertical="center"/>
    </xf>
    <xf numFmtId="0" fontId="22" fillId="5" borderId="69" xfId="4" applyFont="1" applyFill="1" applyBorder="1" applyAlignment="1">
      <alignment horizontal="center" vertical="center"/>
    </xf>
    <xf numFmtId="0" fontId="22" fillId="5" borderId="56" xfId="4" applyFont="1" applyFill="1" applyBorder="1" applyAlignment="1">
      <alignment horizontal="center" vertical="center"/>
    </xf>
    <xf numFmtId="0" fontId="22" fillId="0" borderId="72" xfId="4" applyFont="1" applyBorder="1" applyAlignment="1">
      <alignment vertical="center"/>
    </xf>
    <xf numFmtId="0" fontId="22" fillId="0" borderId="0" xfId="4" applyFont="1" applyAlignment="1">
      <alignment horizontal="left" vertical="center" wrapText="1"/>
    </xf>
    <xf numFmtId="0" fontId="22" fillId="0" borderId="0" xfId="4" applyFont="1" applyAlignment="1">
      <alignment vertical="center"/>
    </xf>
    <xf numFmtId="0" fontId="22" fillId="0" borderId="74" xfId="4" applyFont="1" applyBorder="1" applyAlignment="1">
      <alignment vertical="center"/>
    </xf>
    <xf numFmtId="0" fontId="22" fillId="4" borderId="78" xfId="0" applyFont="1" applyFill="1" applyBorder="1" applyAlignment="1" applyProtection="1">
      <alignment vertical="center" shrinkToFit="1"/>
      <protection locked="0"/>
    </xf>
    <xf numFmtId="0" fontId="22" fillId="4" borderId="79" xfId="0" applyFont="1" applyFill="1" applyBorder="1" applyAlignment="1" applyProtection="1">
      <alignment vertical="center" shrinkToFit="1"/>
      <protection locked="0"/>
    </xf>
    <xf numFmtId="0" fontId="22" fillId="4" borderId="80" xfId="0" applyFont="1" applyFill="1" applyBorder="1" applyAlignment="1" applyProtection="1">
      <alignment vertical="center" shrinkToFit="1"/>
      <protection locked="0"/>
    </xf>
    <xf numFmtId="0" fontId="22" fillId="0" borderId="86" xfId="4" applyFont="1" applyBorder="1" applyAlignment="1">
      <alignment vertical="center"/>
    </xf>
    <xf numFmtId="0" fontId="26" fillId="4" borderId="0" xfId="0" applyFont="1" applyFill="1" applyAlignment="1">
      <alignment horizontal="center" vertical="center" wrapText="1"/>
    </xf>
    <xf numFmtId="0" fontId="26" fillId="4" borderId="0" xfId="0" applyFont="1" applyFill="1" applyAlignment="1">
      <alignment horizontal="center" vertical="center"/>
    </xf>
    <xf numFmtId="0" fontId="30" fillId="5" borderId="78" xfId="0" applyFont="1" applyFill="1" applyBorder="1" applyAlignment="1">
      <alignment horizontal="center" vertical="center"/>
    </xf>
    <xf numFmtId="0" fontId="30" fillId="5" borderId="79" xfId="0" applyFont="1" applyFill="1" applyBorder="1" applyAlignment="1">
      <alignment horizontal="center" vertical="center"/>
    </xf>
    <xf numFmtId="0" fontId="30" fillId="5" borderId="48" xfId="0" applyFont="1" applyFill="1" applyBorder="1" applyAlignment="1">
      <alignment horizontal="center" vertical="center"/>
    </xf>
    <xf numFmtId="0" fontId="22" fillId="4" borderId="82" xfId="0" applyFont="1" applyFill="1" applyBorder="1" applyAlignment="1">
      <alignment horizontal="left" vertical="center" indent="1"/>
    </xf>
    <xf numFmtId="0" fontId="22" fillId="0" borderId="87" xfId="0" applyFont="1" applyBorder="1" applyAlignment="1">
      <alignment horizontal="left" vertical="center" indent="1"/>
    </xf>
    <xf numFmtId="0" fontId="22" fillId="4" borderId="90" xfId="0" applyFont="1" applyFill="1" applyBorder="1" applyAlignment="1">
      <alignment horizontal="left" vertical="center" indent="1"/>
    </xf>
    <xf numFmtId="0" fontId="22" fillId="0" borderId="91" xfId="0" applyFont="1" applyBorder="1" applyAlignment="1">
      <alignment horizontal="left" vertical="center" indent="1"/>
    </xf>
    <xf numFmtId="0" fontId="22" fillId="4" borderId="43" xfId="0" applyFont="1" applyFill="1" applyBorder="1" applyAlignment="1">
      <alignment vertical="center"/>
    </xf>
    <xf numFmtId="0" fontId="22" fillId="0" borderId="43" xfId="0" applyFont="1" applyBorder="1" applyAlignment="1">
      <alignment vertical="center"/>
    </xf>
    <xf numFmtId="0" fontId="22" fillId="4" borderId="31" xfId="0" applyFont="1" applyFill="1" applyBorder="1" applyAlignment="1">
      <alignment horizontal="left" vertical="center"/>
    </xf>
    <xf numFmtId="0" fontId="22" fillId="0" borderId="32" xfId="0" applyFont="1" applyBorder="1" applyAlignment="1">
      <alignment horizontal="left"/>
    </xf>
    <xf numFmtId="3" fontId="20" fillId="4" borderId="0" xfId="5" applyNumberFormat="1" applyFont="1" applyFill="1" applyBorder="1" applyAlignment="1">
      <alignment vertical="top"/>
    </xf>
    <xf numFmtId="0" fontId="3" fillId="0" borderId="0" xfId="0" applyFont="1" applyAlignment="1">
      <alignment vertical="top"/>
    </xf>
    <xf numFmtId="0" fontId="20" fillId="0" borderId="0" xfId="0" applyFont="1" applyAlignment="1">
      <alignment vertical="top"/>
    </xf>
    <xf numFmtId="0" fontId="34" fillId="4" borderId="0" xfId="0" applyFont="1" applyFill="1" applyAlignment="1">
      <alignment vertical="top" wrapText="1"/>
    </xf>
    <xf numFmtId="0" fontId="34" fillId="0" borderId="0" xfId="0" applyFont="1" applyAlignment="1">
      <alignment vertical="top" wrapText="1"/>
    </xf>
    <xf numFmtId="0" fontId="20" fillId="4" borderId="0" xfId="0" applyFont="1" applyFill="1" applyAlignment="1">
      <alignment vertical="top"/>
    </xf>
    <xf numFmtId="3" fontId="22" fillId="0" borderId="35" xfId="147" applyNumberFormat="1" applyFont="1" applyBorder="1" applyAlignment="1">
      <alignment vertical="center" wrapText="1"/>
    </xf>
    <xf numFmtId="3" fontId="22" fillId="0" borderId="85" xfId="147" applyNumberFormat="1" applyFont="1" applyBorder="1" applyAlignment="1">
      <alignment vertical="center" wrapText="1"/>
    </xf>
    <xf numFmtId="3" fontId="22" fillId="0" borderId="72" xfId="147" applyNumberFormat="1" applyFont="1" applyBorder="1" applyAlignment="1">
      <alignment vertical="center" wrapText="1"/>
    </xf>
    <xf numFmtId="3" fontId="22" fillId="0" borderId="86" xfId="147" applyNumberFormat="1" applyFont="1" applyBorder="1" applyAlignment="1">
      <alignment vertical="center" wrapText="1"/>
    </xf>
    <xf numFmtId="3" fontId="22" fillId="0" borderId="74" xfId="147" applyNumberFormat="1" applyFont="1" applyBorder="1" applyAlignment="1">
      <alignment vertical="center" wrapText="1"/>
    </xf>
    <xf numFmtId="3" fontId="22" fillId="0" borderId="38" xfId="147" applyNumberFormat="1" applyFont="1" applyBorder="1" applyAlignment="1">
      <alignment vertical="top" wrapText="1"/>
    </xf>
    <xf numFmtId="3" fontId="22" fillId="0" borderId="85" xfId="147" applyNumberFormat="1" applyFont="1" applyBorder="1" applyAlignment="1">
      <alignment vertical="top" wrapText="1"/>
    </xf>
    <xf numFmtId="0" fontId="22" fillId="0" borderId="39" xfId="147" applyFont="1" applyBorder="1" applyAlignment="1">
      <alignment horizontal="center" vertical="center" justifyLastLine="1"/>
    </xf>
    <xf numFmtId="0" fontId="22" fillId="0" borderId="56" xfId="147" applyFont="1" applyBorder="1" applyAlignment="1">
      <alignment horizontal="center" vertical="center" justifyLastLine="1"/>
    </xf>
    <xf numFmtId="0" fontId="22" fillId="4" borderId="98" xfId="0" applyFont="1" applyFill="1" applyBorder="1" applyAlignment="1">
      <alignment horizontal="left" vertical="center" indent="1"/>
    </xf>
    <xf numFmtId="0" fontId="22" fillId="4" borderId="99" xfId="0" applyFont="1" applyFill="1" applyBorder="1" applyAlignment="1">
      <alignment horizontal="left" vertical="center" indent="1"/>
    </xf>
    <xf numFmtId="0" fontId="0" fillId="0" borderId="0" xfId="0" applyAlignment="1">
      <alignment horizontal="left" vertical="center"/>
    </xf>
    <xf numFmtId="3" fontId="26" fillId="4" borderId="0" xfId="5" applyNumberFormat="1" applyFont="1" applyFill="1" applyAlignment="1">
      <alignment horizontal="center" vertical="center"/>
    </xf>
    <xf numFmtId="0" fontId="36" fillId="0" borderId="0" xfId="0" applyFont="1" applyAlignment="1">
      <alignment horizontal="center" vertical="center"/>
    </xf>
    <xf numFmtId="3" fontId="30" fillId="5" borderId="20" xfId="5" applyNumberFormat="1" applyFont="1" applyFill="1" applyBorder="1" applyAlignment="1">
      <alignment horizontal="center" vertical="center"/>
    </xf>
    <xf numFmtId="0" fontId="30" fillId="5" borderId="21"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27" xfId="0" applyFont="1" applyFill="1" applyBorder="1" applyAlignment="1">
      <alignment horizontal="center" vertical="center"/>
    </xf>
    <xf numFmtId="0" fontId="30" fillId="5" borderId="44" xfId="0" applyFont="1" applyFill="1" applyBorder="1" applyAlignment="1">
      <alignment horizontal="center" vertical="center"/>
    </xf>
    <xf numFmtId="0" fontId="33" fillId="5" borderId="94" xfId="0" applyFont="1" applyFill="1" applyBorder="1" applyAlignment="1">
      <alignment horizontal="center" vertical="center"/>
    </xf>
    <xf numFmtId="0" fontId="33" fillId="5" borderId="95" xfId="0" applyFont="1" applyFill="1" applyBorder="1" applyAlignment="1">
      <alignment horizontal="center" vertical="center"/>
    </xf>
    <xf numFmtId="0" fontId="22" fillId="4" borderId="79" xfId="0" applyFont="1" applyFill="1" applyBorder="1" applyAlignment="1">
      <alignment horizontal="left" vertical="center"/>
    </xf>
    <xf numFmtId="0" fontId="30" fillId="5" borderId="64" xfId="0" applyFont="1" applyFill="1" applyBorder="1" applyAlignment="1">
      <alignment horizontal="center" vertical="center"/>
    </xf>
    <xf numFmtId="0" fontId="30" fillId="5" borderId="65" xfId="0" applyFont="1" applyFill="1" applyBorder="1" applyAlignment="1">
      <alignment horizontal="center" vertical="center"/>
    </xf>
    <xf numFmtId="0" fontId="30" fillId="5" borderId="66" xfId="0" applyFont="1" applyFill="1" applyBorder="1" applyAlignment="1">
      <alignment horizontal="center" vertical="center"/>
    </xf>
    <xf numFmtId="0" fontId="30" fillId="5" borderId="62" xfId="0" applyFont="1" applyFill="1" applyBorder="1" applyAlignment="1">
      <alignment horizontal="center" vertical="center"/>
    </xf>
    <xf numFmtId="0" fontId="30" fillId="5" borderId="63" xfId="0" applyFont="1" applyFill="1" applyBorder="1" applyAlignment="1">
      <alignment horizontal="center" vertical="center"/>
    </xf>
    <xf numFmtId="0" fontId="30" fillId="5" borderId="24" xfId="0" applyFont="1" applyFill="1" applyBorder="1" applyAlignment="1">
      <alignment horizontal="center" vertical="center"/>
    </xf>
    <xf numFmtId="0" fontId="22" fillId="4" borderId="91" xfId="0" applyFont="1" applyFill="1" applyBorder="1" applyAlignment="1">
      <alignment horizontal="left" vertical="center" indent="1"/>
    </xf>
    <xf numFmtId="0" fontId="22" fillId="4" borderId="74" xfId="0" applyFont="1" applyFill="1" applyBorder="1" applyAlignment="1">
      <alignment vertical="center"/>
    </xf>
    <xf numFmtId="0" fontId="22" fillId="4" borderId="32" xfId="0" applyFont="1" applyFill="1" applyBorder="1" applyAlignment="1">
      <alignment horizontal="left" vertical="center"/>
    </xf>
    <xf numFmtId="0" fontId="22" fillId="4" borderId="20" xfId="0" applyFont="1" applyFill="1" applyBorder="1" applyAlignment="1" applyProtection="1">
      <alignment vertical="center" shrinkToFit="1"/>
      <protection locked="0"/>
    </xf>
    <xf numFmtId="0" fontId="22" fillId="4" borderId="21" xfId="0" applyFont="1" applyFill="1" applyBorder="1" applyAlignment="1" applyProtection="1">
      <alignment vertical="center" shrinkToFit="1"/>
      <protection locked="0"/>
    </xf>
    <xf numFmtId="0" fontId="22" fillId="4" borderId="25" xfId="0" applyFont="1" applyFill="1" applyBorder="1" applyAlignment="1" applyProtection="1">
      <alignment vertical="center" shrinkToFit="1"/>
      <protection locked="0"/>
    </xf>
    <xf numFmtId="0" fontId="22" fillId="4" borderId="26" xfId="0" applyFont="1" applyFill="1" applyBorder="1" applyAlignment="1" applyProtection="1">
      <alignment vertical="center" shrinkToFit="1"/>
      <protection locked="0"/>
    </xf>
    <xf numFmtId="0" fontId="22" fillId="4" borderId="27" xfId="0" applyFont="1" applyFill="1" applyBorder="1" applyAlignment="1" applyProtection="1">
      <alignment vertical="center" shrinkToFit="1"/>
      <protection locked="0"/>
    </xf>
    <xf numFmtId="0" fontId="22" fillId="4" borderId="44" xfId="0" applyFont="1" applyFill="1" applyBorder="1" applyAlignment="1" applyProtection="1">
      <alignment vertical="center" shrinkToFit="1"/>
      <protection locked="0"/>
    </xf>
    <xf numFmtId="0" fontId="22" fillId="4" borderId="80" xfId="0" applyFont="1" applyFill="1" applyBorder="1" applyAlignment="1">
      <alignment horizontal="left" vertical="center"/>
    </xf>
    <xf numFmtId="3" fontId="20" fillId="4" borderId="0" xfId="5" applyNumberFormat="1" applyFont="1" applyFill="1" applyBorder="1" applyAlignment="1" applyProtection="1">
      <alignment vertical="top"/>
    </xf>
    <xf numFmtId="0" fontId="26" fillId="0" borderId="0" xfId="6" applyFont="1" applyAlignment="1">
      <alignment horizontal="center" vertical="center"/>
    </xf>
    <xf numFmtId="0" fontId="3" fillId="0" borderId="75" xfId="6" applyFont="1" applyBorder="1" applyAlignment="1">
      <alignment horizontal="center" vertical="center"/>
    </xf>
    <xf numFmtId="0" fontId="3" fillId="0" borderId="73" xfId="6" applyFont="1" applyBorder="1" applyAlignment="1">
      <alignment horizontal="center" vertical="center"/>
    </xf>
    <xf numFmtId="0" fontId="3" fillId="0" borderId="39" xfId="6" applyFont="1" applyBorder="1" applyAlignment="1">
      <alignment vertical="center"/>
    </xf>
    <xf numFmtId="0" fontId="3" fillId="0" borderId="43" xfId="6" applyFont="1" applyBorder="1" applyAlignment="1">
      <alignment vertical="center"/>
    </xf>
    <xf numFmtId="0" fontId="3" fillId="0" borderId="56" xfId="6" applyFont="1" applyBorder="1" applyAlignment="1">
      <alignment vertical="center"/>
    </xf>
    <xf numFmtId="0" fontId="3" fillId="5" borderId="72" xfId="6" applyFont="1" applyFill="1" applyBorder="1" applyAlignment="1">
      <alignment horizontal="center" vertical="center"/>
    </xf>
    <xf numFmtId="0" fontId="3" fillId="5" borderId="35" xfId="6" applyFont="1" applyFill="1" applyBorder="1" applyAlignment="1">
      <alignment horizontal="center" vertical="center"/>
    </xf>
    <xf numFmtId="0" fontId="3" fillId="5" borderId="75" xfId="6" applyFont="1" applyFill="1" applyBorder="1" applyAlignment="1">
      <alignment horizontal="center" vertical="center" wrapText="1"/>
    </xf>
    <xf numFmtId="0" fontId="3" fillId="5" borderId="51" xfId="6" applyFont="1" applyFill="1" applyBorder="1" applyAlignment="1">
      <alignment horizontal="center" vertical="center" wrapText="1"/>
    </xf>
    <xf numFmtId="0" fontId="3" fillId="5" borderId="74" xfId="6" applyFont="1" applyFill="1" applyBorder="1" applyAlignment="1">
      <alignment horizontal="center" vertical="center" wrapText="1"/>
    </xf>
    <xf numFmtId="0" fontId="3" fillId="5" borderId="86" xfId="6" applyFont="1" applyFill="1" applyBorder="1" applyAlignment="1">
      <alignment horizontal="center" vertical="center" wrapText="1"/>
    </xf>
    <xf numFmtId="0" fontId="3" fillId="5" borderId="38" xfId="6" applyFont="1" applyFill="1" applyBorder="1" applyAlignment="1">
      <alignment horizontal="center" vertical="center" wrapText="1"/>
    </xf>
    <xf numFmtId="0" fontId="3" fillId="5" borderId="85" xfId="6" applyFont="1" applyFill="1" applyBorder="1" applyAlignment="1">
      <alignment horizontal="center" vertical="center" wrapText="1"/>
    </xf>
    <xf numFmtId="0" fontId="22" fillId="0" borderId="43" xfId="0" applyFont="1" applyBorder="1" applyAlignment="1">
      <alignment horizontal="left" vertical="center"/>
    </xf>
    <xf numFmtId="0" fontId="22" fillId="0" borderId="56" xfId="0" applyFont="1" applyBorder="1" applyAlignment="1">
      <alignment horizontal="left" vertical="center"/>
    </xf>
    <xf numFmtId="0" fontId="26" fillId="0" borderId="0" xfId="0" applyFont="1" applyAlignment="1">
      <alignment horizontal="center" vertical="center"/>
    </xf>
    <xf numFmtId="0" fontId="27" fillId="5" borderId="20" xfId="0" applyFont="1" applyFill="1" applyBorder="1" applyAlignment="1">
      <alignment horizontal="center" vertical="center"/>
    </xf>
    <xf numFmtId="0" fontId="27" fillId="5" borderId="21" xfId="0" applyFont="1" applyFill="1" applyBorder="1" applyAlignment="1">
      <alignment horizontal="center" vertical="center"/>
    </xf>
    <xf numFmtId="0" fontId="27" fillId="5" borderId="22"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28" xfId="0" applyFont="1" applyFill="1" applyBorder="1" applyAlignment="1">
      <alignment horizontal="center" vertical="center"/>
    </xf>
    <xf numFmtId="0" fontId="27" fillId="5" borderId="125" xfId="0" applyFont="1" applyFill="1" applyBorder="1" applyAlignment="1">
      <alignment horizontal="center" vertical="center"/>
    </xf>
    <xf numFmtId="0" fontId="27" fillId="5" borderId="112" xfId="0" applyFont="1" applyFill="1" applyBorder="1" applyAlignment="1">
      <alignment horizontal="center" vertical="center"/>
    </xf>
    <xf numFmtId="0" fontId="22" fillId="0" borderId="43" xfId="0" applyFont="1" applyBorder="1" applyAlignment="1">
      <alignment horizontal="left" vertical="center" wrapText="1"/>
    </xf>
    <xf numFmtId="0" fontId="22" fillId="0" borderId="56" xfId="0" applyFont="1" applyBorder="1" applyAlignment="1">
      <alignment horizontal="left" vertical="center" wrapText="1"/>
    </xf>
    <xf numFmtId="0" fontId="39" fillId="4" borderId="31" xfId="0" applyFont="1" applyFill="1" applyBorder="1" applyAlignment="1">
      <alignment horizontal="center" vertical="center"/>
    </xf>
    <xf numFmtId="0" fontId="39" fillId="4" borderId="32" xfId="0" applyFont="1" applyFill="1" applyBorder="1" applyAlignment="1">
      <alignment horizontal="center" vertical="center"/>
    </xf>
    <xf numFmtId="0" fontId="39" fillId="4" borderId="60" xfId="0" applyFont="1" applyFill="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8" xfId="0" applyFont="1" applyBorder="1" applyAlignment="1">
      <alignment horizontal="center" vertical="center"/>
    </xf>
    <xf numFmtId="0" fontId="27" fillId="5" borderId="26" xfId="0" applyFont="1" applyFill="1" applyBorder="1" applyAlignment="1">
      <alignment horizontal="center" vertical="center"/>
    </xf>
    <xf numFmtId="0" fontId="27" fillId="5" borderId="27" xfId="0" applyFont="1" applyFill="1" applyBorder="1" applyAlignment="1">
      <alignment horizontal="center" vertical="center"/>
    </xf>
    <xf numFmtId="0" fontId="27" fillId="5" borderId="28" xfId="0" applyFont="1" applyFill="1" applyBorder="1" applyAlignment="1">
      <alignment horizontal="center" vertical="center"/>
    </xf>
    <xf numFmtId="3" fontId="26" fillId="0" borderId="0" xfId="5" applyNumberFormat="1" applyFont="1" applyFill="1" applyAlignment="1">
      <alignment horizontal="center" vertical="center"/>
    </xf>
    <xf numFmtId="0" fontId="27" fillId="0" borderId="79" xfId="0" applyFont="1" applyBorder="1" applyAlignment="1">
      <alignment horizontal="center" vertical="center"/>
    </xf>
    <xf numFmtId="0" fontId="27" fillId="0" borderId="48" xfId="0" applyFont="1" applyBorder="1" applyAlignment="1">
      <alignment horizontal="center" vertical="center"/>
    </xf>
    <xf numFmtId="0" fontId="22" fillId="0" borderId="26" xfId="0" applyFont="1" applyBorder="1" applyAlignment="1">
      <alignment horizontal="center" vertical="center"/>
    </xf>
    <xf numFmtId="0" fontId="0" fillId="0" borderId="27" xfId="0" applyBorder="1" applyAlignment="1">
      <alignment horizontal="center"/>
    </xf>
    <xf numFmtId="0" fontId="0" fillId="0" borderId="44" xfId="0" applyBorder="1" applyAlignment="1">
      <alignment horizontal="center"/>
    </xf>
    <xf numFmtId="0" fontId="3" fillId="0" borderId="78" xfId="6" applyFont="1" applyBorder="1" applyAlignment="1">
      <alignment vertical="center"/>
    </xf>
    <xf numFmtId="0" fontId="3" fillId="0" borderId="79" xfId="6" applyFont="1" applyBorder="1" applyAlignment="1">
      <alignment vertical="center"/>
    </xf>
    <xf numFmtId="0" fontId="3" fillId="0" borderId="80" xfId="6" applyFont="1" applyBorder="1" applyAlignment="1">
      <alignment vertical="center"/>
    </xf>
    <xf numFmtId="0" fontId="39" fillId="0" borderId="141" xfId="0" applyFont="1" applyBorder="1" applyAlignment="1">
      <alignment horizontal="left" vertical="center" textRotation="255"/>
    </xf>
    <xf numFmtId="0" fontId="39" fillId="0" borderId="142" xfId="0" applyFont="1" applyBorder="1"/>
    <xf numFmtId="182" fontId="47" fillId="0" borderId="104" xfId="0" applyNumberFormat="1" applyFont="1" applyBorder="1" applyAlignment="1">
      <alignment horizontal="right" vertical="center"/>
    </xf>
    <xf numFmtId="182" fontId="47" fillId="0" borderId="112" xfId="0" applyNumberFormat="1" applyFont="1" applyBorder="1" applyAlignment="1">
      <alignment horizontal="right" vertical="center"/>
    </xf>
    <xf numFmtId="0" fontId="39" fillId="0" borderId="143" xfId="0" applyFont="1" applyBorder="1"/>
    <xf numFmtId="0" fontId="39" fillId="0" borderId="144" xfId="0" applyFont="1" applyBorder="1"/>
    <xf numFmtId="3" fontId="39" fillId="0" borderId="0" xfId="5" applyNumberFormat="1" applyFont="1" applyFill="1" applyAlignment="1">
      <alignment horizontal="left" vertical="center"/>
    </xf>
    <xf numFmtId="0" fontId="39" fillId="0" borderId="0" xfId="0" applyFont="1" applyAlignment="1">
      <alignment horizontal="left" vertical="center"/>
    </xf>
    <xf numFmtId="0" fontId="4" fillId="0" borderId="0" xfId="0" applyFont="1" applyAlignment="1">
      <alignment horizontal="center" vertical="center"/>
    </xf>
    <xf numFmtId="0" fontId="41" fillId="5" borderId="64" xfId="0" applyFont="1" applyFill="1" applyBorder="1" applyAlignment="1">
      <alignment horizontal="center" vertical="center" wrapText="1"/>
    </xf>
    <xf numFmtId="0" fontId="41" fillId="5" borderId="65" xfId="0" applyFont="1" applyFill="1" applyBorder="1" applyAlignment="1">
      <alignment horizontal="center" vertical="center"/>
    </xf>
    <xf numFmtId="0" fontId="41" fillId="5" borderId="58" xfId="0" applyFont="1" applyFill="1" applyBorder="1" applyAlignment="1">
      <alignment horizontal="center" vertical="center"/>
    </xf>
    <xf numFmtId="0" fontId="41" fillId="5" borderId="59" xfId="0" applyFont="1" applyFill="1" applyBorder="1" applyAlignment="1">
      <alignment horizontal="center" vertical="center"/>
    </xf>
    <xf numFmtId="0" fontId="41" fillId="5" borderId="62" xfId="0" applyFont="1" applyFill="1" applyBorder="1" applyAlignment="1">
      <alignment horizontal="center" vertical="center" wrapText="1"/>
    </xf>
    <xf numFmtId="0" fontId="41" fillId="5" borderId="24" xfId="0" applyFont="1" applyFill="1" applyBorder="1" applyAlignment="1">
      <alignment horizontal="center" vertical="center" wrapText="1"/>
    </xf>
    <xf numFmtId="181" fontId="39" fillId="4" borderId="20" xfId="0" applyNumberFormat="1" applyFont="1" applyFill="1" applyBorder="1" applyAlignment="1">
      <alignment vertical="center" shrinkToFit="1"/>
    </xf>
    <xf numFmtId="181" fontId="39" fillId="4" borderId="21" xfId="0" applyNumberFormat="1" applyFont="1" applyFill="1" applyBorder="1" applyAlignment="1">
      <alignment vertical="center" shrinkToFit="1"/>
    </xf>
    <xf numFmtId="181" fontId="39" fillId="4" borderId="25" xfId="0" applyNumberFormat="1" applyFont="1" applyFill="1" applyBorder="1" applyAlignment="1">
      <alignment vertical="center" shrinkToFit="1"/>
    </xf>
    <xf numFmtId="181" fontId="39" fillId="4" borderId="26" xfId="0" applyNumberFormat="1" applyFont="1" applyFill="1" applyBorder="1" applyAlignment="1">
      <alignment vertical="center" shrinkToFit="1"/>
    </xf>
    <xf numFmtId="181" fontId="39" fillId="4" borderId="27" xfId="0" applyNumberFormat="1" applyFont="1" applyFill="1" applyBorder="1" applyAlignment="1">
      <alignment vertical="center" shrinkToFit="1"/>
    </xf>
    <xf numFmtId="181" fontId="39" fillId="4" borderId="44" xfId="0" applyNumberFormat="1" applyFont="1" applyFill="1" applyBorder="1" applyAlignment="1">
      <alignment vertical="center" shrinkToFit="1"/>
    </xf>
    <xf numFmtId="0" fontId="39" fillId="0" borderId="110" xfId="0" applyFont="1" applyBorder="1"/>
    <xf numFmtId="0" fontId="39" fillId="0" borderId="111" xfId="0" applyFont="1" applyBorder="1"/>
    <xf numFmtId="0" fontId="28" fillId="0" borderId="0" xfId="0" applyFont="1" applyAlignment="1">
      <alignment vertical="top"/>
    </xf>
    <xf numFmtId="0" fontId="40" fillId="0" borderId="0" xfId="0" applyFont="1" applyAlignment="1">
      <alignment vertical="top"/>
    </xf>
    <xf numFmtId="3" fontId="28" fillId="0" borderId="0" xfId="5" applyNumberFormat="1" applyFont="1" applyFill="1" applyBorder="1" applyAlignment="1">
      <alignment horizontal="left" vertical="top"/>
    </xf>
    <xf numFmtId="0" fontId="28" fillId="0" borderId="0" xfId="0" applyFont="1" applyAlignment="1">
      <alignment vertical="top" wrapText="1"/>
    </xf>
    <xf numFmtId="0" fontId="26" fillId="0" borderId="0" xfId="0" applyFont="1" applyAlignment="1">
      <alignment horizontal="center"/>
    </xf>
    <xf numFmtId="0" fontId="48" fillId="5" borderId="75" xfId="0" applyFont="1" applyFill="1" applyBorder="1" applyAlignment="1">
      <alignment horizontal="center" vertical="center"/>
    </xf>
    <xf numFmtId="0" fontId="48" fillId="5" borderId="51" xfId="0" applyFont="1" applyFill="1" applyBorder="1" applyAlignment="1">
      <alignment horizontal="center" vertical="center"/>
    </xf>
    <xf numFmtId="0" fontId="48" fillId="5" borderId="75" xfId="0" applyFont="1" applyFill="1" applyBorder="1" applyAlignment="1">
      <alignment horizontal="center" vertical="center" wrapText="1"/>
    </xf>
    <xf numFmtId="0" fontId="48" fillId="5" borderId="51" xfId="0" applyFont="1" applyFill="1" applyBorder="1" applyAlignment="1">
      <alignment horizontal="center" vertical="center" wrapText="1"/>
    </xf>
    <xf numFmtId="0" fontId="48" fillId="5" borderId="39" xfId="0" applyFont="1" applyFill="1" applyBorder="1" applyAlignment="1">
      <alignment horizontal="center" vertical="center" wrapText="1"/>
    </xf>
    <xf numFmtId="0" fontId="48" fillId="5" borderId="56" xfId="0" applyFont="1" applyFill="1" applyBorder="1" applyAlignment="1">
      <alignment horizontal="center" vertical="center" wrapText="1"/>
    </xf>
    <xf numFmtId="0" fontId="39" fillId="0" borderId="0" xfId="0" applyFont="1"/>
    <xf numFmtId="0" fontId="39" fillId="4" borderId="0" xfId="0" applyFont="1" applyFill="1" applyAlignment="1">
      <alignment vertical="top"/>
    </xf>
    <xf numFmtId="3" fontId="39" fillId="4" borderId="0" xfId="7" applyNumberFormat="1" applyFont="1" applyFill="1" applyBorder="1" applyAlignment="1">
      <alignment horizontal="left" vertical="top"/>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19" fillId="0" borderId="0" xfId="0" applyFont="1" applyAlignment="1">
      <alignment vertical="center" wrapText="1"/>
    </xf>
    <xf numFmtId="0" fontId="3" fillId="0" borderId="145" xfId="0" applyFont="1" applyBorder="1" applyAlignment="1">
      <alignment horizontal="center" vertical="center" wrapText="1"/>
    </xf>
    <xf numFmtId="0" fontId="3" fillId="0" borderId="81" xfId="0" applyFont="1" applyBorder="1" applyAlignment="1">
      <alignment horizontal="center" vertical="center" wrapText="1"/>
    </xf>
    <xf numFmtId="3" fontId="44" fillId="0" borderId="0" xfId="5" applyNumberFormat="1" applyFont="1" applyFill="1" applyAlignment="1">
      <alignment horizontal="left" vertical="center"/>
    </xf>
    <xf numFmtId="0" fontId="44" fillId="0" borderId="0" xfId="0" applyFont="1" applyAlignment="1">
      <alignment horizontal="left" vertical="center"/>
    </xf>
    <xf numFmtId="3" fontId="36" fillId="0" borderId="0" xfId="5" applyNumberFormat="1" applyFont="1" applyFill="1" applyBorder="1" applyAlignment="1">
      <alignment horizontal="center" vertical="center"/>
    </xf>
    <xf numFmtId="0" fontId="3" fillId="5" borderId="20"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94" xfId="0" applyFont="1" applyFill="1" applyBorder="1" applyAlignment="1">
      <alignment horizontal="center" vertical="center"/>
    </xf>
    <xf numFmtId="0" fontId="3" fillId="5" borderId="95" xfId="0" applyFont="1" applyFill="1" applyBorder="1" applyAlignment="1">
      <alignment horizontal="center" vertical="center"/>
    </xf>
    <xf numFmtId="0" fontId="3" fillId="5" borderId="94" xfId="0" applyFont="1" applyFill="1" applyBorder="1" applyAlignment="1">
      <alignment horizontal="center" vertical="center" wrapText="1"/>
    </xf>
    <xf numFmtId="0" fontId="3" fillId="5" borderId="95" xfId="0" applyFont="1" applyFill="1" applyBorder="1" applyAlignment="1">
      <alignment horizontal="center" vertical="center" wrapText="1"/>
    </xf>
    <xf numFmtId="0" fontId="36" fillId="0" borderId="0" xfId="4" applyFont="1" applyAlignment="1">
      <alignment horizontal="center" vertical="center"/>
    </xf>
    <xf numFmtId="0" fontId="19" fillId="0" borderId="39" xfId="4" applyFont="1" applyBorder="1" applyAlignment="1">
      <alignment vertical="center" wrapText="1"/>
    </xf>
    <xf numFmtId="0" fontId="19" fillId="0" borderId="43" xfId="4" applyFont="1" applyBorder="1" applyAlignment="1">
      <alignment vertical="center" wrapText="1"/>
    </xf>
    <xf numFmtId="0" fontId="19" fillId="0" borderId="56" xfId="4" applyFont="1" applyBorder="1" applyAlignment="1">
      <alignment vertical="center" wrapText="1"/>
    </xf>
    <xf numFmtId="0" fontId="19" fillId="0" borderId="39" xfId="4" applyFont="1" applyBorder="1" applyAlignment="1">
      <alignment vertical="center"/>
    </xf>
    <xf numFmtId="0" fontId="19" fillId="0" borderId="43" xfId="4" applyFont="1" applyBorder="1" applyAlignment="1">
      <alignment vertical="center"/>
    </xf>
    <xf numFmtId="0" fontId="19" fillId="0" borderId="56" xfId="4" applyFont="1" applyBorder="1" applyAlignment="1">
      <alignment vertical="center"/>
    </xf>
    <xf numFmtId="0" fontId="19" fillId="0" borderId="39" xfId="4" applyFont="1" applyBorder="1" applyAlignment="1">
      <alignment horizontal="center" vertical="center" wrapText="1"/>
    </xf>
    <xf numFmtId="0" fontId="19" fillId="0" borderId="43" xfId="4" applyFont="1" applyBorder="1" applyAlignment="1">
      <alignment horizontal="center" vertical="center" wrapText="1"/>
    </xf>
    <xf numFmtId="0" fontId="19" fillId="0" borderId="56" xfId="4" applyFont="1" applyBorder="1" applyAlignment="1">
      <alignment horizontal="center" vertical="center" wrapText="1"/>
    </xf>
    <xf numFmtId="0" fontId="19" fillId="0" borderId="39" xfId="4" applyFont="1" applyBorder="1" applyAlignment="1">
      <alignment horizontal="center" vertical="center"/>
    </xf>
    <xf numFmtId="0" fontId="19" fillId="0" borderId="56" xfId="4" applyFont="1" applyBorder="1" applyAlignment="1">
      <alignment horizontal="center" vertical="center"/>
    </xf>
    <xf numFmtId="0" fontId="19" fillId="0" borderId="75"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51" xfId="4" applyFont="1" applyBorder="1" applyAlignment="1">
      <alignment horizontal="center" vertical="center" wrapText="1"/>
    </xf>
    <xf numFmtId="0" fontId="0" fillId="0" borderId="0" xfId="0" applyAlignment="1">
      <alignment vertical="center"/>
    </xf>
    <xf numFmtId="0" fontId="0" fillId="0" borderId="34" xfId="0" applyBorder="1" applyAlignment="1">
      <alignment vertical="center"/>
    </xf>
    <xf numFmtId="0" fontId="0" fillId="0" borderId="0" xfId="0" applyAlignment="1">
      <alignment vertical="top" wrapText="1"/>
    </xf>
    <xf numFmtId="0" fontId="3" fillId="6" borderId="182" xfId="0" applyFont="1" applyFill="1" applyBorder="1" applyAlignment="1">
      <alignment horizontal="center" vertical="center"/>
    </xf>
    <xf numFmtId="0" fontId="3" fillId="6" borderId="81" xfId="0" applyFont="1" applyFill="1" applyBorder="1" applyAlignment="1">
      <alignment horizontal="center" vertical="center"/>
    </xf>
    <xf numFmtId="0" fontId="3" fillId="6" borderId="110" xfId="0" applyFont="1" applyFill="1" applyBorder="1" applyAlignment="1">
      <alignment horizontal="center" vertical="center"/>
    </xf>
    <xf numFmtId="0" fontId="3" fillId="6" borderId="185" xfId="0" applyFont="1" applyFill="1" applyBorder="1" applyAlignment="1">
      <alignment horizontal="center" vertical="center" wrapText="1"/>
    </xf>
    <xf numFmtId="0" fontId="3" fillId="6" borderId="184" xfId="0" applyFont="1" applyFill="1" applyBorder="1" applyAlignment="1">
      <alignment horizontal="center" vertical="center" wrapText="1"/>
    </xf>
    <xf numFmtId="0" fontId="3" fillId="6" borderId="190" xfId="0" applyFont="1" applyFill="1" applyBorder="1" applyAlignment="1">
      <alignment horizontal="center" vertical="center" wrapText="1"/>
    </xf>
    <xf numFmtId="0" fontId="3" fillId="6" borderId="178" xfId="0" applyFont="1" applyFill="1" applyBorder="1" applyAlignment="1">
      <alignment horizontal="center" vertical="center" wrapText="1"/>
    </xf>
    <xf numFmtId="0" fontId="3" fillId="6" borderId="114" xfId="0" applyFont="1" applyFill="1" applyBorder="1" applyAlignment="1">
      <alignment horizontal="center" vertical="center" wrapText="1"/>
    </xf>
    <xf numFmtId="0" fontId="3" fillId="6" borderId="179" xfId="0" applyFont="1" applyFill="1" applyBorder="1" applyAlignment="1">
      <alignment horizontal="center" vertical="center" wrapText="1"/>
    </xf>
    <xf numFmtId="0" fontId="3" fillId="6" borderId="180" xfId="0" applyFont="1" applyFill="1" applyBorder="1" applyAlignment="1">
      <alignment horizontal="center" vertical="center" wrapText="1"/>
    </xf>
    <xf numFmtId="0" fontId="3" fillId="6" borderId="186" xfId="0" applyFont="1" applyFill="1" applyBorder="1" applyAlignment="1">
      <alignment horizontal="center" vertical="center" wrapText="1"/>
    </xf>
    <xf numFmtId="0" fontId="3" fillId="6" borderId="191" xfId="0" applyFont="1" applyFill="1" applyBorder="1" applyAlignment="1">
      <alignment horizontal="center" vertical="center" wrapText="1"/>
    </xf>
    <xf numFmtId="0" fontId="3" fillId="6" borderId="75" xfId="0" applyFont="1" applyFill="1" applyBorder="1" applyAlignment="1">
      <alignment horizontal="center" vertical="center"/>
    </xf>
    <xf numFmtId="0" fontId="3" fillId="6" borderId="73" xfId="0" applyFont="1" applyFill="1" applyBorder="1" applyAlignment="1">
      <alignment horizontal="center" vertical="center"/>
    </xf>
    <xf numFmtId="0" fontId="3" fillId="6" borderId="111" xfId="0" applyFont="1" applyFill="1" applyBorder="1" applyAlignment="1">
      <alignment horizontal="center" vertical="center"/>
    </xf>
    <xf numFmtId="0" fontId="3" fillId="6" borderId="181" xfId="0" applyFont="1" applyFill="1" applyBorder="1" applyAlignment="1">
      <alignment horizontal="center" vertical="center"/>
    </xf>
    <xf numFmtId="0" fontId="3" fillId="6" borderId="187" xfId="0" applyFont="1" applyFill="1" applyBorder="1" applyAlignment="1">
      <alignment horizontal="center" vertical="center"/>
    </xf>
    <xf numFmtId="0" fontId="3" fillId="6" borderId="192" xfId="0" applyFont="1" applyFill="1" applyBorder="1" applyAlignment="1">
      <alignment horizontal="center" vertical="center"/>
    </xf>
    <xf numFmtId="0" fontId="3" fillId="0" borderId="84" xfId="0" applyFont="1" applyBorder="1" applyAlignment="1">
      <alignment horizontal="center" vertical="center"/>
    </xf>
    <xf numFmtId="0" fontId="3" fillId="0" borderId="35" xfId="0" applyFont="1" applyBorder="1" applyAlignment="1">
      <alignment horizontal="center" vertical="center"/>
    </xf>
    <xf numFmtId="0" fontId="3" fillId="0" borderId="7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5" xfId="0" applyFont="1" applyBorder="1" applyAlignment="1">
      <alignment horizontal="center" vertical="center" wrapText="1"/>
    </xf>
    <xf numFmtId="0" fontId="3" fillId="6" borderId="177" xfId="0" applyFont="1" applyFill="1" applyBorder="1" applyAlignment="1">
      <alignment horizontal="center" vertical="center" wrapText="1"/>
    </xf>
    <xf numFmtId="0" fontId="3" fillId="6" borderId="72" xfId="0" applyFont="1" applyFill="1" applyBorder="1" applyAlignment="1">
      <alignment horizontal="center" vertical="center"/>
    </xf>
    <xf numFmtId="0" fontId="3" fillId="6" borderId="84" xfId="0" applyFont="1" applyFill="1" applyBorder="1" applyAlignment="1">
      <alignment horizontal="center" vertical="center"/>
    </xf>
    <xf numFmtId="0" fontId="3" fillId="6" borderId="126" xfId="0" applyFont="1" applyFill="1" applyBorder="1" applyAlignment="1">
      <alignment horizontal="center" vertical="center"/>
    </xf>
    <xf numFmtId="0" fontId="3" fillId="6" borderId="176" xfId="0" applyFont="1" applyFill="1" applyBorder="1" applyAlignment="1">
      <alignment horizontal="center" vertical="center"/>
    </xf>
    <xf numFmtId="0" fontId="3" fillId="6" borderId="183" xfId="0" applyFont="1" applyFill="1" applyBorder="1" applyAlignment="1">
      <alignment horizontal="center" vertical="center"/>
    </xf>
    <xf numFmtId="0" fontId="3" fillId="6" borderId="189" xfId="0" applyFont="1" applyFill="1" applyBorder="1" applyAlignment="1">
      <alignment horizontal="center" vertical="center"/>
    </xf>
    <xf numFmtId="0" fontId="3" fillId="0" borderId="73" xfId="0" applyFont="1" applyBorder="1" applyAlignment="1">
      <alignment horizontal="center" vertical="center"/>
    </xf>
    <xf numFmtId="0" fontId="3" fillId="0" borderId="51" xfId="0" applyFont="1" applyBorder="1" applyAlignment="1">
      <alignment horizontal="center" vertical="center"/>
    </xf>
    <xf numFmtId="0" fontId="3" fillId="0" borderId="55" xfId="0" applyFont="1" applyBorder="1" applyAlignment="1">
      <alignment horizontal="center" vertical="center" wrapText="1"/>
    </xf>
    <xf numFmtId="0" fontId="19" fillId="0" borderId="74" xfId="4" applyFont="1" applyBorder="1" applyAlignment="1">
      <alignment vertical="center" wrapText="1"/>
    </xf>
    <xf numFmtId="0" fontId="19" fillId="0" borderId="72" xfId="4" applyFont="1" applyBorder="1" applyAlignment="1">
      <alignment vertical="center" textRotation="255" wrapText="1"/>
    </xf>
    <xf numFmtId="0" fontId="19" fillId="0" borderId="84" xfId="4" applyFont="1" applyBorder="1" applyAlignment="1">
      <alignment vertical="center" textRotation="255" wrapText="1"/>
    </xf>
    <xf numFmtId="0" fontId="19" fillId="0" borderId="35" xfId="4" applyFont="1" applyBorder="1" applyAlignment="1">
      <alignment vertical="center" textRotation="255" wrapText="1"/>
    </xf>
    <xf numFmtId="0" fontId="19" fillId="0" borderId="75" xfId="4" applyFont="1" applyBorder="1" applyAlignment="1">
      <alignment vertical="center" textRotation="255" wrapText="1"/>
    </xf>
    <xf numFmtId="0" fontId="19" fillId="0" borderId="73" xfId="4" applyFont="1" applyBorder="1" applyAlignment="1">
      <alignment vertical="center" textRotation="255" wrapText="1"/>
    </xf>
    <xf numFmtId="0" fontId="19" fillId="0" borderId="51" xfId="4" applyFont="1" applyBorder="1" applyAlignment="1">
      <alignment vertical="center" textRotation="255" wrapText="1"/>
    </xf>
    <xf numFmtId="0" fontId="19" fillId="0" borderId="0" xfId="4" applyFont="1" applyAlignment="1">
      <alignment vertical="center" wrapText="1"/>
    </xf>
    <xf numFmtId="0" fontId="19" fillId="0" borderId="0" xfId="4" applyFont="1" applyAlignment="1">
      <alignment horizontal="left" vertical="center" wrapText="1"/>
    </xf>
    <xf numFmtId="0" fontId="19" fillId="0" borderId="0" xfId="4" applyFont="1" applyAlignment="1">
      <alignment horizontal="left" vertical="center"/>
    </xf>
    <xf numFmtId="0" fontId="3" fillId="0" borderId="145" xfId="0" applyFont="1" applyBorder="1" applyAlignment="1">
      <alignment horizontal="center" vertical="top" wrapText="1"/>
    </xf>
    <xf numFmtId="0" fontId="3" fillId="0" borderId="81" xfId="0" applyFont="1" applyBorder="1" applyAlignment="1">
      <alignment horizontal="center" vertical="top" wrapText="1"/>
    </xf>
    <xf numFmtId="0" fontId="3" fillId="5" borderId="79" xfId="0" applyFont="1" applyFill="1" applyBorder="1" applyAlignment="1">
      <alignment horizontal="center" vertical="center"/>
    </xf>
    <xf numFmtId="0" fontId="82" fillId="0" borderId="0" xfId="0" applyFont="1" applyAlignment="1">
      <alignment vertical="top"/>
    </xf>
    <xf numFmtId="0" fontId="82" fillId="0" borderId="0" xfId="0" applyFont="1" applyAlignment="1">
      <alignment horizontal="left" vertical="top"/>
    </xf>
    <xf numFmtId="0" fontId="82" fillId="0" borderId="0" xfId="177" applyFont="1" applyAlignment="1">
      <alignment horizontal="left" vertical="top" wrapText="1"/>
    </xf>
    <xf numFmtId="0" fontId="82" fillId="0" borderId="0" xfId="0" applyFont="1" applyAlignment="1">
      <alignment horizontal="left" vertical="center" wrapText="1" indent="1"/>
    </xf>
    <xf numFmtId="0" fontId="82" fillId="0" borderId="0" xfId="0" applyFont="1" applyAlignment="1">
      <alignment vertical="center" wrapText="1"/>
    </xf>
    <xf numFmtId="0" fontId="82" fillId="0" borderId="0" xfId="177" applyFont="1" applyAlignment="1">
      <alignment vertical="top"/>
    </xf>
    <xf numFmtId="0" fontId="82" fillId="0" borderId="0" xfId="0" applyFont="1" applyAlignment="1">
      <alignment horizontal="left" vertical="top" wrapText="1"/>
    </xf>
    <xf numFmtId="0" fontId="84" fillId="0" borderId="0" xfId="0" applyFont="1" applyAlignment="1">
      <alignment horizontal="left" vertical="top"/>
    </xf>
    <xf numFmtId="0" fontId="82" fillId="0" borderId="0" xfId="0" applyFont="1" applyAlignment="1">
      <alignment horizontal="centerContinuous" vertical="center" wrapText="1"/>
    </xf>
    <xf numFmtId="0" fontId="22" fillId="0" borderId="72"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1" xfId="0" applyFont="1" applyBorder="1" applyAlignment="1">
      <alignment vertical="center" wrapText="1"/>
    </xf>
    <xf numFmtId="0" fontId="84" fillId="0" borderId="72" xfId="0" applyFont="1" applyBorder="1" applyAlignment="1">
      <alignment vertical="center" wrapText="1"/>
    </xf>
    <xf numFmtId="0" fontId="82" fillId="0" borderId="74" xfId="0" applyFont="1" applyBorder="1" applyAlignment="1">
      <alignment vertical="center" wrapText="1"/>
    </xf>
    <xf numFmtId="0" fontId="82" fillId="0" borderId="86" xfId="0" applyFont="1" applyBorder="1" applyAlignment="1">
      <alignment vertical="center" wrapText="1"/>
    </xf>
    <xf numFmtId="0" fontId="82" fillId="0" borderId="55" xfId="0" applyFont="1" applyBorder="1" applyAlignment="1">
      <alignment horizontal="left" vertical="center" wrapText="1" indent="1"/>
    </xf>
    <xf numFmtId="0" fontId="82" fillId="0" borderId="35" xfId="0" applyFont="1" applyBorder="1" applyAlignment="1">
      <alignment vertical="top" wrapText="1"/>
    </xf>
    <xf numFmtId="0" fontId="82" fillId="0" borderId="0" xfId="0" applyFont="1" applyAlignment="1">
      <alignment vertical="top" wrapText="1"/>
    </xf>
    <xf numFmtId="0" fontId="82" fillId="0" borderId="55" xfId="0" applyFont="1" applyBorder="1" applyAlignment="1">
      <alignment vertical="top" wrapText="1"/>
    </xf>
    <xf numFmtId="0" fontId="82" fillId="0" borderId="72" xfId="0" applyFont="1" applyBorder="1" applyAlignment="1">
      <alignment vertical="top" wrapText="1"/>
    </xf>
    <xf numFmtId="0" fontId="82" fillId="0" borderId="43" xfId="0" applyFont="1" applyBorder="1" applyAlignment="1">
      <alignment vertical="top" wrapText="1"/>
    </xf>
    <xf numFmtId="0" fontId="82" fillId="0" borderId="56" xfId="0" applyFont="1" applyBorder="1" applyAlignment="1">
      <alignment vertical="top" wrapText="1"/>
    </xf>
    <xf numFmtId="0" fontId="82" fillId="0" borderId="56" xfId="0" applyFont="1" applyBorder="1" applyAlignment="1">
      <alignment vertical="top" wrapText="1"/>
    </xf>
    <xf numFmtId="0" fontId="82" fillId="0" borderId="73" xfId="0" applyFont="1" applyBorder="1" applyAlignment="1">
      <alignment vertical="top" wrapText="1"/>
    </xf>
    <xf numFmtId="0" fontId="82" fillId="0" borderId="55" xfId="0" applyFont="1" applyBorder="1" applyAlignment="1">
      <alignment vertical="top" wrapText="1"/>
    </xf>
    <xf numFmtId="0" fontId="82" fillId="0" borderId="55" xfId="0" applyFont="1" applyBorder="1" applyAlignment="1">
      <alignment vertical="center" wrapText="1"/>
    </xf>
    <xf numFmtId="0" fontId="82" fillId="0" borderId="73" xfId="0" applyFont="1" applyBorder="1" applyAlignment="1">
      <alignment vertical="top" wrapText="1"/>
    </xf>
    <xf numFmtId="0" fontId="82" fillId="0" borderId="75" xfId="0" applyFont="1" applyBorder="1" applyAlignment="1">
      <alignment vertical="center" wrapText="1"/>
    </xf>
    <xf numFmtId="0" fontId="82" fillId="0" borderId="84" xfId="0" applyFont="1" applyBorder="1" applyAlignment="1">
      <alignment vertical="top"/>
    </xf>
    <xf numFmtId="0" fontId="82" fillId="0" borderId="34" xfId="0" applyFont="1" applyBorder="1" applyAlignment="1">
      <alignment vertical="top"/>
    </xf>
    <xf numFmtId="0" fontId="82" fillId="0" borderId="51" xfId="0" applyFont="1" applyBorder="1" applyAlignment="1">
      <alignment vertical="center" wrapText="1"/>
    </xf>
    <xf numFmtId="0" fontId="82" fillId="0" borderId="39" xfId="0" applyFont="1" applyBorder="1" applyAlignment="1">
      <alignment wrapText="1"/>
    </xf>
    <xf numFmtId="0" fontId="82" fillId="0" borderId="43" xfId="0" applyFont="1" applyBorder="1" applyAlignment="1">
      <alignment wrapText="1"/>
    </xf>
    <xf numFmtId="0" fontId="82" fillId="0" borderId="56" xfId="0" applyFont="1" applyBorder="1" applyAlignment="1">
      <alignment wrapText="1"/>
    </xf>
    <xf numFmtId="0" fontId="82" fillId="0" borderId="72" xfId="0" applyFont="1" applyBorder="1" applyAlignment="1">
      <alignment vertical="center" wrapText="1"/>
    </xf>
    <xf numFmtId="0" fontId="82" fillId="0" borderId="85" xfId="0" applyFont="1" applyBorder="1" applyAlignment="1">
      <alignment vertical="top" wrapText="1"/>
    </xf>
    <xf numFmtId="0" fontId="82" fillId="0" borderId="51" xfId="0" applyFont="1" applyBorder="1" applyAlignment="1">
      <alignment horizontal="left" vertical="center" wrapText="1" indent="1"/>
    </xf>
    <xf numFmtId="0" fontId="82" fillId="0" borderId="55" xfId="0" applyFont="1" applyBorder="1" applyAlignment="1">
      <alignment horizontal="left" vertical="top" wrapText="1"/>
    </xf>
    <xf numFmtId="0" fontId="82" fillId="0" borderId="84" xfId="0" applyFont="1" applyBorder="1" applyAlignment="1">
      <alignment vertical="top" wrapText="1"/>
    </xf>
    <xf numFmtId="0" fontId="82" fillId="0" borderId="0" xfId="0" applyFont="1" applyAlignment="1">
      <alignment vertical="top" wrapText="1"/>
    </xf>
    <xf numFmtId="0" fontId="82" fillId="0" borderId="34" xfId="0" applyFont="1" applyBorder="1" applyAlignment="1">
      <alignment vertical="top" wrapText="1"/>
    </xf>
    <xf numFmtId="0" fontId="82" fillId="0" borderId="86" xfId="0" applyFont="1" applyBorder="1" applyAlignment="1">
      <alignment vertical="top" wrapText="1"/>
    </xf>
    <xf numFmtId="0" fontId="82" fillId="0" borderId="84" xfId="0" applyFont="1" applyBorder="1" applyAlignment="1">
      <alignment vertical="top" wrapText="1"/>
    </xf>
    <xf numFmtId="0" fontId="82" fillId="0" borderId="55" xfId="0" applyFont="1" applyBorder="1" applyAlignment="1">
      <alignment horizontal="left" vertical="top" wrapText="1"/>
    </xf>
    <xf numFmtId="0" fontId="82" fillId="0" borderId="51" xfId="0" applyFont="1" applyBorder="1" applyAlignment="1">
      <alignment vertical="top" wrapText="1"/>
    </xf>
    <xf numFmtId="0" fontId="82" fillId="0" borderId="84" xfId="0" applyFont="1" applyBorder="1" applyAlignment="1">
      <alignment horizontal="left" vertical="top" wrapText="1"/>
    </xf>
    <xf numFmtId="0" fontId="82" fillId="0" borderId="74" xfId="0" applyFont="1" applyBorder="1" applyAlignment="1">
      <alignment vertical="top"/>
    </xf>
    <xf numFmtId="0" fontId="82" fillId="0" borderId="73" xfId="0" applyFont="1" applyBorder="1" applyAlignment="1">
      <alignment horizontal="left" vertical="top" wrapText="1"/>
    </xf>
    <xf numFmtId="0" fontId="82" fillId="0" borderId="55" xfId="0" applyFont="1" applyBorder="1" applyAlignment="1">
      <alignment vertical="top"/>
    </xf>
    <xf numFmtId="0" fontId="82" fillId="0" borderId="56" xfId="0" applyFont="1" applyBorder="1" applyAlignment="1">
      <alignment horizontal="left" vertical="center" wrapText="1" indent="1"/>
    </xf>
    <xf numFmtId="0" fontId="82" fillId="0" borderId="56" xfId="0" applyFont="1" applyBorder="1" applyAlignment="1">
      <alignment vertical="top"/>
    </xf>
    <xf numFmtId="0" fontId="82" fillId="0" borderId="51" xfId="0" applyFont="1" applyBorder="1" applyAlignment="1">
      <alignment horizontal="left" vertical="top" wrapText="1"/>
    </xf>
    <xf numFmtId="0" fontId="82" fillId="0" borderId="56" xfId="0" applyFont="1" applyBorder="1" applyAlignment="1">
      <alignment horizontal="left" vertical="top" wrapText="1"/>
    </xf>
    <xf numFmtId="0" fontId="82" fillId="0" borderId="55" xfId="0" applyFont="1" applyBorder="1" applyAlignment="1">
      <alignment vertical="top"/>
    </xf>
    <xf numFmtId="0" fontId="82" fillId="0" borderId="72" xfId="0" applyFont="1" applyBorder="1" applyAlignment="1">
      <alignment horizontal="left" vertical="top"/>
    </xf>
    <xf numFmtId="0" fontId="82" fillId="0" borderId="86" xfId="0" applyFont="1" applyBorder="1" applyAlignment="1">
      <alignment horizontal="left" vertical="top"/>
    </xf>
    <xf numFmtId="0" fontId="82" fillId="0" borderId="75" xfId="0" applyFont="1" applyBorder="1" applyAlignment="1">
      <alignment vertical="top" wrapText="1"/>
    </xf>
    <xf numFmtId="0" fontId="82" fillId="0" borderId="84" xfId="0" applyFont="1" applyBorder="1" applyAlignment="1">
      <alignment horizontal="left" vertical="top" wrapText="1"/>
    </xf>
    <xf numFmtId="0" fontId="82" fillId="0" borderId="73" xfId="0" applyFont="1" applyBorder="1" applyAlignment="1">
      <alignment horizontal="left" vertical="center" wrapText="1" indent="1"/>
    </xf>
    <xf numFmtId="0" fontId="82" fillId="0" borderId="35" xfId="0" applyFont="1" applyBorder="1" applyAlignment="1">
      <alignment horizontal="left" vertical="top" wrapText="1"/>
    </xf>
    <xf numFmtId="0" fontId="82" fillId="0" borderId="85" xfId="0" applyFont="1" applyBorder="1" applyAlignment="1">
      <alignment vertical="top"/>
    </xf>
    <xf numFmtId="9" fontId="82" fillId="0" borderId="73" xfId="0" applyNumberFormat="1" applyFont="1" applyBorder="1" applyAlignment="1">
      <alignment horizontal="left" vertical="top" wrapText="1"/>
    </xf>
    <xf numFmtId="0" fontId="82" fillId="0" borderId="51" xfId="0" applyFont="1" applyBorder="1" applyAlignment="1">
      <alignment horizontal="left" vertical="top" wrapText="1"/>
    </xf>
    <xf numFmtId="0" fontId="82" fillId="0" borderId="72" xfId="0" applyFont="1" applyBorder="1" applyAlignment="1">
      <alignment horizontal="left" vertical="top" wrapText="1"/>
    </xf>
    <xf numFmtId="0" fontId="82" fillId="0" borderId="86" xfId="0" applyFont="1" applyBorder="1" applyAlignment="1">
      <alignment horizontal="left" vertical="top" wrapText="1"/>
    </xf>
    <xf numFmtId="0" fontId="82" fillId="0" borderId="34" xfId="0" applyFont="1" applyBorder="1" applyAlignment="1">
      <alignment horizontal="left" vertical="top" wrapText="1"/>
    </xf>
    <xf numFmtId="0" fontId="82" fillId="0" borderId="85" xfId="0" applyFont="1" applyBorder="1" applyAlignment="1">
      <alignment horizontal="left" vertical="top" wrapText="1"/>
    </xf>
    <xf numFmtId="0" fontId="82" fillId="0" borderId="75" xfId="0" applyFont="1" applyBorder="1" applyAlignment="1">
      <alignment horizontal="left" vertical="center" wrapText="1" indent="1"/>
    </xf>
    <xf numFmtId="0" fontId="82" fillId="0" borderId="34" xfId="0" applyFont="1" applyBorder="1" applyAlignment="1">
      <alignment horizontal="left" vertical="top" wrapText="1"/>
    </xf>
    <xf numFmtId="0" fontId="82" fillId="0" borderId="86" xfId="0" applyFont="1" applyBorder="1" applyAlignment="1">
      <alignment vertical="top" wrapText="1"/>
    </xf>
    <xf numFmtId="0" fontId="82" fillId="0" borderId="74" xfId="0" applyFont="1" applyBorder="1" applyAlignment="1">
      <alignment vertical="top" wrapText="1"/>
    </xf>
    <xf numFmtId="0" fontId="82" fillId="0" borderId="75" xfId="0" applyFont="1" applyBorder="1" applyAlignment="1">
      <alignment horizontal="left" vertical="top" wrapText="1"/>
    </xf>
    <xf numFmtId="0" fontId="82" fillId="0" borderId="0" xfId="0" applyFont="1" applyAlignment="1">
      <alignment horizontal="left" vertical="top" wrapText="1"/>
    </xf>
    <xf numFmtId="0" fontId="82" fillId="0" borderId="38" xfId="0" applyFont="1" applyBorder="1" applyAlignment="1">
      <alignment vertical="top" wrapText="1"/>
    </xf>
    <xf numFmtId="0" fontId="82" fillId="0" borderId="85" xfId="0" applyFont="1" applyBorder="1" applyAlignment="1">
      <alignment vertical="top" wrapText="1"/>
    </xf>
    <xf numFmtId="0" fontId="82" fillId="0" borderId="74" xfId="0" applyFont="1" applyBorder="1" applyAlignment="1">
      <alignment horizontal="left" vertical="top" wrapText="1"/>
    </xf>
    <xf numFmtId="0" fontId="82" fillId="0" borderId="86" xfId="0" applyFont="1" applyBorder="1" applyAlignment="1">
      <alignment horizontal="left" vertical="top" wrapText="1"/>
    </xf>
    <xf numFmtId="0" fontId="82" fillId="0" borderId="34" xfId="0" applyFont="1" applyBorder="1" applyAlignment="1">
      <alignment vertical="top" wrapText="1"/>
    </xf>
    <xf numFmtId="0" fontId="82" fillId="0" borderId="38" xfId="0" applyFont="1" applyBorder="1" applyAlignment="1">
      <alignment vertical="top" wrapText="1"/>
    </xf>
    <xf numFmtId="0" fontId="82" fillId="0" borderId="35" xfId="0" applyFont="1" applyBorder="1" applyAlignment="1">
      <alignment vertical="top" wrapText="1"/>
    </xf>
    <xf numFmtId="0" fontId="82" fillId="0" borderId="75" xfId="0" applyFont="1" applyBorder="1" applyAlignment="1">
      <alignment horizontal="left" vertical="top" wrapText="1"/>
    </xf>
    <xf numFmtId="0" fontId="82" fillId="0" borderId="86" xfId="0" applyFont="1" applyBorder="1" applyAlignment="1">
      <alignment horizontal="justify" vertical="top" wrapText="1"/>
    </xf>
    <xf numFmtId="0" fontId="82" fillId="0" borderId="75" xfId="0" applyFont="1" applyBorder="1" applyAlignment="1">
      <alignment horizontal="justify" wrapText="1"/>
    </xf>
    <xf numFmtId="0" fontId="82" fillId="0" borderId="75" xfId="0" applyFont="1" applyBorder="1" applyAlignment="1">
      <alignment horizontal="justify" vertical="top" wrapText="1"/>
    </xf>
    <xf numFmtId="0" fontId="82" fillId="0" borderId="34" xfId="0" applyFont="1" applyBorder="1" applyAlignment="1">
      <alignment horizontal="justify" vertical="top"/>
    </xf>
    <xf numFmtId="0" fontId="82" fillId="0" borderId="73" xfId="0" applyFont="1" applyBorder="1" applyAlignment="1">
      <alignment horizontal="justify" vertical="top"/>
    </xf>
    <xf numFmtId="0" fontId="82" fillId="0" borderId="85" xfId="0" applyFont="1" applyBorder="1" applyAlignment="1">
      <alignment horizontal="justify" vertical="top"/>
    </xf>
    <xf numFmtId="0" fontId="82" fillId="0" borderId="51" xfId="0" applyFont="1" applyBorder="1" applyAlignment="1">
      <alignment horizontal="justify" vertical="top"/>
    </xf>
    <xf numFmtId="0" fontId="82" fillId="0" borderId="75" xfId="0" applyFont="1" applyBorder="1" applyAlignment="1">
      <alignment horizontal="justify" vertical="top"/>
    </xf>
    <xf numFmtId="0" fontId="82" fillId="0" borderId="56" xfId="0" applyFont="1" applyBorder="1" applyAlignment="1">
      <alignment horizontal="justify" vertical="top"/>
    </xf>
    <xf numFmtId="0" fontId="82" fillId="0" borderId="55" xfId="0" applyFont="1" applyBorder="1" applyAlignment="1">
      <alignment horizontal="justify" vertical="top"/>
    </xf>
    <xf numFmtId="0" fontId="82" fillId="0" borderId="34" xfId="0" applyFont="1" applyBorder="1" applyAlignment="1">
      <alignment horizontal="justify" vertical="top" wrapText="1"/>
    </xf>
    <xf numFmtId="0" fontId="82" fillId="0" borderId="73" xfId="0" applyFont="1" applyBorder="1" applyAlignment="1">
      <alignment horizontal="justify" vertical="top" wrapText="1"/>
    </xf>
    <xf numFmtId="0" fontId="82" fillId="0" borderId="39" xfId="0" applyFont="1" applyBorder="1" applyAlignment="1">
      <alignment horizontal="left" vertical="top" wrapText="1"/>
    </xf>
    <xf numFmtId="0" fontId="82" fillId="0" borderId="43" xfId="0" applyFont="1" applyBorder="1" applyAlignment="1">
      <alignment horizontal="left" vertical="top" wrapText="1"/>
    </xf>
    <xf numFmtId="0" fontId="82" fillId="0" borderId="56" xfId="0" applyFont="1" applyBorder="1" applyAlignment="1">
      <alignment horizontal="left" vertical="top" wrapText="1"/>
    </xf>
    <xf numFmtId="0" fontId="82" fillId="0" borderId="56" xfId="0" applyFont="1" applyBorder="1" applyAlignment="1">
      <alignment horizontal="justify" vertical="top" wrapText="1"/>
    </xf>
    <xf numFmtId="0" fontId="82" fillId="0" borderId="86" xfId="0" applyFont="1" applyBorder="1" applyAlignment="1">
      <alignment horizontal="justify" vertical="top"/>
    </xf>
    <xf numFmtId="0" fontId="82" fillId="0" borderId="0" xfId="0" applyFont="1" applyBorder="1" applyAlignment="1">
      <alignment horizontal="left" vertical="top" wrapText="1"/>
    </xf>
    <xf numFmtId="0" fontId="82" fillId="0" borderId="38" xfId="0" applyFont="1" applyBorder="1" applyAlignment="1">
      <alignment horizontal="left" vertical="top" wrapText="1"/>
    </xf>
    <xf numFmtId="0" fontId="82" fillId="0" borderId="0" xfId="0" applyFont="1" applyAlignment="1">
      <alignment horizontal="justify" vertical="top"/>
    </xf>
    <xf numFmtId="0" fontId="82" fillId="0" borderId="73" xfId="0" applyFont="1" applyBorder="1" applyAlignment="1">
      <alignment horizontal="left" vertical="top" wrapText="1" indent="1"/>
    </xf>
    <xf numFmtId="0" fontId="82" fillId="0" borderId="39" xfId="0" applyFont="1" applyBorder="1" applyAlignment="1">
      <alignment vertical="top" wrapText="1"/>
    </xf>
    <xf numFmtId="0" fontId="82" fillId="0" borderId="72" xfId="0" applyFont="1" applyBorder="1" applyAlignment="1">
      <alignment vertical="top" wrapText="1"/>
    </xf>
    <xf numFmtId="0" fontId="82" fillId="0" borderId="73" xfId="0" applyFont="1" applyBorder="1" applyAlignment="1">
      <alignment horizontal="left" vertical="top" wrapText="1"/>
    </xf>
    <xf numFmtId="0" fontId="82" fillId="0" borderId="39" xfId="0" applyFont="1" applyBorder="1" applyAlignment="1">
      <alignment vertical="top" wrapText="1"/>
    </xf>
    <xf numFmtId="0" fontId="82" fillId="0" borderId="84" xfId="0" applyFont="1" applyBorder="1" applyAlignment="1">
      <alignment horizontal="justify" vertical="top"/>
    </xf>
    <xf numFmtId="0" fontId="82" fillId="0" borderId="73" xfId="0" applyFont="1" applyBorder="1" applyAlignment="1">
      <alignment vertical="top"/>
    </xf>
    <xf numFmtId="0" fontId="82" fillId="0" borderId="72" xfId="0" applyFont="1" applyBorder="1" applyAlignment="1">
      <alignment vertical="top"/>
    </xf>
    <xf numFmtId="0" fontId="82" fillId="0" borderId="51" xfId="0" applyFont="1" applyBorder="1" applyAlignment="1">
      <alignment vertical="top"/>
    </xf>
    <xf numFmtId="0" fontId="82" fillId="0" borderId="35" xfId="0" applyFont="1" applyBorder="1" applyAlignment="1">
      <alignment vertical="top"/>
    </xf>
    <xf numFmtId="0" fontId="82" fillId="0" borderId="75" xfId="0" applyFont="1" applyBorder="1" applyAlignment="1">
      <alignment vertical="top"/>
    </xf>
    <xf numFmtId="0" fontId="82" fillId="0" borderId="84" xfId="0" applyFont="1" applyBorder="1" applyAlignment="1">
      <alignment horizontal="justify" vertical="top" wrapText="1"/>
    </xf>
    <xf numFmtId="0" fontId="82" fillId="0" borderId="55" xfId="0" applyFont="1" applyBorder="1" applyAlignment="1">
      <alignment horizontal="justify" vertical="top" wrapText="1"/>
    </xf>
    <xf numFmtId="0" fontId="82" fillId="0" borderId="75" xfId="0" applyFont="1" applyBorder="1" applyAlignment="1">
      <alignment vertical="top" wrapText="1"/>
    </xf>
    <xf numFmtId="0" fontId="82" fillId="0" borderId="51" xfId="0" applyFont="1" applyBorder="1" applyAlignment="1">
      <alignment vertical="top" wrapText="1"/>
    </xf>
    <xf numFmtId="0" fontId="82" fillId="0" borderId="51" xfId="0" applyFont="1" applyBorder="1" applyAlignment="1">
      <alignment horizontal="justify" vertical="top" wrapText="1"/>
    </xf>
    <xf numFmtId="0" fontId="82" fillId="0" borderId="43" xfId="0" applyFont="1" applyBorder="1" applyAlignment="1">
      <alignment vertical="top" wrapText="1"/>
    </xf>
    <xf numFmtId="0" fontId="82" fillId="0" borderId="86" xfId="0" applyFont="1" applyBorder="1" applyAlignment="1">
      <alignment horizontal="left" vertical="center" wrapText="1" indent="1"/>
    </xf>
    <xf numFmtId="0" fontId="82" fillId="0" borderId="34" xfId="0" applyFont="1" applyBorder="1" applyAlignment="1">
      <alignment horizontal="left" vertical="center" wrapText="1" indent="1"/>
    </xf>
    <xf numFmtId="0" fontId="82" fillId="0" borderId="85" xfId="0" applyFont="1" applyBorder="1" applyAlignment="1">
      <alignment horizontal="left" vertical="center" wrapText="1" indent="1"/>
    </xf>
    <xf numFmtId="0" fontId="86" fillId="0" borderId="51" xfId="0" applyFont="1" applyBorder="1" applyAlignment="1">
      <alignment horizontal="left" vertical="center" wrapText="1" indent="1"/>
    </xf>
    <xf numFmtId="0" fontId="86" fillId="0" borderId="85" xfId="0" applyFont="1" applyBorder="1" applyAlignment="1">
      <alignment horizontal="left" vertical="center" wrapText="1" indent="1"/>
    </xf>
    <xf numFmtId="0" fontId="82" fillId="0" borderId="56" xfId="0" applyFont="1" applyBorder="1" applyAlignment="1">
      <alignment horizontal="left" vertical="top"/>
    </xf>
    <xf numFmtId="0" fontId="82" fillId="0" borderId="86" xfId="0" applyFont="1" applyBorder="1" applyAlignment="1">
      <alignment horizontal="left" vertical="top"/>
    </xf>
    <xf numFmtId="0" fontId="82" fillId="0" borderId="38" xfId="0" applyFont="1" applyBorder="1" applyAlignment="1">
      <alignment vertical="top"/>
    </xf>
    <xf numFmtId="0" fontId="82" fillId="0" borderId="35" xfId="0" applyFont="1" applyBorder="1" applyAlignment="1">
      <alignment horizontal="justify" vertical="top" wrapText="1"/>
    </xf>
    <xf numFmtId="0" fontId="82" fillId="0" borderId="35" xfId="0" applyFont="1" applyBorder="1" applyAlignment="1">
      <alignment horizontal="left" vertical="top" wrapText="1"/>
    </xf>
    <xf numFmtId="0" fontId="82" fillId="0" borderId="38" xfId="0" applyFont="1" applyBorder="1" applyAlignment="1">
      <alignment horizontal="left" vertical="top" wrapText="1"/>
    </xf>
    <xf numFmtId="0" fontId="82" fillId="0" borderId="85" xfId="0" applyFont="1" applyBorder="1" applyAlignment="1">
      <alignment horizontal="left" vertical="top" wrapText="1"/>
    </xf>
    <xf numFmtId="0" fontId="84" fillId="0" borderId="39" xfId="0" applyFont="1" applyBorder="1" applyAlignment="1">
      <alignment vertical="center" wrapText="1"/>
    </xf>
    <xf numFmtId="0" fontId="82" fillId="0" borderId="43" xfId="0" applyFont="1" applyBorder="1" applyAlignment="1">
      <alignment vertical="center" wrapText="1"/>
    </xf>
    <xf numFmtId="0" fontId="82" fillId="0" borderId="56" xfId="0" applyFont="1" applyBorder="1" applyAlignment="1">
      <alignment vertical="center" wrapText="1"/>
    </xf>
    <xf numFmtId="0" fontId="82" fillId="0" borderId="39" xfId="0" applyFont="1" applyBorder="1" applyAlignment="1">
      <alignment vertical="center" wrapText="1"/>
    </xf>
    <xf numFmtId="0" fontId="82" fillId="0" borderId="73" xfId="0" applyFont="1" applyBorder="1" applyAlignment="1">
      <alignment wrapText="1"/>
    </xf>
    <xf numFmtId="0" fontId="82" fillId="0" borderId="84" xfId="0" applyFont="1" applyBorder="1" applyAlignment="1">
      <alignment horizontal="left" wrapText="1"/>
    </xf>
    <xf numFmtId="0" fontId="82" fillId="0" borderId="39" xfId="0" applyFont="1" applyBorder="1" applyAlignment="1">
      <alignment horizontal="left" wrapText="1"/>
    </xf>
    <xf numFmtId="0" fontId="82" fillId="0" borderId="56" xfId="0" applyFont="1" applyBorder="1" applyAlignment="1">
      <alignment horizontal="left" wrapText="1"/>
    </xf>
    <xf numFmtId="0" fontId="82" fillId="0" borderId="55" xfId="0" applyFont="1" applyBorder="1" applyAlignment="1">
      <alignment horizontal="left" wrapText="1"/>
    </xf>
    <xf numFmtId="0" fontId="82" fillId="0" borderId="0" xfId="0" applyFont="1" applyAlignment="1">
      <alignment wrapText="1"/>
    </xf>
    <xf numFmtId="0" fontId="82" fillId="0" borderId="0" xfId="0" applyFont="1" applyBorder="1" applyAlignment="1">
      <alignment horizontal="left" vertical="top" wrapText="1"/>
    </xf>
    <xf numFmtId="0" fontId="82" fillId="0" borderId="0" xfId="0" applyFont="1" applyBorder="1" applyAlignment="1">
      <alignment vertical="top" wrapText="1"/>
    </xf>
    <xf numFmtId="0" fontId="84" fillId="0" borderId="72" xfId="0" applyFont="1" applyBorder="1" applyAlignment="1">
      <alignment horizontal="left" vertical="top" wrapText="1"/>
    </xf>
    <xf numFmtId="0" fontId="84" fillId="0" borderId="74" xfId="0" applyFont="1" applyBorder="1" applyAlignment="1">
      <alignment horizontal="left" vertical="top" wrapText="1"/>
    </xf>
    <xf numFmtId="0" fontId="84" fillId="0" borderId="86" xfId="0" applyFont="1" applyBorder="1" applyAlignment="1">
      <alignment horizontal="left" vertical="top" wrapText="1"/>
    </xf>
    <xf numFmtId="0" fontId="84" fillId="0" borderId="35" xfId="0" applyFont="1" applyBorder="1" applyAlignment="1">
      <alignment horizontal="left" vertical="top" wrapText="1"/>
    </xf>
    <xf numFmtId="0" fontId="84" fillId="0" borderId="38" xfId="0" applyFont="1" applyBorder="1" applyAlignment="1">
      <alignment horizontal="left" vertical="top" wrapText="1"/>
    </xf>
    <xf numFmtId="0" fontId="82" fillId="0" borderId="74" xfId="0" applyFont="1" applyBorder="1" applyAlignment="1">
      <alignment vertical="top"/>
    </xf>
    <xf numFmtId="0" fontId="82" fillId="0" borderId="86" xfId="0" applyFont="1" applyBorder="1" applyAlignment="1">
      <alignment vertical="top"/>
    </xf>
    <xf numFmtId="0" fontId="82" fillId="0" borderId="0" xfId="0" applyFont="1" applyAlignment="1">
      <alignment horizontal="justify" vertical="top" wrapText="1"/>
    </xf>
    <xf numFmtId="0" fontId="82" fillId="0" borderId="0" xfId="0" applyFont="1" applyBorder="1" applyAlignment="1">
      <alignment horizontal="justify" vertical="top" wrapText="1"/>
    </xf>
    <xf numFmtId="0" fontId="82" fillId="0" borderId="38" xfId="0" applyFont="1" applyBorder="1" applyAlignment="1">
      <alignment horizontal="justify" vertical="top" wrapText="1"/>
    </xf>
    <xf numFmtId="0" fontId="82" fillId="0" borderId="85" xfId="0" applyFont="1" applyBorder="1" applyAlignment="1">
      <alignment horizontal="justify" vertical="top" wrapText="1"/>
    </xf>
    <xf numFmtId="0" fontId="82" fillId="0" borderId="73" xfId="0" applyFont="1" applyBorder="1" applyAlignment="1">
      <alignment horizontal="justify" wrapText="1"/>
    </xf>
    <xf numFmtId="0" fontId="82" fillId="0" borderId="73" xfId="0" applyFont="1" applyBorder="1" applyAlignment="1">
      <alignment horizontal="left" vertical="center" wrapText="1"/>
    </xf>
    <xf numFmtId="0" fontId="82" fillId="0" borderId="34" xfId="0" applyFont="1" applyBorder="1" applyAlignment="1">
      <alignment horizontal="justify" wrapText="1"/>
    </xf>
    <xf numFmtId="0" fontId="82" fillId="0" borderId="34" xfId="0" applyFont="1" applyBorder="1" applyAlignment="1">
      <alignment horizontal="justify" vertical="top" wrapText="1"/>
    </xf>
    <xf numFmtId="0" fontId="82" fillId="0" borderId="73" xfId="0" applyFont="1" applyBorder="1" applyAlignment="1">
      <alignment horizontal="justify" vertical="top" wrapText="1"/>
    </xf>
    <xf numFmtId="0" fontId="82" fillId="0" borderId="85" xfId="0" applyFont="1" applyBorder="1" applyAlignment="1">
      <alignment horizontal="justify" vertical="top" wrapText="1"/>
    </xf>
    <xf numFmtId="0" fontId="82" fillId="0" borderId="84" xfId="0" applyFont="1" applyBorder="1" applyAlignment="1">
      <alignment horizontal="justify" wrapText="1"/>
    </xf>
    <xf numFmtId="0" fontId="82" fillId="0" borderId="73" xfId="0" applyFont="1" applyBorder="1" applyAlignment="1">
      <alignment horizontal="left" wrapText="1"/>
    </xf>
    <xf numFmtId="0" fontId="82" fillId="0" borderId="51" xfId="0" applyFont="1" applyBorder="1" applyAlignment="1">
      <alignment horizontal="justify" vertical="top" wrapText="1"/>
    </xf>
    <xf numFmtId="0" fontId="82" fillId="0" borderId="0" xfId="0" applyFont="1" applyBorder="1" applyAlignment="1">
      <alignment horizontal="justify" vertical="top"/>
    </xf>
    <xf numFmtId="0" fontId="82" fillId="0" borderId="0" xfId="0" applyFont="1" applyBorder="1" applyAlignment="1">
      <alignment vertical="top"/>
    </xf>
    <xf numFmtId="0" fontId="82" fillId="0" borderId="75" xfId="0" applyFont="1" applyBorder="1" applyAlignment="1">
      <alignment horizontal="justify" vertical="center" wrapText="1"/>
    </xf>
    <xf numFmtId="0" fontId="82" fillId="0" borderId="0" xfId="0" applyFont="1" applyAlignment="1">
      <alignment horizontal="justify" vertical="center" wrapText="1"/>
    </xf>
    <xf numFmtId="0" fontId="82" fillId="0" borderId="72" xfId="0" applyFont="1" applyBorder="1" applyAlignment="1">
      <alignment horizontal="justify" vertical="center" wrapText="1"/>
    </xf>
    <xf numFmtId="0" fontId="82" fillId="0" borderId="0" xfId="0" applyFont="1" applyBorder="1" applyAlignment="1">
      <alignment horizontal="justify" vertical="center" wrapText="1"/>
    </xf>
    <xf numFmtId="0" fontId="82" fillId="0" borderId="38" xfId="0" applyFont="1" applyBorder="1" applyAlignment="1">
      <alignment horizontal="justify" vertical="center" wrapText="1"/>
    </xf>
    <xf numFmtId="0" fontId="82" fillId="0" borderId="73" xfId="0" applyFont="1" applyBorder="1" applyAlignment="1">
      <alignment horizontal="justify" vertical="center" wrapText="1"/>
    </xf>
    <xf numFmtId="0" fontId="82" fillId="0" borderId="72" xfId="0" applyFont="1" applyBorder="1" applyAlignment="1">
      <alignment horizontal="left" vertical="top" wrapText="1"/>
    </xf>
    <xf numFmtId="0" fontId="82" fillId="0" borderId="55" xfId="0" applyFont="1" applyBorder="1" applyAlignment="1">
      <alignment horizontal="justify" vertical="top" wrapText="1"/>
    </xf>
    <xf numFmtId="0" fontId="82" fillId="0" borderId="75" xfId="0" applyFont="1" applyBorder="1" applyAlignment="1">
      <alignment horizontal="justify" vertical="top" wrapText="1"/>
    </xf>
    <xf numFmtId="0" fontId="87" fillId="0" borderId="75" xfId="0" applyFont="1" applyBorder="1" applyAlignment="1">
      <alignment horizontal="justify" vertical="center" wrapText="1"/>
    </xf>
    <xf numFmtId="0" fontId="87" fillId="0" borderId="73" xfId="0" applyFont="1" applyBorder="1" applyAlignment="1">
      <alignment horizontal="justify" vertical="center" wrapText="1"/>
    </xf>
    <xf numFmtId="0" fontId="82" fillId="0" borderId="73" xfId="0" applyFont="1" applyBorder="1" applyAlignment="1">
      <alignment vertical="center" wrapText="1"/>
    </xf>
    <xf numFmtId="0" fontId="82" fillId="0" borderId="34" xfId="0" applyFont="1" applyBorder="1" applyAlignment="1">
      <alignment wrapText="1"/>
    </xf>
    <xf numFmtId="0" fontId="82" fillId="0" borderId="51" xfId="0" applyFont="1" applyBorder="1" applyAlignment="1">
      <alignment wrapText="1"/>
    </xf>
    <xf numFmtId="0" fontId="82" fillId="0" borderId="0" xfId="0" applyFont="1" applyBorder="1" applyAlignment="1">
      <alignment vertical="top" wrapText="1"/>
    </xf>
    <xf numFmtId="0" fontId="82" fillId="0" borderId="72" xfId="0" applyFont="1" applyBorder="1" applyAlignment="1">
      <alignment wrapText="1"/>
    </xf>
    <xf numFmtId="0" fontId="82" fillId="0" borderId="86" xfId="0" applyFont="1" applyBorder="1" applyAlignment="1">
      <alignment wrapText="1"/>
    </xf>
  </cellXfs>
  <cellStyles count="178">
    <cellStyle name="，付 .0桁" xfId="9"/>
    <cellStyle name="=C:\WINDOWS\SYSTEM32\COMMAND.COM" xfId="10"/>
    <cellStyle name="blank" xfId="11"/>
    <cellStyle name="blank 2" xfId="151"/>
    <cellStyle name="blank 3" xfId="132"/>
    <cellStyle name="Calc Currency (0)" xfId="12"/>
    <cellStyle name="Calc Currency (0) 2" xfId="133"/>
    <cellStyle name="Calc Currency (2)" xfId="13"/>
    <cellStyle name="Calc Percent (0)" xfId="14"/>
    <cellStyle name="Calc Percent (1)" xfId="15"/>
    <cellStyle name="Calc Percent (2)" xfId="16"/>
    <cellStyle name="Calc Units (0)" xfId="17"/>
    <cellStyle name="Calc Units (1)" xfId="18"/>
    <cellStyle name="Calc Units (2)" xfId="19"/>
    <cellStyle name="Comma  - Style1" xfId="20"/>
    <cellStyle name="Comma  - Style2" xfId="21"/>
    <cellStyle name="Comma  - Style3" xfId="22"/>
    <cellStyle name="Comma  - Style4" xfId="23"/>
    <cellStyle name="Comma  - Style5" xfId="24"/>
    <cellStyle name="Comma  - Style6" xfId="25"/>
    <cellStyle name="Comma  - Style7" xfId="26"/>
    <cellStyle name="Comma  - Style8" xfId="27"/>
    <cellStyle name="Comma [0]_#6 Temps &amp; Contractors" xfId="28"/>
    <cellStyle name="Comma [00]" xfId="29"/>
    <cellStyle name="Comma_#6 Temps &amp; Contractors" xfId="30"/>
    <cellStyle name="Currency [0]_#6 Temps &amp; Contractors" xfId="31"/>
    <cellStyle name="Currency [00]" xfId="32"/>
    <cellStyle name="Currency_#6 Temps &amp; Contractors" xfId="33"/>
    <cellStyle name="Date Short" xfId="34"/>
    <cellStyle name="Enter Currency (0)" xfId="35"/>
    <cellStyle name="Enter Currency (2)" xfId="36"/>
    <cellStyle name="Enter Units (0)" xfId="37"/>
    <cellStyle name="Enter Units (1)" xfId="38"/>
    <cellStyle name="Enter Units (2)" xfId="39"/>
    <cellStyle name="entry" xfId="40"/>
    <cellStyle name="Followed Hyperlink" xfId="41"/>
    <cellStyle name="Grey" xfId="42"/>
    <cellStyle name="Header" xfId="43"/>
    <cellStyle name="Header1" xfId="44"/>
    <cellStyle name="Header2" xfId="45"/>
    <cellStyle name="Hyperlink" xfId="46"/>
    <cellStyle name="Input [yellow]" xfId="47"/>
    <cellStyle name="Link Currency (0)" xfId="48"/>
    <cellStyle name="Link Currency (2)" xfId="49"/>
    <cellStyle name="Link Units (0)" xfId="50"/>
    <cellStyle name="Link Units (1)" xfId="51"/>
    <cellStyle name="Link Units (2)" xfId="52"/>
    <cellStyle name="Normal - Style1" xfId="53"/>
    <cellStyle name="Normal - Style1 2" xfId="134"/>
    <cellStyle name="Normal_# 41-Market &amp;Trends" xfId="54"/>
    <cellStyle name="NotApplicable" xfId="55"/>
    <cellStyle name="ParaBirimi [0]_RESULTS" xfId="56"/>
    <cellStyle name="ParaBirimi_RESULTS" xfId="57"/>
    <cellStyle name="Percent (0)" xfId="58"/>
    <cellStyle name="Percent [0]" xfId="59"/>
    <cellStyle name="Percent [00]" xfId="60"/>
    <cellStyle name="Percent [2]" xfId="61"/>
    <cellStyle name="Percent_#6 Temps &amp; Contractors" xfId="62"/>
    <cellStyle name="PrePop Currency (0)" xfId="63"/>
    <cellStyle name="PrePop Currency (2)" xfId="64"/>
    <cellStyle name="PrePop Units (0)" xfId="65"/>
    <cellStyle name="PrePop Units (1)" xfId="66"/>
    <cellStyle name="PrePop Units (2)" xfId="67"/>
    <cellStyle name="price" xfId="68"/>
    <cellStyle name="ProblemFunc" xfId="69"/>
    <cellStyle name="PSChar" xfId="70"/>
    <cellStyle name="PSDate" xfId="71"/>
    <cellStyle name="PSDec" xfId="72"/>
    <cellStyle name="PSHeading" xfId="73"/>
    <cellStyle name="PSInt" xfId="74"/>
    <cellStyle name="PSSpacer" xfId="75"/>
    <cellStyle name="revised" xfId="76"/>
    <cellStyle name="s]_x000d__x000a_load=_x000d__x000a_Beep=yes_x000d__x000a_NullPort=None_x000d__x000a_BorderWidth=3_x000d__x000a_CursorBlinkRate=530_x000d__x000a_DoubleClickSpeed=452_x000d__x000a_Programs=com exe bat pif_x000d_" xfId="77"/>
    <cellStyle name="section" xfId="78"/>
    <cellStyle name="subhead" xfId="79"/>
    <cellStyle name="TableBody" xfId="80"/>
    <cellStyle name="Text Indent A" xfId="81"/>
    <cellStyle name="Text Indent B" xfId="82"/>
    <cellStyle name="Text Indent C" xfId="83"/>
    <cellStyle name="TextEntry" xfId="84"/>
    <cellStyle name="title" xfId="85"/>
    <cellStyle name="Virg・ [0]_RESULTS" xfId="86"/>
    <cellStyle name="Virg・_RESULTS" xfId="87"/>
    <cellStyle name="オブジェクト入力セル" xfId="88"/>
    <cellStyle name="スタイル 1" xfId="89"/>
    <cellStyle name="スタイル 10" xfId="90"/>
    <cellStyle name="スタイル 11" xfId="91"/>
    <cellStyle name="スタイル 12" xfId="92"/>
    <cellStyle name="スタイル 2" xfId="93"/>
    <cellStyle name="スタイル 3" xfId="94"/>
    <cellStyle name="スタイル 4" xfId="95"/>
    <cellStyle name="スタイル 5" xfId="96"/>
    <cellStyle name="スタイル 6" xfId="97"/>
    <cellStyle name="スタイル 7" xfId="98"/>
    <cellStyle name="スタイル 8" xfId="99"/>
    <cellStyle name="スタイル 9" xfId="100"/>
    <cellStyle name="ﾄ褊褂燾・[0]_PERSONAL" xfId="101"/>
    <cellStyle name="ﾄ褊褂燾饑PERSONAL" xfId="102"/>
    <cellStyle name="パーセント 2" xfId="103"/>
    <cellStyle name="パーセント 3" xfId="8"/>
    <cellStyle name="パーセント 4" xfId="135"/>
    <cellStyle name="パーセント 4 2" xfId="149"/>
    <cellStyle name="パーセント 5" xfId="152"/>
    <cellStyle name="パーセント 6" xfId="153"/>
    <cellStyle name="ﾎ磊隆_PERSONAL" xfId="104"/>
    <cellStyle name="マクロ入力セル" xfId="105"/>
    <cellStyle name="ﾔ竟瑙糺・[0]_PERSONAL" xfId="106"/>
    <cellStyle name="ﾔ竟瑙糺饑PERSONAL" xfId="107"/>
    <cellStyle name="丸ゴシ" xfId="108"/>
    <cellStyle name="桁蟻唇Ｆ [0.00]_H8_10月度集計" xfId="109"/>
    <cellStyle name="桁蟻唇Ｆ_H8_10月度集計" xfId="110"/>
    <cellStyle name="桁区切り [0.000]" xfId="111"/>
    <cellStyle name="桁区切り 10" xfId="154"/>
    <cellStyle name="桁区切り 11" xfId="155"/>
    <cellStyle name="桁区切り 12" xfId="156"/>
    <cellStyle name="桁区切り 13" xfId="157"/>
    <cellStyle name="桁区切り 14" xfId="158"/>
    <cellStyle name="桁区切り 15" xfId="174"/>
    <cellStyle name="桁区切り 2" xfId="112"/>
    <cellStyle name="桁区切り 2 2" xfId="5"/>
    <cellStyle name="桁区切り 2 2 2" xfId="159"/>
    <cellStyle name="桁区切り 2 3" xfId="160"/>
    <cellStyle name="桁区切り 3" xfId="113"/>
    <cellStyle name="桁区切り 3 2" xfId="137"/>
    <cellStyle name="桁区切り 3 3" xfId="136"/>
    <cellStyle name="桁区切り 4" xfId="114"/>
    <cellStyle name="桁区切り 4 2" xfId="115"/>
    <cellStyle name="桁区切り 4 3" xfId="138"/>
    <cellStyle name="桁区切り 5" xfId="7"/>
    <cellStyle name="桁区切り 5 2" xfId="161"/>
    <cellStyle name="桁区切り 5 3" xfId="139"/>
    <cellStyle name="桁区切り 6" xfId="140"/>
    <cellStyle name="桁区切り 7" xfId="162"/>
    <cellStyle name="桁区切り 8" xfId="150"/>
    <cellStyle name="桁区切り 9" xfId="163"/>
    <cellStyle name="見出し1" xfId="116"/>
    <cellStyle name="見出し2" xfId="117"/>
    <cellStyle name="属性類" xfId="118"/>
    <cellStyle name="脱浦 [0.00]_134組織" xfId="119"/>
    <cellStyle name="脱浦_134組織" xfId="120"/>
    <cellStyle name="通浦 [0.00]_laroux" xfId="121"/>
    <cellStyle name="通浦_laroux" xfId="122"/>
    <cellStyle name="通貨 2" xfId="164"/>
    <cellStyle name="通貨 2 2" xfId="165"/>
    <cellStyle name="入力セル" xfId="123"/>
    <cellStyle name="標準" xfId="0" builtinId="0"/>
    <cellStyle name="標準 10" xfId="166"/>
    <cellStyle name="標準 11" xfId="167"/>
    <cellStyle name="標準 12" xfId="175"/>
    <cellStyle name="標準 13" xfId="176"/>
    <cellStyle name="標準 2" xfId="124"/>
    <cellStyle name="標準 2 2" xfId="125"/>
    <cellStyle name="標準 2 2 2" xfId="126"/>
    <cellStyle name="標準 2 2 2 2" xfId="168"/>
    <cellStyle name="標準 2 2 3" xfId="141"/>
    <cellStyle name="標準 2 3" xfId="169"/>
    <cellStyle name="標準 2_10.10.7　内訳書　（最終チェック版)" xfId="142"/>
    <cellStyle name="標準 3" xfId="127"/>
    <cellStyle name="標準 3 2" xfId="4"/>
    <cellStyle name="標準 3 3" xfId="143"/>
    <cellStyle name="標準 4" xfId="2"/>
    <cellStyle name="標準 4 2" xfId="144"/>
    <cellStyle name="標準 5" xfId="128"/>
    <cellStyle name="標準 5 2" xfId="145"/>
    <cellStyle name="標準 6" xfId="146"/>
    <cellStyle name="標準 7" xfId="170"/>
    <cellStyle name="標準 8" xfId="171"/>
    <cellStyle name="標準 8 2" xfId="172"/>
    <cellStyle name="標準 9" xfId="173"/>
    <cellStyle name="標準_04年度別事業計画調書他 2" xfId="147"/>
    <cellStyle name="標準_Book1" xfId="3"/>
    <cellStyle name="標準_宗像  統一仕様書（新・6.16日分) 2" xfId="177"/>
    <cellStyle name="標準_様式案" xfId="6"/>
    <cellStyle name="標準_様式集（Excel）黒" xfId="1"/>
    <cellStyle name="標準Ａ" xfId="129"/>
    <cellStyle name="未定義" xfId="130"/>
    <cellStyle name="未定義 2" xfId="131"/>
    <cellStyle name="未定義 3" xfId="14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10</xdr:col>
      <xdr:colOff>9525</xdr:colOff>
      <xdr:row>6</xdr:row>
      <xdr:rowOff>0</xdr:rowOff>
    </xdr:to>
    <xdr:sp macro="" textlink="">
      <xdr:nvSpPr>
        <xdr:cNvPr id="2" name="Line 8">
          <a:extLst>
            <a:ext uri="{FF2B5EF4-FFF2-40B4-BE49-F238E27FC236}">
              <a16:creationId xmlns:a16="http://schemas.microsoft.com/office/drawing/2014/main" xmlns="" id="{00000000-0008-0000-0000-000002000000}"/>
            </a:ext>
          </a:extLst>
        </xdr:cNvPr>
        <xdr:cNvSpPr>
          <a:spLocks noChangeShapeType="1"/>
        </xdr:cNvSpPr>
      </xdr:nvSpPr>
      <xdr:spPr bwMode="auto">
        <a:xfrm>
          <a:off x="678180" y="1196340"/>
          <a:ext cx="5511165"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15</xdr:row>
      <xdr:rowOff>0</xdr:rowOff>
    </xdr:from>
    <xdr:to>
      <xdr:col>10</xdr:col>
      <xdr:colOff>0</xdr:colOff>
      <xdr:row>15</xdr:row>
      <xdr:rowOff>0</xdr:rowOff>
    </xdr:to>
    <xdr:sp macro="" textlink="">
      <xdr:nvSpPr>
        <xdr:cNvPr id="3" name="Line 9">
          <a:extLst>
            <a:ext uri="{FF2B5EF4-FFF2-40B4-BE49-F238E27FC236}">
              <a16:creationId xmlns:a16="http://schemas.microsoft.com/office/drawing/2014/main" xmlns="" id="{00000000-0008-0000-0000-00000300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55093</xdr:colOff>
      <xdr:row>462</xdr:row>
      <xdr:rowOff>124234</xdr:rowOff>
    </xdr:from>
    <xdr:to>
      <xdr:col>4</xdr:col>
      <xdr:colOff>4658792</xdr:colOff>
      <xdr:row>462</xdr:row>
      <xdr:rowOff>2035940</xdr:rowOff>
    </xdr:to>
    <xdr:pic>
      <xdr:nvPicPr>
        <xdr:cNvPr id="2" name="図 1">
          <a:extLst>
            <a:ext uri="{FF2B5EF4-FFF2-40B4-BE49-F238E27FC236}">
              <a16:creationId xmlns:a16="http://schemas.microsoft.com/office/drawing/2014/main" xmlns="" id="{49B0EF9D-1283-41A4-91A7-4F51811601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0543" y="96707734"/>
          <a:ext cx="4603699" cy="1911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51657</xdr:colOff>
      <xdr:row>466</xdr:row>
      <xdr:rowOff>269270</xdr:rowOff>
    </xdr:from>
    <xdr:to>
      <xdr:col>4</xdr:col>
      <xdr:colOff>4655356</xdr:colOff>
      <xdr:row>467</xdr:row>
      <xdr:rowOff>37375</xdr:rowOff>
    </xdr:to>
    <xdr:pic>
      <xdr:nvPicPr>
        <xdr:cNvPr id="3" name="図 2">
          <a:extLst>
            <a:ext uri="{FF2B5EF4-FFF2-40B4-BE49-F238E27FC236}">
              <a16:creationId xmlns:a16="http://schemas.microsoft.com/office/drawing/2014/main" xmlns="" id="{177B6491-5FED-418C-B2F1-73DBB92153D3}"/>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255"/>
        <a:stretch/>
      </xdr:blipFill>
      <xdr:spPr bwMode="auto">
        <a:xfrm>
          <a:off x="1747107" y="99786470"/>
          <a:ext cx="4603699" cy="1654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42022</xdr:colOff>
      <xdr:row>469</xdr:row>
      <xdr:rowOff>28822</xdr:rowOff>
    </xdr:from>
    <xdr:to>
      <xdr:col>4</xdr:col>
      <xdr:colOff>4644988</xdr:colOff>
      <xdr:row>470</xdr:row>
      <xdr:rowOff>14767</xdr:rowOff>
    </xdr:to>
    <xdr:pic>
      <xdr:nvPicPr>
        <xdr:cNvPr id="4" name="図 3">
          <a:extLst>
            <a:ext uri="{FF2B5EF4-FFF2-40B4-BE49-F238E27FC236}">
              <a16:creationId xmlns:a16="http://schemas.microsoft.com/office/drawing/2014/main" xmlns="" id="{9E425276-89DC-4540-B079-0A5AF9BECC88}"/>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189"/>
        <a:stretch/>
      </xdr:blipFill>
      <xdr:spPr bwMode="auto">
        <a:xfrm>
          <a:off x="1737472" y="102003472"/>
          <a:ext cx="4602966" cy="347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45621</xdr:colOff>
      <xdr:row>471</xdr:row>
      <xdr:rowOff>22691</xdr:rowOff>
    </xdr:from>
    <xdr:to>
      <xdr:col>4</xdr:col>
      <xdr:colOff>4649320</xdr:colOff>
      <xdr:row>472</xdr:row>
      <xdr:rowOff>45592</xdr:rowOff>
    </xdr:to>
    <xdr:pic>
      <xdr:nvPicPr>
        <xdr:cNvPr id="5" name="図 4">
          <a:extLst>
            <a:ext uri="{FF2B5EF4-FFF2-40B4-BE49-F238E27FC236}">
              <a16:creationId xmlns:a16="http://schemas.microsoft.com/office/drawing/2014/main" xmlns="" id="{43DA6B16-7075-4787-8F82-C0A9836793D8}"/>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0043"/>
        <a:stretch/>
      </xdr:blipFill>
      <xdr:spPr bwMode="auto">
        <a:xfrm>
          <a:off x="1741071" y="106712216"/>
          <a:ext cx="4603699" cy="1318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141376</xdr:colOff>
      <xdr:row>2690</xdr:row>
      <xdr:rowOff>509778</xdr:rowOff>
    </xdr:from>
    <xdr:to>
      <xdr:col>4</xdr:col>
      <xdr:colOff>4520652</xdr:colOff>
      <xdr:row>2691</xdr:row>
      <xdr:rowOff>4604</xdr:rowOff>
    </xdr:to>
    <xdr:pic>
      <xdr:nvPicPr>
        <xdr:cNvPr id="6" name="図 5">
          <a:extLst>
            <a:ext uri="{FF2B5EF4-FFF2-40B4-BE49-F238E27FC236}">
              <a16:creationId xmlns:a16="http://schemas.microsoft.com/office/drawing/2014/main" xmlns="" id="{AAE8A242-F39E-4D28-8D5A-28EBE19ACE4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54251" b="6814"/>
        <a:stretch/>
      </xdr:blipFill>
      <xdr:spPr bwMode="auto">
        <a:xfrm>
          <a:off x="1836826" y="473445078"/>
          <a:ext cx="4379276" cy="18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xdr:row>
      <xdr:rowOff>1</xdr:rowOff>
    </xdr:from>
    <xdr:to>
      <xdr:col>13</xdr:col>
      <xdr:colOff>25310</xdr:colOff>
      <xdr:row>15</xdr:row>
      <xdr:rowOff>134472</xdr:rowOff>
    </xdr:to>
    <xdr:sp macro="" textlink="">
      <xdr:nvSpPr>
        <xdr:cNvPr id="7" name="テキスト ボックス 4">
          <a:extLst>
            <a:ext uri="{FF2B5EF4-FFF2-40B4-BE49-F238E27FC236}">
              <a16:creationId xmlns:a16="http://schemas.microsoft.com/office/drawing/2014/main" xmlns="" id="{666EE43E-0680-427B-8519-11433634B035}"/>
            </a:ext>
          </a:extLst>
        </xdr:cNvPr>
        <xdr:cNvSpPr txBox="1">
          <a:spLocks noChangeArrowheads="1"/>
        </xdr:cNvSpPr>
      </xdr:nvSpPr>
      <xdr:spPr bwMode="auto">
        <a:xfrm>
          <a:off x="15611475" y="1333501"/>
          <a:ext cx="3549560" cy="2068046"/>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5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要求水準書の仕様を示す記述方法は以下の取り扱いとする。</a:t>
          </a:r>
        </a:p>
        <a:p>
          <a:pPr algn="l" rtl="0">
            <a:lnSpc>
              <a:spcPts val="15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(1) </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　</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書きで仕様が示されているもの</a:t>
          </a:r>
        </a:p>
        <a:p>
          <a:pPr algn="l" rtl="0">
            <a:lnSpc>
              <a:spcPts val="15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　本市が標準仕様と考えるものである。提案を妨げるものではないが、同等品や同等以上の機能を有するもの、合理性が認められるもの、明確な理由があり組合が妥当と考える場合に変更可とする。</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endParaRPr>
        </a:p>
        <a:p>
          <a:pPr algn="l" rtl="0">
            <a:lnSpc>
              <a:spcPts val="1500"/>
            </a:lnSpc>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endParaRPr>
        </a:p>
        <a:p>
          <a:pPr algn="l" rtl="0">
            <a:lnSpc>
              <a:spcPts val="16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(2)</a:t>
          </a:r>
          <a:r>
            <a:rPr lang="en-US"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　</a:t>
          </a:r>
          <a:r>
            <a:rPr lang="en-US"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書きで仕様が示されていないもの</a:t>
          </a:r>
        </a:p>
        <a:p>
          <a:pPr algn="l" rtl="0">
            <a:lnSpc>
              <a:spcPts val="16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メイリオ"/>
            </a:rPr>
            <a:t>　</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rPr>
            <a:t>提案とする。</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endParaRPr>
        </a:p>
        <a:p>
          <a:pPr algn="l" rtl="0">
            <a:lnSpc>
              <a:spcPts val="1600"/>
            </a:lnSpc>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メイリオ"/>
          </a:endParaRPr>
        </a:p>
      </xdr:txBody>
    </xdr:sp>
    <xdr:clientData/>
  </xdr:twoCellAnchor>
  <xdr:twoCellAnchor editAs="oneCell">
    <xdr:from>
      <xdr:col>4</xdr:col>
      <xdr:colOff>527538</xdr:colOff>
      <xdr:row>447</xdr:row>
      <xdr:rowOff>405562</xdr:rowOff>
    </xdr:from>
    <xdr:to>
      <xdr:col>4</xdr:col>
      <xdr:colOff>4075039</xdr:colOff>
      <xdr:row>447</xdr:row>
      <xdr:rowOff>1921727</xdr:rowOff>
    </xdr:to>
    <xdr:pic>
      <xdr:nvPicPr>
        <xdr:cNvPr id="8" name="図 7">
          <a:extLst>
            <a:ext uri="{FF2B5EF4-FFF2-40B4-BE49-F238E27FC236}">
              <a16:creationId xmlns:a16="http://schemas.microsoft.com/office/drawing/2014/main" xmlns="" id="{6DF3B206-D919-0F44-4391-0F2C95F6F8E2}"/>
            </a:ext>
          </a:extLst>
        </xdr:cNvPr>
        <xdr:cNvPicPr>
          <a:picLocks noChangeAspect="1"/>
        </xdr:cNvPicPr>
      </xdr:nvPicPr>
      <xdr:blipFill>
        <a:blip xmlns:r="http://schemas.openxmlformats.org/officeDocument/2006/relationships" r:embed="rId6"/>
        <a:stretch>
          <a:fillRect/>
        </a:stretch>
      </xdr:blipFill>
      <xdr:spPr>
        <a:xfrm>
          <a:off x="2222988" y="92312287"/>
          <a:ext cx="3547501" cy="1516165"/>
        </a:xfrm>
        <a:prstGeom prst="rect">
          <a:avLst/>
        </a:prstGeom>
      </xdr:spPr>
    </xdr:pic>
    <xdr:clientData/>
  </xdr:twoCellAnchor>
  <xdr:twoCellAnchor editAs="oneCell">
    <xdr:from>
      <xdr:col>4</xdr:col>
      <xdr:colOff>527543</xdr:colOff>
      <xdr:row>452</xdr:row>
      <xdr:rowOff>127831</xdr:rowOff>
    </xdr:from>
    <xdr:to>
      <xdr:col>4</xdr:col>
      <xdr:colOff>3990323</xdr:colOff>
      <xdr:row>452</xdr:row>
      <xdr:rowOff>481236</xdr:rowOff>
    </xdr:to>
    <xdr:pic>
      <xdr:nvPicPr>
        <xdr:cNvPr id="9" name="図 8">
          <a:extLst>
            <a:ext uri="{FF2B5EF4-FFF2-40B4-BE49-F238E27FC236}">
              <a16:creationId xmlns:a16="http://schemas.microsoft.com/office/drawing/2014/main" xmlns="" id="{0893BBB9-3D0F-8941-9A77-9997598FF47E}"/>
            </a:ext>
          </a:extLst>
        </xdr:cNvPr>
        <xdr:cNvPicPr>
          <a:picLocks noChangeAspect="1"/>
        </xdr:cNvPicPr>
      </xdr:nvPicPr>
      <xdr:blipFill>
        <a:blip xmlns:r="http://schemas.openxmlformats.org/officeDocument/2006/relationships" r:embed="rId7"/>
        <a:stretch>
          <a:fillRect/>
        </a:stretch>
      </xdr:blipFill>
      <xdr:spPr>
        <a:xfrm>
          <a:off x="2222993" y="94682506"/>
          <a:ext cx="3462780" cy="35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44</xdr:row>
      <xdr:rowOff>0</xdr:rowOff>
    </xdr:from>
    <xdr:to>
      <xdr:col>2</xdr:col>
      <xdr:colOff>0</xdr:colOff>
      <xdr:row>44</xdr:row>
      <xdr:rowOff>0</xdr:rowOff>
    </xdr:to>
    <xdr:sp macro="" textlink="">
      <xdr:nvSpPr>
        <xdr:cNvPr id="2" name="Line 2">
          <a:extLst>
            <a:ext uri="{FF2B5EF4-FFF2-40B4-BE49-F238E27FC236}">
              <a16:creationId xmlns:a16="http://schemas.microsoft.com/office/drawing/2014/main" xmlns="" id="{00000000-0008-0000-0400-000002000000}"/>
            </a:ext>
          </a:extLst>
        </xdr:cNvPr>
        <xdr:cNvSpPr>
          <a:spLocks noChangeShapeType="1"/>
        </xdr:cNvSpPr>
      </xdr:nvSpPr>
      <xdr:spPr bwMode="auto">
        <a:xfrm flipH="1" flipV="1">
          <a:off x="161925" y="9182100"/>
          <a:ext cx="2657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44</xdr:row>
      <xdr:rowOff>0</xdr:rowOff>
    </xdr:from>
    <xdr:to>
      <xdr:col>1</xdr:col>
      <xdr:colOff>0</xdr:colOff>
      <xdr:row>44</xdr:row>
      <xdr:rowOff>0</xdr:rowOff>
    </xdr:to>
    <xdr:sp macro="" textlink="">
      <xdr:nvSpPr>
        <xdr:cNvPr id="4" name="Line 87">
          <a:extLst>
            <a:ext uri="{FF2B5EF4-FFF2-40B4-BE49-F238E27FC236}">
              <a16:creationId xmlns:a16="http://schemas.microsoft.com/office/drawing/2014/main" xmlns="" id="{00000000-0008-0000-0400-000004000000}"/>
            </a:ext>
          </a:extLst>
        </xdr:cNvPr>
        <xdr:cNvSpPr>
          <a:spLocks noChangeShapeType="1"/>
        </xdr:cNvSpPr>
      </xdr:nvSpPr>
      <xdr:spPr bwMode="auto">
        <a:xfrm flipH="1" flipV="1">
          <a:off x="9525" y="91821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1847850</xdr:colOff>
      <xdr:row>36</xdr:row>
      <xdr:rowOff>0</xdr:rowOff>
    </xdr:from>
    <xdr:to>
      <xdr:col>3</xdr:col>
      <xdr:colOff>114300</xdr:colOff>
      <xdr:row>36</xdr:row>
      <xdr:rowOff>0</xdr:rowOff>
    </xdr:to>
    <xdr:sp macro="" textlink="">
      <xdr:nvSpPr>
        <xdr:cNvPr id="2" name="Text Box 1">
          <a:extLst>
            <a:ext uri="{FF2B5EF4-FFF2-40B4-BE49-F238E27FC236}">
              <a16:creationId xmlns:a16="http://schemas.microsoft.com/office/drawing/2014/main" xmlns="" id="{FC467896-84B2-4249-A0C1-0922B5B609E8}"/>
            </a:ext>
          </a:extLst>
        </xdr:cNvPr>
        <xdr:cNvSpPr txBox="1">
          <a:spLocks noChangeArrowheads="1"/>
        </xdr:cNvSpPr>
      </xdr:nvSpPr>
      <xdr:spPr bwMode="auto">
        <a:xfrm>
          <a:off x="4006215" y="7172325"/>
          <a:ext cx="1181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14</xdr:row>
      <xdr:rowOff>228600</xdr:rowOff>
    </xdr:from>
    <xdr:to>
      <xdr:col>26</xdr:col>
      <xdr:colOff>0</xdr:colOff>
      <xdr:row>14</xdr:row>
      <xdr:rowOff>228600</xdr:rowOff>
    </xdr:to>
    <xdr:sp macro="" textlink="">
      <xdr:nvSpPr>
        <xdr:cNvPr id="2" name="Text Box 1">
          <a:extLst>
            <a:ext uri="{FF2B5EF4-FFF2-40B4-BE49-F238E27FC236}">
              <a16:creationId xmlns:a16="http://schemas.microsoft.com/office/drawing/2014/main" xmlns="" id="{00000000-0008-0000-0600-000002000000}"/>
            </a:ext>
          </a:extLst>
        </xdr:cNvPr>
        <xdr:cNvSpPr txBox="1">
          <a:spLocks noChangeArrowheads="1"/>
        </xdr:cNvSpPr>
      </xdr:nvSpPr>
      <xdr:spPr bwMode="auto">
        <a:xfrm>
          <a:off x="2111692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14</xdr:row>
      <xdr:rowOff>228600</xdr:rowOff>
    </xdr:from>
    <xdr:to>
      <xdr:col>26</xdr:col>
      <xdr:colOff>0</xdr:colOff>
      <xdr:row>14</xdr:row>
      <xdr:rowOff>228600</xdr:rowOff>
    </xdr:to>
    <xdr:sp macro="" textlink="">
      <xdr:nvSpPr>
        <xdr:cNvPr id="3" name="Text Box 2">
          <a:extLst>
            <a:ext uri="{FF2B5EF4-FFF2-40B4-BE49-F238E27FC236}">
              <a16:creationId xmlns:a16="http://schemas.microsoft.com/office/drawing/2014/main" xmlns="" id="{00000000-0008-0000-0600-000003000000}"/>
            </a:ext>
          </a:extLst>
        </xdr:cNvPr>
        <xdr:cNvSpPr txBox="1">
          <a:spLocks noChangeArrowheads="1"/>
        </xdr:cNvSpPr>
      </xdr:nvSpPr>
      <xdr:spPr bwMode="auto">
        <a:xfrm>
          <a:off x="2111692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27096;&#24335;&#38598;&#65288;Excel&#29256;&#65289;&#12304;&#31532;11&#21495;-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1号-1  設計仕様書"/>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26"/>
  <sheetViews>
    <sheetView zoomScaleNormal="100" zoomScaleSheetLayoutView="100" workbookViewId="0"/>
  </sheetViews>
  <sheetFormatPr defaultColWidth="8.875" defaultRowHeight="13.5"/>
  <cols>
    <col min="1" max="1" width="9.875" style="2" customWidth="1"/>
    <col min="2" max="3" width="5.875" style="2" customWidth="1"/>
    <col min="4" max="8" width="11.375" style="2" customWidth="1"/>
    <col min="9" max="10" width="5.875" style="2" customWidth="1"/>
    <col min="11" max="11" width="9.875" style="2" customWidth="1"/>
    <col min="12" max="16384" width="8.875" style="2"/>
  </cols>
  <sheetData>
    <row r="5" spans="1:11" ht="16.899999999999999" customHeight="1"/>
    <row r="6" spans="1:11" ht="15" customHeight="1">
      <c r="A6" s="1"/>
      <c r="B6" s="1"/>
      <c r="C6" s="1"/>
      <c r="D6" s="1"/>
      <c r="E6" s="1"/>
      <c r="F6" s="1"/>
      <c r="G6" s="1"/>
      <c r="H6" s="1"/>
      <c r="I6" s="1"/>
      <c r="J6" s="1"/>
      <c r="K6" s="1"/>
    </row>
    <row r="7" spans="1:11" ht="15" customHeight="1">
      <c r="A7" s="3"/>
      <c r="B7" s="3"/>
      <c r="C7" s="3"/>
      <c r="D7" s="3"/>
      <c r="E7" s="3"/>
      <c r="F7" s="3"/>
      <c r="G7" s="3"/>
      <c r="H7" s="3"/>
      <c r="I7" s="3"/>
      <c r="J7" s="3"/>
      <c r="K7" s="3"/>
    </row>
    <row r="8" spans="1:11" ht="19.899999999999999" customHeight="1">
      <c r="A8" s="3"/>
      <c r="B8" s="3"/>
      <c r="C8" s="3"/>
      <c r="D8" s="3"/>
      <c r="E8" s="3"/>
      <c r="F8" s="3"/>
      <c r="G8" s="3"/>
      <c r="H8" s="3"/>
      <c r="I8" s="3"/>
      <c r="J8" s="3"/>
      <c r="K8" s="3"/>
    </row>
    <row r="9" spans="1:11" ht="35.25" customHeight="1">
      <c r="C9" s="691" t="s">
        <v>526</v>
      </c>
      <c r="D9" s="691"/>
      <c r="E9" s="691"/>
      <c r="F9" s="691"/>
      <c r="G9" s="691"/>
      <c r="H9" s="691"/>
      <c r="I9" s="691"/>
      <c r="J9" s="4"/>
      <c r="K9" s="3"/>
    </row>
    <row r="10" spans="1:11" ht="35.25" customHeight="1">
      <c r="C10" s="691" t="s">
        <v>527</v>
      </c>
      <c r="D10" s="691"/>
      <c r="E10" s="691"/>
      <c r="F10" s="691"/>
      <c r="G10" s="691"/>
      <c r="H10" s="691"/>
      <c r="I10" s="691"/>
      <c r="J10" s="4"/>
      <c r="K10" s="3"/>
    </row>
    <row r="11" spans="1:11" ht="35.25" customHeight="1">
      <c r="C11" s="691" t="s">
        <v>528</v>
      </c>
      <c r="D11" s="691"/>
      <c r="E11" s="691"/>
      <c r="F11" s="691"/>
      <c r="G11" s="691"/>
      <c r="H11" s="691"/>
      <c r="I11" s="691"/>
      <c r="J11" s="4"/>
      <c r="K11" s="3"/>
    </row>
    <row r="12" spans="1:11" ht="35.25" customHeight="1">
      <c r="C12" s="691" t="s">
        <v>0</v>
      </c>
      <c r="D12" s="691"/>
      <c r="E12" s="691"/>
      <c r="F12" s="691"/>
      <c r="G12" s="691"/>
      <c r="H12" s="691"/>
      <c r="I12" s="691"/>
      <c r="J12" s="4"/>
      <c r="K12" s="3"/>
    </row>
    <row r="13" spans="1:11" ht="35.25" customHeight="1">
      <c r="B13" s="692" t="s">
        <v>525</v>
      </c>
      <c r="C13" s="692"/>
      <c r="D13" s="692"/>
      <c r="E13" s="692"/>
      <c r="F13" s="692"/>
      <c r="G13" s="692"/>
      <c r="H13" s="692"/>
      <c r="I13" s="692"/>
      <c r="J13" s="692"/>
      <c r="K13" s="3"/>
    </row>
    <row r="14" spans="1:11" ht="19.899999999999999" customHeight="1">
      <c r="B14" s="553"/>
      <c r="C14" s="692"/>
      <c r="D14" s="692"/>
      <c r="E14" s="692"/>
      <c r="F14" s="692"/>
      <c r="G14" s="692"/>
      <c r="H14" s="692"/>
      <c r="I14" s="692"/>
      <c r="J14" s="553"/>
      <c r="K14" s="3"/>
    </row>
    <row r="15" spans="1:11" ht="15" customHeight="1">
      <c r="A15" s="1"/>
      <c r="B15" s="1"/>
      <c r="C15" s="692"/>
      <c r="D15" s="692"/>
      <c r="E15" s="692"/>
      <c r="F15" s="692"/>
      <c r="G15" s="692"/>
      <c r="H15" s="692"/>
      <c r="I15" s="692"/>
      <c r="J15" s="1"/>
      <c r="K15" s="1"/>
    </row>
    <row r="16" spans="1:11" ht="18.75">
      <c r="A16" s="3"/>
      <c r="B16" s="3"/>
      <c r="C16" s="3"/>
      <c r="D16" s="3"/>
      <c r="E16" s="3"/>
      <c r="F16" s="3"/>
      <c r="G16" s="3"/>
      <c r="H16" s="3"/>
      <c r="I16" s="3"/>
      <c r="J16" s="3"/>
      <c r="K16" s="3"/>
    </row>
    <row r="17" spans="1:11" ht="12" customHeight="1"/>
    <row r="18" spans="1:11" ht="51" customHeight="1">
      <c r="A18" s="1"/>
      <c r="B18" s="1"/>
      <c r="C18" s="1"/>
      <c r="D18" s="1"/>
      <c r="E18" s="1"/>
      <c r="F18" s="1"/>
      <c r="G18" s="1"/>
      <c r="H18" s="1"/>
      <c r="I18" s="1"/>
      <c r="J18" s="1"/>
      <c r="K18" s="1"/>
    </row>
    <row r="19" spans="1:11" ht="90" customHeight="1">
      <c r="A19" s="1"/>
      <c r="B19" s="1"/>
      <c r="C19" s="1"/>
      <c r="D19" s="1"/>
      <c r="E19" s="1"/>
      <c r="F19" s="1"/>
      <c r="G19" s="1"/>
      <c r="H19" s="1"/>
      <c r="I19" s="1"/>
      <c r="J19" s="1"/>
      <c r="K19" s="1"/>
    </row>
    <row r="20" spans="1:11" ht="75.599999999999994" customHeight="1">
      <c r="A20" s="1"/>
      <c r="B20" s="1"/>
      <c r="C20" s="1"/>
      <c r="D20" s="1"/>
      <c r="E20" s="1"/>
      <c r="F20" s="1"/>
      <c r="G20" s="1"/>
      <c r="H20" s="1"/>
      <c r="I20" s="1"/>
      <c r="J20" s="1"/>
      <c r="K20" s="1"/>
    </row>
    <row r="21" spans="1:11" ht="15" hidden="1" customHeight="1">
      <c r="A21" s="1"/>
      <c r="B21" s="689"/>
      <c r="C21" s="689"/>
      <c r="D21" s="689"/>
      <c r="E21" s="689"/>
      <c r="F21" s="689"/>
      <c r="G21" s="689"/>
      <c r="H21" s="689"/>
      <c r="I21" s="689"/>
      <c r="J21" s="689"/>
      <c r="K21" s="1"/>
    </row>
    <row r="22" spans="1:11" hidden="1"/>
    <row r="23" spans="1:11" hidden="1"/>
    <row r="24" spans="1:11" ht="36" customHeight="1">
      <c r="B24" s="689" t="s">
        <v>715</v>
      </c>
      <c r="C24" s="689"/>
      <c r="D24" s="689"/>
      <c r="E24" s="689"/>
      <c r="F24" s="689"/>
      <c r="G24" s="689"/>
      <c r="H24" s="689"/>
      <c r="I24" s="689"/>
      <c r="J24" s="689"/>
      <c r="K24" s="5"/>
    </row>
    <row r="25" spans="1:11" ht="36" customHeight="1">
      <c r="B25" s="5"/>
      <c r="C25" s="5"/>
      <c r="D25" s="5"/>
      <c r="E25" s="5"/>
      <c r="F25" s="5"/>
      <c r="G25" s="5"/>
      <c r="H25" s="5"/>
      <c r="I25" s="5"/>
      <c r="J25" s="5"/>
      <c r="K25" s="5"/>
    </row>
    <row r="26" spans="1:11" ht="27" customHeight="1">
      <c r="B26" s="690" t="s">
        <v>526</v>
      </c>
      <c r="C26" s="690"/>
      <c r="D26" s="690"/>
      <c r="E26" s="690"/>
      <c r="F26" s="690"/>
      <c r="G26" s="690"/>
      <c r="H26" s="690"/>
      <c r="I26" s="690"/>
      <c r="J26" s="690"/>
      <c r="K26" s="6"/>
    </row>
  </sheetData>
  <mergeCells count="9">
    <mergeCell ref="B24:J24"/>
    <mergeCell ref="B26:J26"/>
    <mergeCell ref="C9:I9"/>
    <mergeCell ref="C11:I11"/>
    <mergeCell ref="C12:I12"/>
    <mergeCell ref="B13:J13"/>
    <mergeCell ref="B21:J21"/>
    <mergeCell ref="C10:I10"/>
    <mergeCell ref="C14:I15"/>
  </mergeCells>
  <phoneticPr fontId="5"/>
  <printOptions horizontalCentered="1" verticalCentered="1"/>
  <pageMargins left="0.70866141732283472" right="0.59055118110236227" top="0.98425196850393704" bottom="0.98425196850393704" header="0.51181102362204722" footer="0.5118110236220472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G53"/>
  <sheetViews>
    <sheetView showGridLines="0" zoomScaleNormal="100" zoomScaleSheetLayoutView="100" workbookViewId="0"/>
  </sheetViews>
  <sheetFormatPr defaultColWidth="9" defaultRowHeight="12"/>
  <cols>
    <col min="1" max="1" width="1.625" style="7" customWidth="1"/>
    <col min="2" max="2" width="3.625" style="7" customWidth="1"/>
    <col min="3" max="3" width="19.5" style="7" customWidth="1"/>
    <col min="4" max="4" width="60.375" style="7" customWidth="1"/>
    <col min="5" max="5" width="15.5" style="7" customWidth="1"/>
    <col min="6" max="6" width="6.625" style="7" customWidth="1"/>
    <col min="7" max="7" width="7" style="7" customWidth="1"/>
    <col min="8" max="16384" width="9" style="7"/>
  </cols>
  <sheetData>
    <row r="3" spans="2:7" ht="18.75" customHeight="1">
      <c r="B3" s="693" t="s">
        <v>1</v>
      </c>
      <c r="C3" s="693"/>
      <c r="D3" s="693"/>
      <c r="E3" s="693"/>
      <c r="F3" s="693"/>
      <c r="G3" s="693"/>
    </row>
    <row r="5" spans="2:7" ht="16.5" customHeight="1">
      <c r="B5" s="694" t="s">
        <v>2</v>
      </c>
      <c r="C5" s="696" t="s">
        <v>3</v>
      </c>
      <c r="D5" s="698" t="s">
        <v>4</v>
      </c>
      <c r="E5" s="698" t="s">
        <v>5</v>
      </c>
      <c r="F5" s="698" t="s">
        <v>6</v>
      </c>
      <c r="G5" s="700"/>
    </row>
    <row r="6" spans="2:7" ht="16.5" customHeight="1" thickBot="1">
      <c r="B6" s="695"/>
      <c r="C6" s="697"/>
      <c r="D6" s="699"/>
      <c r="E6" s="699"/>
      <c r="F6" s="8" t="s">
        <v>7</v>
      </c>
      <c r="G6" s="9" t="s">
        <v>8</v>
      </c>
    </row>
    <row r="7" spans="2:7" ht="19.5" customHeight="1" thickTop="1">
      <c r="B7" s="10">
        <v>1</v>
      </c>
      <c r="C7" s="11" t="s">
        <v>9</v>
      </c>
      <c r="D7" s="12" t="s">
        <v>10</v>
      </c>
      <c r="E7" s="13" t="s">
        <v>11</v>
      </c>
      <c r="F7" s="14" t="s">
        <v>12</v>
      </c>
      <c r="G7" s="15"/>
    </row>
    <row r="8" spans="2:7" ht="19.5" customHeight="1">
      <c r="B8" s="10">
        <v>2</v>
      </c>
      <c r="C8" s="11" t="s">
        <v>13</v>
      </c>
      <c r="D8" s="12" t="s">
        <v>14</v>
      </c>
      <c r="E8" s="13" t="s">
        <v>11</v>
      </c>
      <c r="F8" s="14" t="s">
        <v>12</v>
      </c>
      <c r="G8" s="15"/>
    </row>
    <row r="9" spans="2:7" ht="19.5" customHeight="1">
      <c r="B9" s="10">
        <v>3</v>
      </c>
      <c r="C9" s="11" t="s">
        <v>15</v>
      </c>
      <c r="D9" s="12" t="s">
        <v>16</v>
      </c>
      <c r="E9" s="13" t="s">
        <v>11</v>
      </c>
      <c r="F9" s="14" t="s">
        <v>17</v>
      </c>
      <c r="G9" s="15" t="s">
        <v>18</v>
      </c>
    </row>
    <row r="10" spans="2:7" ht="19.5" customHeight="1">
      <c r="B10" s="10">
        <v>4</v>
      </c>
      <c r="C10" s="16" t="s">
        <v>19</v>
      </c>
      <c r="D10" s="17" t="s">
        <v>626</v>
      </c>
      <c r="E10" s="18" t="s">
        <v>11</v>
      </c>
      <c r="F10" s="19" t="s">
        <v>18</v>
      </c>
      <c r="G10" s="20"/>
    </row>
    <row r="11" spans="2:7" ht="19.5" customHeight="1">
      <c r="B11" s="10">
        <v>5</v>
      </c>
      <c r="C11" s="16" t="s">
        <v>20</v>
      </c>
      <c r="D11" s="17" t="s">
        <v>627</v>
      </c>
      <c r="E11" s="18" t="s">
        <v>11</v>
      </c>
      <c r="F11" s="19" t="s">
        <v>18</v>
      </c>
      <c r="G11" s="20"/>
    </row>
    <row r="12" spans="2:7" ht="19.5" customHeight="1">
      <c r="B12" s="10">
        <v>6</v>
      </c>
      <c r="C12" s="16" t="s">
        <v>21</v>
      </c>
      <c r="D12" s="17" t="s">
        <v>628</v>
      </c>
      <c r="E12" s="18" t="s">
        <v>11</v>
      </c>
      <c r="F12" s="19" t="s">
        <v>18</v>
      </c>
      <c r="G12" s="20"/>
    </row>
    <row r="13" spans="2:7" ht="19.5" customHeight="1">
      <c r="B13" s="10">
        <v>7</v>
      </c>
      <c r="C13" s="16" t="s">
        <v>22</v>
      </c>
      <c r="D13" s="17" t="s">
        <v>714</v>
      </c>
      <c r="E13" s="18" t="s">
        <v>11</v>
      </c>
      <c r="F13" s="19" t="s">
        <v>18</v>
      </c>
      <c r="G13" s="20"/>
    </row>
    <row r="14" spans="2:7" ht="19.5" customHeight="1">
      <c r="B14" s="10">
        <v>8</v>
      </c>
      <c r="C14" s="16" t="s">
        <v>23</v>
      </c>
      <c r="D14" s="17" t="s">
        <v>629</v>
      </c>
      <c r="E14" s="18" t="s">
        <v>11</v>
      </c>
      <c r="F14" s="19" t="s">
        <v>18</v>
      </c>
      <c r="G14" s="20"/>
    </row>
    <row r="15" spans="2:7" ht="19.5" customHeight="1">
      <c r="B15" s="10">
        <v>9</v>
      </c>
      <c r="C15" s="16" t="s">
        <v>24</v>
      </c>
      <c r="D15" s="17" t="s">
        <v>630</v>
      </c>
      <c r="E15" s="18" t="s">
        <v>11</v>
      </c>
      <c r="F15" s="19" t="s">
        <v>18</v>
      </c>
      <c r="G15" s="20"/>
    </row>
    <row r="16" spans="2:7" ht="19.5" customHeight="1">
      <c r="B16" s="10">
        <v>10</v>
      </c>
      <c r="C16" s="16" t="s">
        <v>25</v>
      </c>
      <c r="D16" s="17" t="s">
        <v>631</v>
      </c>
      <c r="E16" s="18" t="s">
        <v>11</v>
      </c>
      <c r="F16" s="19" t="s">
        <v>18</v>
      </c>
      <c r="G16" s="20"/>
    </row>
    <row r="17" spans="2:7" ht="19.5" customHeight="1">
      <c r="B17" s="10">
        <v>11</v>
      </c>
      <c r="C17" s="16" t="s">
        <v>26</v>
      </c>
      <c r="D17" s="17" t="s">
        <v>632</v>
      </c>
      <c r="E17" s="18" t="s">
        <v>11</v>
      </c>
      <c r="F17" s="19" t="s">
        <v>18</v>
      </c>
      <c r="G17" s="20"/>
    </row>
    <row r="18" spans="2:7" ht="19.5" customHeight="1">
      <c r="B18" s="10">
        <v>12</v>
      </c>
      <c r="C18" s="16" t="s">
        <v>27</v>
      </c>
      <c r="D18" s="17" t="s">
        <v>633</v>
      </c>
      <c r="E18" s="18" t="s">
        <v>11</v>
      </c>
      <c r="F18" s="19" t="s">
        <v>18</v>
      </c>
      <c r="G18" s="20"/>
    </row>
    <row r="19" spans="2:7" ht="19.5" customHeight="1">
      <c r="B19" s="10">
        <v>13</v>
      </c>
      <c r="C19" s="16" t="s">
        <v>28</v>
      </c>
      <c r="D19" s="17" t="s">
        <v>634</v>
      </c>
      <c r="E19" s="18" t="s">
        <v>11</v>
      </c>
      <c r="F19" s="19" t="s">
        <v>18</v>
      </c>
      <c r="G19" s="20"/>
    </row>
    <row r="20" spans="2:7" ht="19.5" customHeight="1">
      <c r="B20" s="10">
        <v>14</v>
      </c>
      <c r="C20" s="16" t="s">
        <v>29</v>
      </c>
      <c r="D20" s="17" t="s">
        <v>635</v>
      </c>
      <c r="E20" s="18" t="s">
        <v>11</v>
      </c>
      <c r="F20" s="19" t="s">
        <v>18</v>
      </c>
      <c r="G20" s="20"/>
    </row>
    <row r="21" spans="2:7" ht="19.5" customHeight="1">
      <c r="B21" s="10">
        <v>15</v>
      </c>
      <c r="C21" s="16" t="s">
        <v>30</v>
      </c>
      <c r="D21" s="17" t="s">
        <v>636</v>
      </c>
      <c r="E21" s="18" t="s">
        <v>11</v>
      </c>
      <c r="F21" s="19" t="s">
        <v>18</v>
      </c>
      <c r="G21" s="20"/>
    </row>
    <row r="22" spans="2:7" ht="19.5" customHeight="1">
      <c r="B22" s="10">
        <v>16</v>
      </c>
      <c r="C22" s="16" t="s">
        <v>31</v>
      </c>
      <c r="D22" s="17" t="s">
        <v>637</v>
      </c>
      <c r="E22" s="18" t="s">
        <v>11</v>
      </c>
      <c r="F22" s="19" t="s">
        <v>18</v>
      </c>
      <c r="G22" s="20"/>
    </row>
    <row r="23" spans="2:7" ht="19.5" customHeight="1">
      <c r="B23" s="10">
        <v>17</v>
      </c>
      <c r="C23" s="16" t="s">
        <v>658</v>
      </c>
      <c r="D23" s="17" t="s">
        <v>638</v>
      </c>
      <c r="E23" s="18" t="s">
        <v>11</v>
      </c>
      <c r="F23" s="19" t="s">
        <v>17</v>
      </c>
      <c r="G23" s="20" t="s">
        <v>18</v>
      </c>
    </row>
    <row r="24" spans="2:7" ht="19.5" customHeight="1">
      <c r="B24" s="10">
        <v>18</v>
      </c>
      <c r="C24" s="16" t="s">
        <v>496</v>
      </c>
      <c r="D24" s="17" t="s">
        <v>639</v>
      </c>
      <c r="E24" s="18" t="s">
        <v>11</v>
      </c>
      <c r="F24" s="19" t="s">
        <v>18</v>
      </c>
      <c r="G24" s="20"/>
    </row>
    <row r="25" spans="2:7" ht="19.5" customHeight="1">
      <c r="B25" s="10">
        <v>19</v>
      </c>
      <c r="C25" s="16" t="s">
        <v>497</v>
      </c>
      <c r="D25" s="17" t="s">
        <v>640</v>
      </c>
      <c r="E25" s="18" t="s">
        <v>11</v>
      </c>
      <c r="F25" s="19" t="s">
        <v>17</v>
      </c>
      <c r="G25" s="20" t="s">
        <v>18</v>
      </c>
    </row>
    <row r="26" spans="2:7" ht="19.5" customHeight="1">
      <c r="B26" s="10">
        <v>20</v>
      </c>
      <c r="C26" s="16" t="s">
        <v>498</v>
      </c>
      <c r="D26" s="17" t="s">
        <v>641</v>
      </c>
      <c r="E26" s="18" t="s">
        <v>11</v>
      </c>
      <c r="F26" s="19" t="s">
        <v>17</v>
      </c>
      <c r="G26" s="20" t="s">
        <v>18</v>
      </c>
    </row>
    <row r="27" spans="2:7" ht="19.5" customHeight="1">
      <c r="B27" s="10">
        <v>21</v>
      </c>
      <c r="C27" s="16" t="s">
        <v>453</v>
      </c>
      <c r="D27" s="17" t="s">
        <v>642</v>
      </c>
      <c r="E27" s="18" t="s">
        <v>11</v>
      </c>
      <c r="F27" s="19" t="s">
        <v>17</v>
      </c>
      <c r="G27" s="20" t="s">
        <v>18</v>
      </c>
    </row>
    <row r="28" spans="2:7" ht="19.5" customHeight="1">
      <c r="B28" s="10">
        <v>22</v>
      </c>
      <c r="C28" s="16" t="s">
        <v>647</v>
      </c>
      <c r="D28" s="17" t="s">
        <v>583</v>
      </c>
      <c r="E28" s="18" t="s">
        <v>11</v>
      </c>
      <c r="F28" s="19" t="s">
        <v>17</v>
      </c>
      <c r="G28" s="20" t="s">
        <v>18</v>
      </c>
    </row>
    <row r="29" spans="2:7" ht="19.5" customHeight="1">
      <c r="B29" s="10">
        <v>23</v>
      </c>
      <c r="C29" s="16" t="s">
        <v>32</v>
      </c>
      <c r="D29" s="17" t="s">
        <v>643</v>
      </c>
      <c r="E29" s="18" t="s">
        <v>11</v>
      </c>
      <c r="F29" s="19" t="s">
        <v>17</v>
      </c>
      <c r="G29" s="20" t="s">
        <v>18</v>
      </c>
    </row>
    <row r="30" spans="2:7" ht="19.5" customHeight="1">
      <c r="B30" s="10">
        <v>24</v>
      </c>
      <c r="C30" s="16" t="s">
        <v>33</v>
      </c>
      <c r="D30" s="17" t="s">
        <v>644</v>
      </c>
      <c r="E30" s="18" t="s">
        <v>11</v>
      </c>
      <c r="F30" s="19" t="s">
        <v>17</v>
      </c>
      <c r="G30" s="20" t="s">
        <v>18</v>
      </c>
    </row>
    <row r="31" spans="2:7" ht="19.5" customHeight="1">
      <c r="B31" s="10">
        <v>25</v>
      </c>
      <c r="C31" s="16" t="s">
        <v>34</v>
      </c>
      <c r="D31" s="17" t="s">
        <v>645</v>
      </c>
      <c r="E31" s="18" t="s">
        <v>11</v>
      </c>
      <c r="F31" s="19" t="s">
        <v>17</v>
      </c>
      <c r="G31" s="20" t="s">
        <v>18</v>
      </c>
    </row>
    <row r="32" spans="2:7" ht="19.5" customHeight="1">
      <c r="B32" s="10">
        <v>26</v>
      </c>
      <c r="C32" s="16" t="s">
        <v>35</v>
      </c>
      <c r="D32" s="17" t="s">
        <v>646</v>
      </c>
      <c r="E32" s="18" t="s">
        <v>11</v>
      </c>
      <c r="F32" s="19" t="s">
        <v>17</v>
      </c>
      <c r="G32" s="20" t="s">
        <v>18</v>
      </c>
    </row>
    <row r="33" spans="2:7" ht="19.5" customHeight="1">
      <c r="B33" s="10">
        <v>27</v>
      </c>
      <c r="C33" s="16" t="s">
        <v>36</v>
      </c>
      <c r="D33" s="17" t="s">
        <v>648</v>
      </c>
      <c r="E33" s="18" t="s">
        <v>11</v>
      </c>
      <c r="F33" s="19" t="s">
        <v>17</v>
      </c>
      <c r="G33" s="20" t="s">
        <v>18</v>
      </c>
    </row>
    <row r="34" spans="2:7" ht="19.5" customHeight="1">
      <c r="B34" s="10">
        <v>28</v>
      </c>
      <c r="C34" s="16" t="s">
        <v>499</v>
      </c>
      <c r="D34" s="17" t="s">
        <v>433</v>
      </c>
      <c r="E34" s="18" t="s">
        <v>11</v>
      </c>
      <c r="F34" s="19" t="s">
        <v>18</v>
      </c>
      <c r="G34" s="20"/>
    </row>
    <row r="35" spans="2:7" ht="19.5" customHeight="1">
      <c r="B35" s="10">
        <v>29</v>
      </c>
      <c r="C35" s="16" t="s">
        <v>500</v>
      </c>
      <c r="D35" s="17" t="s">
        <v>434</v>
      </c>
      <c r="E35" s="18" t="s">
        <v>38</v>
      </c>
      <c r="F35" s="19" t="s">
        <v>18</v>
      </c>
      <c r="G35" s="20"/>
    </row>
    <row r="36" spans="2:7" ht="19.5" customHeight="1">
      <c r="B36" s="10">
        <v>30</v>
      </c>
      <c r="C36" s="16" t="s">
        <v>522</v>
      </c>
      <c r="D36" s="17" t="s">
        <v>622</v>
      </c>
      <c r="E36" s="18" t="s">
        <v>11</v>
      </c>
      <c r="F36" s="19" t="s">
        <v>17</v>
      </c>
      <c r="G36" s="20" t="s">
        <v>18</v>
      </c>
    </row>
    <row r="37" spans="2:7" ht="19.5" customHeight="1">
      <c r="B37" s="10">
        <v>31</v>
      </c>
      <c r="C37" s="16" t="s">
        <v>501</v>
      </c>
      <c r="D37" s="17" t="s">
        <v>624</v>
      </c>
      <c r="E37" s="18" t="s">
        <v>11</v>
      </c>
      <c r="F37" s="19" t="s">
        <v>17</v>
      </c>
      <c r="G37" s="20" t="s">
        <v>18</v>
      </c>
    </row>
    <row r="38" spans="2:7" ht="19.5" customHeight="1">
      <c r="B38" s="10">
        <v>32</v>
      </c>
      <c r="C38" s="16" t="s">
        <v>649</v>
      </c>
      <c r="D38" s="17" t="s">
        <v>653</v>
      </c>
      <c r="E38" s="18" t="s">
        <v>11</v>
      </c>
      <c r="F38" s="19" t="s">
        <v>17</v>
      </c>
      <c r="G38" s="20" t="s">
        <v>18</v>
      </c>
    </row>
    <row r="39" spans="2:7" ht="19.5" customHeight="1">
      <c r="B39" s="10">
        <v>33</v>
      </c>
      <c r="C39" s="16" t="s">
        <v>618</v>
      </c>
      <c r="D39" s="17" t="s">
        <v>654</v>
      </c>
      <c r="E39" s="18" t="s">
        <v>11</v>
      </c>
      <c r="F39" s="19" t="s">
        <v>17</v>
      </c>
      <c r="G39" s="20" t="s">
        <v>18</v>
      </c>
    </row>
    <row r="40" spans="2:7" ht="19.5" customHeight="1">
      <c r="B40" s="10">
        <v>34</v>
      </c>
      <c r="C40" s="16" t="s">
        <v>650</v>
      </c>
      <c r="D40" s="17" t="s">
        <v>655</v>
      </c>
      <c r="E40" s="18" t="s">
        <v>11</v>
      </c>
      <c r="F40" s="19" t="s">
        <v>17</v>
      </c>
      <c r="G40" s="20" t="s">
        <v>18</v>
      </c>
    </row>
    <row r="41" spans="2:7" ht="19.5" customHeight="1">
      <c r="B41" s="10">
        <v>35</v>
      </c>
      <c r="C41" s="16" t="s">
        <v>615</v>
      </c>
      <c r="D41" s="17" t="s">
        <v>656</v>
      </c>
      <c r="E41" s="18" t="s">
        <v>11</v>
      </c>
      <c r="F41" s="19" t="s">
        <v>17</v>
      </c>
      <c r="G41" s="20" t="s">
        <v>18</v>
      </c>
    </row>
    <row r="42" spans="2:7" ht="19.5" customHeight="1">
      <c r="B42" s="10">
        <v>36</v>
      </c>
      <c r="C42" s="16" t="s">
        <v>651</v>
      </c>
      <c r="D42" s="17" t="s">
        <v>657</v>
      </c>
      <c r="E42" s="18" t="s">
        <v>11</v>
      </c>
      <c r="F42" s="19" t="s">
        <v>17</v>
      </c>
      <c r="G42" s="20" t="s">
        <v>18</v>
      </c>
    </row>
    <row r="43" spans="2:7" ht="19.5" customHeight="1">
      <c r="B43" s="10">
        <v>37</v>
      </c>
      <c r="C43" s="16" t="s">
        <v>652</v>
      </c>
      <c r="D43" s="17" t="s">
        <v>595</v>
      </c>
      <c r="E43" s="18" t="s">
        <v>11</v>
      </c>
      <c r="F43" s="19" t="s">
        <v>17</v>
      </c>
      <c r="G43" s="20" t="s">
        <v>18</v>
      </c>
    </row>
    <row r="44" spans="2:7" ht="19.5" customHeight="1">
      <c r="B44" s="10">
        <v>38</v>
      </c>
      <c r="C44" s="16" t="s">
        <v>502</v>
      </c>
      <c r="D44" s="17" t="s">
        <v>39</v>
      </c>
      <c r="E44" s="18" t="s">
        <v>11</v>
      </c>
      <c r="F44" s="19" t="s">
        <v>18</v>
      </c>
      <c r="G44" s="20"/>
    </row>
    <row r="45" spans="2:7" ht="19.5" customHeight="1">
      <c r="B45" s="10">
        <v>39</v>
      </c>
      <c r="C45" s="16" t="s">
        <v>37</v>
      </c>
      <c r="D45" s="17" t="s">
        <v>40</v>
      </c>
      <c r="E45" s="18" t="s">
        <v>11</v>
      </c>
      <c r="F45" s="19" t="s">
        <v>18</v>
      </c>
      <c r="G45" s="20"/>
    </row>
    <row r="46" spans="2:7" ht="19.5" customHeight="1">
      <c r="B46" s="10">
        <v>40</v>
      </c>
      <c r="C46" s="16" t="s">
        <v>503</v>
      </c>
      <c r="D46" s="17" t="s">
        <v>41</v>
      </c>
      <c r="E46" s="18" t="s">
        <v>42</v>
      </c>
      <c r="F46" s="19" t="s">
        <v>18</v>
      </c>
      <c r="G46" s="20"/>
    </row>
    <row r="47" spans="2:7" ht="19.5" customHeight="1">
      <c r="B47" s="533">
        <v>41</v>
      </c>
      <c r="C47" s="21" t="s">
        <v>504</v>
      </c>
      <c r="D47" s="22" t="s">
        <v>43</v>
      </c>
      <c r="E47" s="23" t="s">
        <v>11</v>
      </c>
      <c r="F47" s="24" t="s">
        <v>44</v>
      </c>
      <c r="G47" s="25"/>
    </row>
    <row r="48" spans="2:7" ht="19.5" customHeight="1">
      <c r="B48" s="26" t="s">
        <v>45</v>
      </c>
    </row>
    <row r="49" ht="19.5" customHeight="1"/>
    <row r="50" ht="19.5" customHeight="1"/>
    <row r="51" ht="19.5" customHeight="1"/>
    <row r="52" ht="19.5" customHeight="1"/>
    <row r="53" ht="17.25" customHeight="1"/>
  </sheetData>
  <mergeCells count="6">
    <mergeCell ref="B3:G3"/>
    <mergeCell ref="B5:B6"/>
    <mergeCell ref="C5:C6"/>
    <mergeCell ref="D5:D6"/>
    <mergeCell ref="E5:E6"/>
    <mergeCell ref="F5:G5"/>
  </mergeCells>
  <phoneticPr fontId="5"/>
  <printOptions horizontalCentered="1"/>
  <pageMargins left="0.19685039370078741" right="0.19685039370078741" top="0.59055118110236227" bottom="0.3937007874015748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8"/>
  <sheetViews>
    <sheetView zoomScaleNormal="100" zoomScaleSheetLayoutView="100" workbookViewId="0"/>
  </sheetViews>
  <sheetFormatPr defaultColWidth="9" defaultRowHeight="14.25" customHeight="1"/>
  <cols>
    <col min="1" max="1" width="2.625" style="42" customWidth="1"/>
    <col min="2" max="2" width="4.625" style="70" customWidth="1"/>
    <col min="3" max="7" width="10.625" style="71" customWidth="1"/>
    <col min="8" max="8" width="13.625" style="36" customWidth="1"/>
    <col min="9" max="9" width="60.625" style="72" customWidth="1"/>
    <col min="10" max="10" width="2.625" style="42" customWidth="1"/>
    <col min="11" max="16384" width="9" style="42"/>
  </cols>
  <sheetData>
    <row r="1" spans="2:9" s="27" customFormat="1" ht="14.25" customHeight="1">
      <c r="B1" s="701" t="s">
        <v>46</v>
      </c>
      <c r="C1" s="702"/>
      <c r="D1" s="702"/>
      <c r="E1" s="702"/>
      <c r="F1" s="702"/>
      <c r="G1" s="702"/>
      <c r="H1" s="702"/>
      <c r="I1" s="702"/>
    </row>
    <row r="2" spans="2:9" s="27" customFormat="1" ht="8.25" customHeight="1">
      <c r="B2" s="28"/>
      <c r="C2" s="29"/>
      <c r="D2" s="29"/>
      <c r="E2" s="29"/>
      <c r="F2" s="29"/>
      <c r="G2" s="29"/>
      <c r="H2" s="30"/>
      <c r="I2" s="31"/>
    </row>
    <row r="3" spans="2:9" s="27" customFormat="1" ht="20.100000000000001" customHeight="1">
      <c r="B3" s="703" t="s">
        <v>47</v>
      </c>
      <c r="C3" s="704"/>
      <c r="D3" s="704"/>
      <c r="E3" s="704"/>
      <c r="F3" s="704"/>
      <c r="G3" s="704"/>
      <c r="H3" s="704"/>
      <c r="I3" s="704"/>
    </row>
    <row r="4" spans="2:9" s="27" customFormat="1" ht="8.25" customHeight="1">
      <c r="B4" s="32"/>
      <c r="C4" s="33"/>
      <c r="D4" s="33"/>
      <c r="E4" s="33"/>
      <c r="F4" s="33"/>
      <c r="G4" s="33"/>
      <c r="H4" s="33"/>
      <c r="I4" s="33"/>
    </row>
    <row r="5" spans="2:9" s="27" customFormat="1" ht="14.25" customHeight="1">
      <c r="B5" s="28"/>
      <c r="C5" s="29"/>
      <c r="D5" s="29"/>
      <c r="E5" s="29"/>
      <c r="F5" s="29"/>
      <c r="G5" s="29"/>
      <c r="H5" s="30"/>
      <c r="I5" s="34" t="s">
        <v>549</v>
      </c>
    </row>
    <row r="6" spans="2:9" s="27" customFormat="1" ht="34.5" customHeight="1">
      <c r="B6" s="705" t="s">
        <v>529</v>
      </c>
      <c r="C6" s="705"/>
      <c r="D6" s="705"/>
      <c r="E6" s="705"/>
      <c r="F6" s="705"/>
      <c r="G6" s="705"/>
      <c r="H6" s="705"/>
      <c r="I6" s="705"/>
    </row>
    <row r="7" spans="2:9" s="27" customFormat="1" ht="13.5">
      <c r="C7" s="35"/>
      <c r="D7" s="35"/>
      <c r="E7" s="35"/>
      <c r="F7" s="35"/>
      <c r="G7" s="35"/>
      <c r="H7" s="36"/>
      <c r="I7" s="37"/>
    </row>
    <row r="8" spans="2:9" s="27" customFormat="1" ht="32.25" customHeight="1">
      <c r="B8" s="706" t="s">
        <v>548</v>
      </c>
      <c r="C8" s="707"/>
      <c r="D8" s="707"/>
      <c r="E8" s="707"/>
      <c r="F8" s="707"/>
      <c r="G8" s="707"/>
      <c r="H8" s="707"/>
      <c r="I8" s="707"/>
    </row>
    <row r="9" spans="2:9" s="27" customFormat="1" ht="8.1" customHeight="1" thickBot="1">
      <c r="C9" s="35"/>
      <c r="D9" s="35"/>
      <c r="E9" s="35"/>
      <c r="F9" s="35"/>
      <c r="G9" s="35"/>
      <c r="H9" s="36"/>
      <c r="I9" s="37"/>
    </row>
    <row r="10" spans="2:9" s="27" customFormat="1" ht="20.100000000000001" customHeight="1">
      <c r="B10" s="708" t="s">
        <v>48</v>
      </c>
      <c r="C10" s="709"/>
      <c r="D10" s="710"/>
      <c r="E10" s="714" t="s">
        <v>49</v>
      </c>
      <c r="F10" s="715"/>
      <c r="G10" s="716"/>
      <c r="H10" s="717"/>
      <c r="I10" s="718"/>
    </row>
    <row r="11" spans="2:9" s="27" customFormat="1" ht="20.100000000000001" customHeight="1" thickBot="1">
      <c r="B11" s="711"/>
      <c r="C11" s="712"/>
      <c r="D11" s="713"/>
      <c r="E11" s="719" t="s">
        <v>50</v>
      </c>
      <c r="F11" s="720"/>
      <c r="G11" s="721"/>
      <c r="H11" s="722"/>
      <c r="I11" s="723"/>
    </row>
    <row r="12" spans="2:9" s="27" customFormat="1" ht="20.100000000000001" customHeight="1">
      <c r="B12" s="726" t="s">
        <v>51</v>
      </c>
      <c r="C12" s="727"/>
      <c r="D12" s="728"/>
      <c r="E12" s="729" t="s">
        <v>52</v>
      </c>
      <c r="F12" s="730"/>
      <c r="G12" s="731"/>
      <c r="H12" s="732"/>
      <c r="I12" s="733"/>
    </row>
    <row r="13" spans="2:9" s="27" customFormat="1" ht="20.100000000000001" customHeight="1">
      <c r="B13" s="726"/>
      <c r="C13" s="727"/>
      <c r="D13" s="728"/>
      <c r="E13" s="734" t="s">
        <v>53</v>
      </c>
      <c r="F13" s="735"/>
      <c r="G13" s="736"/>
      <c r="H13" s="737"/>
      <c r="I13" s="738"/>
    </row>
    <row r="14" spans="2:9" s="27" customFormat="1" ht="20.100000000000001" customHeight="1">
      <c r="B14" s="726"/>
      <c r="C14" s="727"/>
      <c r="D14" s="728"/>
      <c r="E14" s="734" t="s">
        <v>54</v>
      </c>
      <c r="F14" s="735"/>
      <c r="G14" s="739"/>
      <c r="H14" s="740"/>
      <c r="I14" s="741"/>
    </row>
    <row r="15" spans="2:9" s="27" customFormat="1" ht="20.100000000000001" customHeight="1">
      <c r="B15" s="726"/>
      <c r="C15" s="727"/>
      <c r="D15" s="728"/>
      <c r="E15" s="734" t="s">
        <v>55</v>
      </c>
      <c r="F15" s="735"/>
      <c r="G15" s="739"/>
      <c r="H15" s="740"/>
      <c r="I15" s="741"/>
    </row>
    <row r="16" spans="2:9" s="27" customFormat="1" ht="20.100000000000001" customHeight="1" thickBot="1">
      <c r="B16" s="711"/>
      <c r="C16" s="712"/>
      <c r="D16" s="713"/>
      <c r="E16" s="719" t="s">
        <v>56</v>
      </c>
      <c r="F16" s="720"/>
      <c r="G16" s="742"/>
      <c r="H16" s="743"/>
      <c r="I16" s="744"/>
    </row>
    <row r="17" spans="2:9" s="27" customFormat="1" ht="13.5" customHeight="1">
      <c r="C17" s="35"/>
      <c r="D17" s="35"/>
      <c r="E17" s="35"/>
      <c r="F17" s="35"/>
      <c r="G17" s="35"/>
      <c r="H17" s="36"/>
      <c r="I17" s="37"/>
    </row>
    <row r="18" spans="2:9" s="27" customFormat="1" ht="20.100000000000001" customHeight="1" thickBot="1">
      <c r="B18" s="554">
        <v>1</v>
      </c>
      <c r="C18" s="38" t="s">
        <v>57</v>
      </c>
      <c r="D18" s="35"/>
      <c r="E18" s="35"/>
      <c r="F18" s="35"/>
      <c r="G18" s="35"/>
      <c r="H18" s="36"/>
      <c r="I18" s="37"/>
    </row>
    <row r="19" spans="2:9" ht="20.100000000000001" customHeight="1" thickBot="1">
      <c r="B19" s="39" t="s">
        <v>59</v>
      </c>
      <c r="C19" s="40" t="s">
        <v>60</v>
      </c>
      <c r="D19" s="40" t="s">
        <v>61</v>
      </c>
      <c r="E19" s="40" t="s">
        <v>62</v>
      </c>
      <c r="F19" s="40" t="s">
        <v>63</v>
      </c>
      <c r="G19" s="724" t="s">
        <v>64</v>
      </c>
      <c r="H19" s="725"/>
      <c r="I19" s="41" t="s">
        <v>65</v>
      </c>
    </row>
    <row r="20" spans="2:9" ht="20.100000000000001" customHeight="1">
      <c r="B20" s="559" t="s">
        <v>66</v>
      </c>
      <c r="C20" s="560" t="s">
        <v>69</v>
      </c>
      <c r="D20" s="560" t="s">
        <v>544</v>
      </c>
      <c r="E20" s="560" t="s">
        <v>530</v>
      </c>
      <c r="F20" s="560" t="s">
        <v>545</v>
      </c>
      <c r="G20" s="745" t="s">
        <v>546</v>
      </c>
      <c r="H20" s="746"/>
      <c r="I20" s="43"/>
    </row>
    <row r="21" spans="2:9" ht="20.100000000000001" customHeight="1">
      <c r="B21" s="44">
        <v>1</v>
      </c>
      <c r="C21" s="45"/>
      <c r="D21" s="45"/>
      <c r="E21" s="45"/>
      <c r="F21" s="45"/>
      <c r="G21" s="747"/>
      <c r="H21" s="748"/>
      <c r="I21" s="46"/>
    </row>
    <row r="22" spans="2:9" ht="20.100000000000001" customHeight="1" thickBot="1">
      <c r="B22" s="47">
        <v>2</v>
      </c>
      <c r="C22" s="48"/>
      <c r="D22" s="48"/>
      <c r="E22" s="48"/>
      <c r="F22" s="48"/>
      <c r="G22" s="749"/>
      <c r="H22" s="750"/>
      <c r="I22" s="49"/>
    </row>
    <row r="23" spans="2:9" s="27" customFormat="1" ht="5.0999999999999996" customHeight="1">
      <c r="C23" s="35"/>
      <c r="D23" s="35"/>
      <c r="E23" s="35"/>
      <c r="F23" s="35"/>
      <c r="G23" s="35"/>
      <c r="H23" s="36"/>
      <c r="I23" s="37"/>
    </row>
    <row r="24" spans="2:9" s="27" customFormat="1" ht="20.100000000000001" customHeight="1">
      <c r="B24" s="558">
        <v>2</v>
      </c>
      <c r="C24" s="38" t="s">
        <v>68</v>
      </c>
      <c r="D24" s="35"/>
      <c r="E24" s="35"/>
      <c r="F24" s="35"/>
      <c r="G24" s="35"/>
      <c r="H24" s="36"/>
      <c r="I24" s="37"/>
    </row>
    <row r="25" spans="2:9" s="27" customFormat="1" ht="20.100000000000001" customHeight="1" thickBot="1">
      <c r="B25" s="557" t="s">
        <v>531</v>
      </c>
      <c r="C25" s="38" t="s">
        <v>532</v>
      </c>
      <c r="D25" s="35"/>
      <c r="E25" s="35"/>
      <c r="F25" s="35"/>
      <c r="G25" s="35"/>
      <c r="H25" s="36"/>
      <c r="I25" s="37"/>
    </row>
    <row r="26" spans="2:9" ht="20.100000000000001" customHeight="1" thickBot="1">
      <c r="B26" s="39" t="s">
        <v>59</v>
      </c>
      <c r="C26" s="40" t="s">
        <v>60</v>
      </c>
      <c r="D26" s="40" t="s">
        <v>61</v>
      </c>
      <c r="E26" s="40" t="s">
        <v>62</v>
      </c>
      <c r="F26" s="40" t="s">
        <v>63</v>
      </c>
      <c r="G26" s="724" t="s">
        <v>64</v>
      </c>
      <c r="H26" s="725"/>
      <c r="I26" s="41" t="s">
        <v>65</v>
      </c>
    </row>
    <row r="27" spans="2:9" ht="20.100000000000001" customHeight="1">
      <c r="B27" s="559" t="s">
        <v>66</v>
      </c>
      <c r="C27" s="560" t="s">
        <v>69</v>
      </c>
      <c r="D27" s="560" t="s">
        <v>70</v>
      </c>
      <c r="E27" s="560" t="s">
        <v>716</v>
      </c>
      <c r="F27" s="560" t="s">
        <v>71</v>
      </c>
      <c r="G27" s="745" t="s">
        <v>72</v>
      </c>
      <c r="H27" s="746"/>
      <c r="I27" s="43"/>
    </row>
    <row r="28" spans="2:9" ht="20.100000000000001" customHeight="1">
      <c r="B28" s="44">
        <v>1</v>
      </c>
      <c r="C28" s="45"/>
      <c r="D28" s="45"/>
      <c r="E28" s="45"/>
      <c r="F28" s="45"/>
      <c r="G28" s="747"/>
      <c r="H28" s="748"/>
      <c r="I28" s="46"/>
    </row>
    <row r="29" spans="2:9" ht="20.100000000000001" customHeight="1" thickBot="1">
      <c r="B29" s="47">
        <v>2</v>
      </c>
      <c r="C29" s="48"/>
      <c r="D29" s="48"/>
      <c r="E29" s="48"/>
      <c r="F29" s="48"/>
      <c r="G29" s="749"/>
      <c r="H29" s="750"/>
      <c r="I29" s="49"/>
    </row>
    <row r="30" spans="2:9" s="27" customFormat="1" ht="5.0999999999999996" customHeight="1">
      <c r="C30" s="35"/>
      <c r="D30" s="35"/>
      <c r="E30" s="35"/>
      <c r="F30" s="35"/>
      <c r="G30" s="35"/>
      <c r="H30" s="36"/>
      <c r="I30" s="37"/>
    </row>
    <row r="31" spans="2:9" s="27" customFormat="1" ht="20.100000000000001" customHeight="1" thickBot="1">
      <c r="B31" s="557" t="s">
        <v>533</v>
      </c>
      <c r="C31" s="38" t="s">
        <v>536</v>
      </c>
      <c r="D31" s="35"/>
      <c r="E31" s="35"/>
      <c r="F31" s="35"/>
      <c r="G31" s="35"/>
      <c r="H31" s="36"/>
      <c r="I31" s="37"/>
    </row>
    <row r="32" spans="2:9" ht="20.100000000000001" customHeight="1" thickBot="1">
      <c r="B32" s="39" t="s">
        <v>58</v>
      </c>
      <c r="C32" s="40" t="s">
        <v>60</v>
      </c>
      <c r="D32" s="40" t="s">
        <v>61</v>
      </c>
      <c r="E32" s="40" t="s">
        <v>62</v>
      </c>
      <c r="F32" s="40" t="s">
        <v>63</v>
      </c>
      <c r="G32" s="724" t="s">
        <v>64</v>
      </c>
      <c r="H32" s="725"/>
      <c r="I32" s="41" t="s">
        <v>65</v>
      </c>
    </row>
    <row r="33" spans="2:9" ht="20.100000000000001" customHeight="1">
      <c r="B33" s="559" t="s">
        <v>66</v>
      </c>
      <c r="C33" s="560" t="s">
        <v>537</v>
      </c>
      <c r="D33" s="560" t="s">
        <v>67</v>
      </c>
      <c r="E33" s="560" t="s">
        <v>538</v>
      </c>
      <c r="F33" s="560" t="s">
        <v>537</v>
      </c>
      <c r="G33" s="745" t="s">
        <v>539</v>
      </c>
      <c r="H33" s="746"/>
      <c r="I33" s="43"/>
    </row>
    <row r="34" spans="2:9" ht="20.100000000000001" customHeight="1">
      <c r="B34" s="44">
        <v>1</v>
      </c>
      <c r="C34" s="45"/>
      <c r="D34" s="45"/>
      <c r="E34" s="45"/>
      <c r="F34" s="45"/>
      <c r="G34" s="747"/>
      <c r="H34" s="748"/>
      <c r="I34" s="46"/>
    </row>
    <row r="35" spans="2:9" ht="20.100000000000001" customHeight="1" thickBot="1">
      <c r="B35" s="47">
        <v>2</v>
      </c>
      <c r="C35" s="48"/>
      <c r="D35" s="48"/>
      <c r="E35" s="48"/>
      <c r="F35" s="48"/>
      <c r="G35" s="749"/>
      <c r="H35" s="750"/>
      <c r="I35" s="49"/>
    </row>
    <row r="36" spans="2:9" s="27" customFormat="1" ht="5.0999999999999996" customHeight="1">
      <c r="C36" s="35"/>
      <c r="D36" s="35"/>
      <c r="E36" s="35"/>
      <c r="F36" s="35"/>
      <c r="G36" s="35"/>
      <c r="H36" s="36"/>
      <c r="I36" s="37"/>
    </row>
    <row r="37" spans="2:9" s="27" customFormat="1" ht="20.100000000000001" customHeight="1" thickBot="1">
      <c r="B37" s="557" t="s">
        <v>534</v>
      </c>
      <c r="C37" s="38" t="s">
        <v>535</v>
      </c>
      <c r="D37" s="35"/>
      <c r="E37" s="35"/>
      <c r="F37" s="35"/>
      <c r="G37" s="35"/>
      <c r="H37" s="36"/>
      <c r="I37" s="37"/>
    </row>
    <row r="38" spans="2:9" ht="20.100000000000001" customHeight="1" thickBot="1">
      <c r="B38" s="39" t="s">
        <v>58</v>
      </c>
      <c r="C38" s="40" t="s">
        <v>60</v>
      </c>
      <c r="D38" s="40" t="s">
        <v>61</v>
      </c>
      <c r="E38" s="40" t="s">
        <v>62</v>
      </c>
      <c r="F38" s="40" t="s">
        <v>63</v>
      </c>
      <c r="G38" s="724" t="s">
        <v>64</v>
      </c>
      <c r="H38" s="725"/>
      <c r="I38" s="41" t="s">
        <v>65</v>
      </c>
    </row>
    <row r="39" spans="2:9" ht="20.100000000000001" customHeight="1">
      <c r="B39" s="559" t="s">
        <v>66</v>
      </c>
      <c r="C39" s="560" t="s">
        <v>69</v>
      </c>
      <c r="D39" s="560" t="s">
        <v>70</v>
      </c>
      <c r="E39" s="560" t="s">
        <v>717</v>
      </c>
      <c r="F39" s="560" t="s">
        <v>541</v>
      </c>
      <c r="G39" s="745" t="s">
        <v>718</v>
      </c>
      <c r="H39" s="746"/>
      <c r="I39" s="43"/>
    </row>
    <row r="40" spans="2:9" ht="20.100000000000001" customHeight="1">
      <c r="B40" s="44">
        <v>1</v>
      </c>
      <c r="C40" s="45"/>
      <c r="D40" s="45"/>
      <c r="E40" s="45"/>
      <c r="F40" s="45"/>
      <c r="G40" s="747"/>
      <c r="H40" s="748"/>
      <c r="I40" s="46"/>
    </row>
    <row r="41" spans="2:9" ht="20.100000000000001" customHeight="1" thickBot="1">
      <c r="B41" s="47">
        <v>2</v>
      </c>
      <c r="C41" s="48"/>
      <c r="D41" s="48"/>
      <c r="E41" s="48"/>
      <c r="F41" s="48"/>
      <c r="G41" s="749"/>
      <c r="H41" s="750"/>
      <c r="I41" s="49"/>
    </row>
    <row r="42" spans="2:9" ht="5.0999999999999996" customHeight="1">
      <c r="B42" s="50"/>
      <c r="C42" s="51"/>
      <c r="D42" s="51"/>
      <c r="E42" s="51"/>
      <c r="F42" s="51"/>
      <c r="G42" s="51"/>
      <c r="H42" s="52"/>
      <c r="I42" s="53"/>
    </row>
    <row r="43" spans="2:9" s="27" customFormat="1" ht="20.100000000000001" customHeight="1" thickBot="1">
      <c r="B43" s="554">
        <v>3</v>
      </c>
      <c r="C43" s="38" t="s">
        <v>73</v>
      </c>
      <c r="D43" s="35"/>
      <c r="E43" s="35"/>
      <c r="F43" s="35"/>
      <c r="G43" s="35"/>
      <c r="H43" s="36"/>
      <c r="I43" s="37"/>
    </row>
    <row r="44" spans="2:9" ht="20.100000000000001" customHeight="1" thickBot="1">
      <c r="B44" s="39" t="s">
        <v>74</v>
      </c>
      <c r="C44" s="40" t="s">
        <v>60</v>
      </c>
      <c r="D44" s="40" t="s">
        <v>61</v>
      </c>
      <c r="E44" s="40" t="s">
        <v>62</v>
      </c>
      <c r="F44" s="40" t="s">
        <v>63</v>
      </c>
      <c r="G44" s="724" t="s">
        <v>64</v>
      </c>
      <c r="H44" s="725"/>
      <c r="I44" s="41" t="s">
        <v>65</v>
      </c>
    </row>
    <row r="45" spans="2:9" ht="20.100000000000001" customHeight="1">
      <c r="B45" s="559" t="s">
        <v>66</v>
      </c>
      <c r="C45" s="560" t="s">
        <v>537</v>
      </c>
      <c r="D45" s="560" t="s">
        <v>540</v>
      </c>
      <c r="E45" s="560" t="s">
        <v>542</v>
      </c>
      <c r="F45" s="560"/>
      <c r="G45" s="751" t="s">
        <v>543</v>
      </c>
      <c r="H45" s="752"/>
      <c r="I45" s="43"/>
    </row>
    <row r="46" spans="2:9" ht="20.100000000000001" customHeight="1">
      <c r="B46" s="44">
        <v>1</v>
      </c>
      <c r="C46" s="45"/>
      <c r="D46" s="45"/>
      <c r="E46" s="45"/>
      <c r="F46" s="45"/>
      <c r="G46" s="747"/>
      <c r="H46" s="748"/>
      <c r="I46" s="46"/>
    </row>
    <row r="47" spans="2:9" ht="20.100000000000001" customHeight="1" thickBot="1">
      <c r="B47" s="47">
        <v>2</v>
      </c>
      <c r="C47" s="48"/>
      <c r="D47" s="48"/>
      <c r="E47" s="48"/>
      <c r="F47" s="48"/>
      <c r="G47" s="749"/>
      <c r="H47" s="750"/>
      <c r="I47" s="49"/>
    </row>
    <row r="48" spans="2:9" ht="5.0999999999999996" customHeight="1">
      <c r="B48" s="54"/>
      <c r="C48" s="55"/>
      <c r="D48" s="55"/>
      <c r="E48" s="55"/>
      <c r="F48" s="55"/>
      <c r="G48" s="55"/>
      <c r="H48" s="52"/>
      <c r="I48" s="53"/>
    </row>
    <row r="49" spans="2:9" s="27" customFormat="1" ht="20.100000000000001" customHeight="1" thickBot="1">
      <c r="B49" s="554">
        <v>4</v>
      </c>
      <c r="C49" s="38" t="s">
        <v>75</v>
      </c>
      <c r="D49" s="35"/>
      <c r="E49" s="35"/>
      <c r="F49" s="35"/>
      <c r="G49" s="35"/>
      <c r="H49" s="36"/>
      <c r="I49" s="37"/>
    </row>
    <row r="50" spans="2:9" ht="20.100000000000001" customHeight="1" thickBot="1">
      <c r="B50" s="39" t="s">
        <v>74</v>
      </c>
      <c r="C50" s="40" t="s">
        <v>76</v>
      </c>
      <c r="D50" s="40" t="s">
        <v>61</v>
      </c>
      <c r="E50" s="40" t="s">
        <v>62</v>
      </c>
      <c r="F50" s="40" t="s">
        <v>63</v>
      </c>
      <c r="G50" s="40" t="s">
        <v>77</v>
      </c>
      <c r="H50" s="56" t="s">
        <v>64</v>
      </c>
      <c r="I50" s="41" t="s">
        <v>65</v>
      </c>
    </row>
    <row r="51" spans="2:9" ht="20.100000000000001" customHeight="1">
      <c r="B51" s="559" t="s">
        <v>66</v>
      </c>
      <c r="C51" s="560" t="s">
        <v>547</v>
      </c>
      <c r="D51" s="560" t="s">
        <v>78</v>
      </c>
      <c r="E51" s="560"/>
      <c r="F51" s="560"/>
      <c r="G51" s="560"/>
      <c r="H51" s="561"/>
      <c r="I51" s="57"/>
    </row>
    <row r="52" spans="2:9" ht="20.100000000000001" customHeight="1">
      <c r="B52" s="58">
        <v>1</v>
      </c>
      <c r="C52" s="59"/>
      <c r="D52" s="59"/>
      <c r="E52" s="59"/>
      <c r="F52" s="59"/>
      <c r="G52" s="59"/>
      <c r="H52" s="60"/>
      <c r="I52" s="61"/>
    </row>
    <row r="53" spans="2:9" ht="20.100000000000001" customHeight="1" thickBot="1">
      <c r="B53" s="62">
        <v>2</v>
      </c>
      <c r="C53" s="63"/>
      <c r="D53" s="63"/>
      <c r="E53" s="63"/>
      <c r="F53" s="63"/>
      <c r="G53" s="63"/>
      <c r="H53" s="64"/>
      <c r="I53" s="65"/>
    </row>
    <row r="54" spans="2:9" ht="5.0999999999999996" customHeight="1">
      <c r="B54" s="50"/>
      <c r="C54" s="51"/>
      <c r="D54" s="51"/>
      <c r="E54" s="51"/>
      <c r="F54" s="51"/>
      <c r="G54" s="51"/>
      <c r="H54" s="52"/>
      <c r="I54" s="53"/>
    </row>
    <row r="55" spans="2:9" s="27" customFormat="1" ht="20.100000000000001" customHeight="1" thickBot="1">
      <c r="B55" s="554">
        <v>5</v>
      </c>
      <c r="C55" s="38" t="s">
        <v>79</v>
      </c>
      <c r="D55" s="35"/>
      <c r="E55" s="35"/>
      <c r="F55" s="35"/>
      <c r="G55" s="35"/>
      <c r="H55" s="36"/>
      <c r="I55" s="37"/>
    </row>
    <row r="56" spans="2:9" ht="20.100000000000001" customHeight="1" thickBot="1">
      <c r="B56" s="39" t="s">
        <v>74</v>
      </c>
      <c r="C56" s="40" t="s">
        <v>60</v>
      </c>
      <c r="D56" s="40" t="s">
        <v>80</v>
      </c>
      <c r="E56" s="40" t="s">
        <v>81</v>
      </c>
      <c r="F56" s="40" t="s">
        <v>82</v>
      </c>
      <c r="G56" s="724" t="s">
        <v>64</v>
      </c>
      <c r="H56" s="725"/>
      <c r="I56" s="41" t="s">
        <v>65</v>
      </c>
    </row>
    <row r="57" spans="2:9" ht="20.100000000000001" customHeight="1">
      <c r="B57" s="559" t="s">
        <v>66</v>
      </c>
      <c r="C57" s="560" t="s">
        <v>83</v>
      </c>
      <c r="D57" s="560" t="s">
        <v>83</v>
      </c>
      <c r="E57" s="560"/>
      <c r="F57" s="560"/>
      <c r="G57" s="745" t="s">
        <v>720</v>
      </c>
      <c r="H57" s="746"/>
      <c r="I57" s="43"/>
    </row>
    <row r="58" spans="2:9" ht="20.100000000000001" customHeight="1">
      <c r="B58" s="44">
        <v>1</v>
      </c>
      <c r="C58" s="45"/>
      <c r="D58" s="45"/>
      <c r="E58" s="45"/>
      <c r="F58" s="45"/>
      <c r="G58" s="747"/>
      <c r="H58" s="748"/>
      <c r="I58" s="46"/>
    </row>
    <row r="59" spans="2:9" ht="20.100000000000001" customHeight="1" thickBot="1">
      <c r="B59" s="47">
        <v>2</v>
      </c>
      <c r="C59" s="48"/>
      <c r="D59" s="48"/>
      <c r="E59" s="48"/>
      <c r="F59" s="48"/>
      <c r="G59" s="749"/>
      <c r="H59" s="750"/>
      <c r="I59" s="49"/>
    </row>
    <row r="60" spans="2:9" ht="5.0999999999999996" customHeight="1">
      <c r="B60" s="66"/>
      <c r="C60" s="55"/>
      <c r="D60" s="55"/>
      <c r="E60" s="55"/>
      <c r="F60" s="55"/>
      <c r="G60" s="55"/>
      <c r="H60" s="52"/>
      <c r="I60" s="53"/>
    </row>
    <row r="61" spans="2:9" s="27" customFormat="1" ht="20.100000000000001" customHeight="1" thickBot="1">
      <c r="B61" s="554">
        <v>6</v>
      </c>
      <c r="C61" s="38" t="s">
        <v>85</v>
      </c>
      <c r="D61" s="35"/>
      <c r="E61" s="35"/>
      <c r="F61" s="35"/>
      <c r="G61" s="35"/>
      <c r="H61" s="36"/>
      <c r="I61" s="37"/>
    </row>
    <row r="62" spans="2:9" ht="20.100000000000001" customHeight="1" thickBot="1">
      <c r="B62" s="39" t="s">
        <v>74</v>
      </c>
      <c r="C62" s="40" t="s">
        <v>60</v>
      </c>
      <c r="D62" s="40" t="s">
        <v>80</v>
      </c>
      <c r="E62" s="40" t="s">
        <v>81</v>
      </c>
      <c r="F62" s="40" t="s">
        <v>82</v>
      </c>
      <c r="G62" s="724" t="s">
        <v>64</v>
      </c>
      <c r="H62" s="725"/>
      <c r="I62" s="41" t="s">
        <v>65</v>
      </c>
    </row>
    <row r="63" spans="2:9" ht="20.100000000000001" customHeight="1">
      <c r="B63" s="559" t="s">
        <v>66</v>
      </c>
      <c r="C63" s="560" t="s">
        <v>83</v>
      </c>
      <c r="D63" s="560" t="s">
        <v>83</v>
      </c>
      <c r="E63" s="560"/>
      <c r="F63" s="560"/>
      <c r="G63" s="745" t="s">
        <v>84</v>
      </c>
      <c r="H63" s="746"/>
      <c r="I63" s="43"/>
    </row>
    <row r="64" spans="2:9" ht="20.100000000000001" customHeight="1">
      <c r="B64" s="44">
        <v>1</v>
      </c>
      <c r="C64" s="45"/>
      <c r="D64" s="45"/>
      <c r="E64" s="45"/>
      <c r="F64" s="45"/>
      <c r="G64" s="747"/>
      <c r="H64" s="748"/>
      <c r="I64" s="46"/>
    </row>
    <row r="65" spans="2:9" ht="20.100000000000001" customHeight="1" thickBot="1">
      <c r="B65" s="47">
        <v>2</v>
      </c>
      <c r="C65" s="48"/>
      <c r="D65" s="48"/>
      <c r="E65" s="48"/>
      <c r="F65" s="48"/>
      <c r="G65" s="749"/>
      <c r="H65" s="750"/>
      <c r="I65" s="49"/>
    </row>
    <row r="66" spans="2:9" ht="5.0999999999999996" customHeight="1">
      <c r="B66" s="66"/>
      <c r="C66" s="55"/>
      <c r="D66" s="55"/>
      <c r="E66" s="55"/>
      <c r="F66" s="55"/>
      <c r="G66" s="55"/>
      <c r="H66" s="52"/>
      <c r="I66" s="53"/>
    </row>
    <row r="67" spans="2:9" s="27" customFormat="1" ht="20.100000000000001" customHeight="1" thickBot="1">
      <c r="B67" s="554">
        <v>7</v>
      </c>
      <c r="C67" s="38" t="s">
        <v>86</v>
      </c>
      <c r="D67" s="35"/>
      <c r="E67" s="35"/>
      <c r="F67" s="35"/>
      <c r="G67" s="35"/>
      <c r="H67" s="36"/>
      <c r="I67" s="37"/>
    </row>
    <row r="68" spans="2:9" ht="20.100000000000001" customHeight="1" thickBot="1">
      <c r="B68" s="39" t="s">
        <v>87</v>
      </c>
      <c r="C68" s="40" t="s">
        <v>60</v>
      </c>
      <c r="D68" s="40" t="s">
        <v>80</v>
      </c>
      <c r="E68" s="40" t="s">
        <v>81</v>
      </c>
      <c r="F68" s="40" t="s">
        <v>82</v>
      </c>
      <c r="G68" s="724" t="s">
        <v>64</v>
      </c>
      <c r="H68" s="725"/>
      <c r="I68" s="41" t="s">
        <v>65</v>
      </c>
    </row>
    <row r="69" spans="2:9" ht="20.100000000000001" customHeight="1">
      <c r="B69" s="559" t="s">
        <v>66</v>
      </c>
      <c r="C69" s="560" t="s">
        <v>83</v>
      </c>
      <c r="D69" s="560" t="s">
        <v>83</v>
      </c>
      <c r="E69" s="560"/>
      <c r="F69" s="560"/>
      <c r="G69" s="745" t="s">
        <v>719</v>
      </c>
      <c r="H69" s="746"/>
      <c r="I69" s="43"/>
    </row>
    <row r="70" spans="2:9" ht="20.100000000000001" customHeight="1">
      <c r="B70" s="44">
        <v>1</v>
      </c>
      <c r="C70" s="45"/>
      <c r="D70" s="45"/>
      <c r="E70" s="45"/>
      <c r="F70" s="45"/>
      <c r="G70" s="747"/>
      <c r="H70" s="748"/>
      <c r="I70" s="46"/>
    </row>
    <row r="71" spans="2:9" ht="20.100000000000001" customHeight="1" thickBot="1">
      <c r="B71" s="47">
        <v>2</v>
      </c>
      <c r="C71" s="48"/>
      <c r="D71" s="48"/>
      <c r="E71" s="48"/>
      <c r="F71" s="48"/>
      <c r="G71" s="749"/>
      <c r="H71" s="750"/>
      <c r="I71" s="49"/>
    </row>
    <row r="72" spans="2:9" ht="5.0999999999999996" customHeight="1">
      <c r="B72" s="67"/>
      <c r="C72" s="68"/>
      <c r="D72" s="68"/>
      <c r="E72" s="68"/>
      <c r="F72" s="68"/>
      <c r="G72" s="68"/>
      <c r="H72" s="68"/>
      <c r="I72" s="69"/>
    </row>
    <row r="73" spans="2:9" s="27" customFormat="1" ht="20.100000000000001" customHeight="1" thickBot="1">
      <c r="B73" s="554">
        <v>8</v>
      </c>
      <c r="C73" s="38" t="s">
        <v>88</v>
      </c>
      <c r="D73" s="35"/>
      <c r="E73" s="35"/>
      <c r="F73" s="35"/>
      <c r="G73" s="35"/>
      <c r="H73" s="36"/>
      <c r="I73" s="37"/>
    </row>
    <row r="74" spans="2:9" ht="20.100000000000001" customHeight="1" thickBot="1">
      <c r="B74" s="39" t="s">
        <v>87</v>
      </c>
      <c r="C74" s="40" t="s">
        <v>60</v>
      </c>
      <c r="D74" s="40" t="s">
        <v>80</v>
      </c>
      <c r="E74" s="40" t="s">
        <v>81</v>
      </c>
      <c r="F74" s="40" t="s">
        <v>82</v>
      </c>
      <c r="G74" s="724" t="s">
        <v>64</v>
      </c>
      <c r="H74" s="725"/>
      <c r="I74" s="41" t="s">
        <v>65</v>
      </c>
    </row>
    <row r="75" spans="2:9" ht="20.100000000000001" customHeight="1">
      <c r="B75" s="559" t="s">
        <v>66</v>
      </c>
      <c r="C75" s="560" t="s">
        <v>83</v>
      </c>
      <c r="D75" s="560" t="s">
        <v>83</v>
      </c>
      <c r="E75" s="560"/>
      <c r="F75" s="560"/>
      <c r="G75" s="745" t="s">
        <v>719</v>
      </c>
      <c r="H75" s="746"/>
      <c r="I75" s="43"/>
    </row>
    <row r="76" spans="2:9" ht="20.100000000000001" customHeight="1">
      <c r="B76" s="44">
        <v>1</v>
      </c>
      <c r="C76" s="45"/>
      <c r="D76" s="45"/>
      <c r="E76" s="45"/>
      <c r="F76" s="45"/>
      <c r="G76" s="747"/>
      <c r="H76" s="748"/>
      <c r="I76" s="46"/>
    </row>
    <row r="77" spans="2:9" ht="20.100000000000001" customHeight="1" thickBot="1">
      <c r="B77" s="47">
        <v>2</v>
      </c>
      <c r="C77" s="48"/>
      <c r="D77" s="48"/>
      <c r="E77" s="48"/>
      <c r="F77" s="48"/>
      <c r="G77" s="749"/>
      <c r="H77" s="750"/>
      <c r="I77" s="49"/>
    </row>
    <row r="78" spans="2:9" ht="5.0999999999999996" customHeight="1">
      <c r="B78" s="67"/>
      <c r="C78" s="68"/>
      <c r="D78" s="68"/>
      <c r="E78" s="68"/>
      <c r="F78" s="68"/>
      <c r="G78" s="68"/>
      <c r="H78" s="68"/>
      <c r="I78" s="69"/>
    </row>
    <row r="79" spans="2:9" s="27" customFormat="1" ht="20.100000000000001" customHeight="1" thickBot="1">
      <c r="B79" s="554">
        <v>9</v>
      </c>
      <c r="C79" s="38" t="s">
        <v>659</v>
      </c>
      <c r="D79" s="35"/>
      <c r="E79" s="35"/>
      <c r="F79" s="35"/>
      <c r="G79" s="35"/>
      <c r="H79" s="36"/>
      <c r="I79" s="37"/>
    </row>
    <row r="80" spans="2:9" ht="20.100000000000001" customHeight="1" thickBot="1">
      <c r="B80" s="39" t="s">
        <v>58</v>
      </c>
      <c r="C80" s="40" t="s">
        <v>60</v>
      </c>
      <c r="D80" s="40" t="s">
        <v>80</v>
      </c>
      <c r="E80" s="40" t="s">
        <v>81</v>
      </c>
      <c r="F80" s="40" t="s">
        <v>82</v>
      </c>
      <c r="G80" s="724" t="s">
        <v>64</v>
      </c>
      <c r="H80" s="725"/>
      <c r="I80" s="41" t="s">
        <v>65</v>
      </c>
    </row>
    <row r="81" spans="2:9" ht="20.100000000000001" customHeight="1">
      <c r="B81" s="559" t="s">
        <v>66</v>
      </c>
      <c r="C81" s="560" t="s">
        <v>83</v>
      </c>
      <c r="D81" s="560" t="s">
        <v>83</v>
      </c>
      <c r="E81" s="560"/>
      <c r="F81" s="560"/>
      <c r="G81" s="745" t="s">
        <v>719</v>
      </c>
      <c r="H81" s="746"/>
      <c r="I81" s="43"/>
    </row>
    <row r="82" spans="2:9" ht="20.100000000000001" customHeight="1">
      <c r="B82" s="44">
        <v>1</v>
      </c>
      <c r="C82" s="45"/>
      <c r="D82" s="45"/>
      <c r="E82" s="45"/>
      <c r="F82" s="45"/>
      <c r="G82" s="747"/>
      <c r="H82" s="748"/>
      <c r="I82" s="46"/>
    </row>
    <row r="83" spans="2:9" ht="20.100000000000001" customHeight="1" thickBot="1">
      <c r="B83" s="47">
        <v>2</v>
      </c>
      <c r="C83" s="48"/>
      <c r="D83" s="48"/>
      <c r="E83" s="48"/>
      <c r="F83" s="48"/>
      <c r="G83" s="749"/>
      <c r="H83" s="750"/>
      <c r="I83" s="49"/>
    </row>
    <row r="84" spans="2:9" ht="5.0999999999999996" customHeight="1">
      <c r="B84" s="66"/>
      <c r="C84" s="55"/>
      <c r="D84" s="55"/>
      <c r="E84" s="55"/>
      <c r="F84" s="55"/>
      <c r="G84" s="55"/>
      <c r="H84" s="52"/>
      <c r="I84" s="53"/>
    </row>
    <row r="85" spans="2:9" ht="13.5" customHeight="1">
      <c r="B85" s="66" t="s">
        <v>90</v>
      </c>
      <c r="C85" s="753" t="s">
        <v>91</v>
      </c>
      <c r="D85" s="754"/>
      <c r="E85" s="754"/>
      <c r="F85" s="754"/>
      <c r="G85" s="754"/>
      <c r="H85" s="754"/>
      <c r="I85" s="754"/>
    </row>
    <row r="86" spans="2:9" ht="13.5" customHeight="1">
      <c r="B86" s="66" t="s">
        <v>93</v>
      </c>
      <c r="C86" s="753" t="s">
        <v>94</v>
      </c>
      <c r="D86" s="753"/>
      <c r="E86" s="753"/>
      <c r="F86" s="753"/>
      <c r="G86" s="753"/>
      <c r="H86" s="753"/>
      <c r="I86" s="753"/>
    </row>
    <row r="87" spans="2:9" ht="13.5" customHeight="1">
      <c r="B87" s="66" t="s">
        <v>96</v>
      </c>
      <c r="C87" s="753" t="s">
        <v>97</v>
      </c>
      <c r="D87" s="754"/>
      <c r="E87" s="754"/>
      <c r="F87" s="754"/>
      <c r="G87" s="754"/>
      <c r="H87" s="754"/>
      <c r="I87" s="754"/>
    </row>
    <row r="88" spans="2:9" ht="13.5" customHeight="1">
      <c r="B88" s="66" t="s">
        <v>99</v>
      </c>
      <c r="C88" s="753" t="s">
        <v>100</v>
      </c>
      <c r="D88" s="754"/>
      <c r="E88" s="754"/>
      <c r="F88" s="754"/>
      <c r="G88" s="754"/>
      <c r="H88" s="754"/>
      <c r="I88" s="754"/>
    </row>
  </sheetData>
  <mergeCells count="64">
    <mergeCell ref="G63:H63"/>
    <mergeCell ref="G69:H69"/>
    <mergeCell ref="G75:H75"/>
    <mergeCell ref="G62:H62"/>
    <mergeCell ref="G46:H46"/>
    <mergeCell ref="G47:H47"/>
    <mergeCell ref="G56:H56"/>
    <mergeCell ref="G57:H57"/>
    <mergeCell ref="G58:H58"/>
    <mergeCell ref="G59:H59"/>
    <mergeCell ref="C88:I88"/>
    <mergeCell ref="G64:H64"/>
    <mergeCell ref="G65:H65"/>
    <mergeCell ref="G68:H68"/>
    <mergeCell ref="G70:H70"/>
    <mergeCell ref="G71:H71"/>
    <mergeCell ref="G74:H74"/>
    <mergeCell ref="G76:H76"/>
    <mergeCell ref="G77:H77"/>
    <mergeCell ref="C85:I85"/>
    <mergeCell ref="C86:I86"/>
    <mergeCell ref="C87:I87"/>
    <mergeCell ref="G81:H81"/>
    <mergeCell ref="G82:H82"/>
    <mergeCell ref="G83:H83"/>
    <mergeCell ref="G80:H80"/>
    <mergeCell ref="G27:H27"/>
    <mergeCell ref="G28:H28"/>
    <mergeCell ref="G29:H29"/>
    <mergeCell ref="G44:H44"/>
    <mergeCell ref="G45:H45"/>
    <mergeCell ref="G38:H38"/>
    <mergeCell ref="G39:H39"/>
    <mergeCell ref="G40:H40"/>
    <mergeCell ref="G41:H41"/>
    <mergeCell ref="G32:H32"/>
    <mergeCell ref="G33:H33"/>
    <mergeCell ref="G34:H34"/>
    <mergeCell ref="G35:H35"/>
    <mergeCell ref="G26:H26"/>
    <mergeCell ref="B12:D16"/>
    <mergeCell ref="E12:F12"/>
    <mergeCell ref="G12:I12"/>
    <mergeCell ref="E13:F13"/>
    <mergeCell ref="G13:I13"/>
    <mergeCell ref="E14:F14"/>
    <mergeCell ref="G14:I14"/>
    <mergeCell ref="E15:F15"/>
    <mergeCell ref="G15:I15"/>
    <mergeCell ref="E16:F16"/>
    <mergeCell ref="G16:I16"/>
    <mergeCell ref="G19:H19"/>
    <mergeCell ref="G20:H20"/>
    <mergeCell ref="G21:H21"/>
    <mergeCell ref="G22:H22"/>
    <mergeCell ref="B1:I1"/>
    <mergeCell ref="B3:I3"/>
    <mergeCell ref="B6:I6"/>
    <mergeCell ref="B8:I8"/>
    <mergeCell ref="B10:D11"/>
    <mergeCell ref="E10:F10"/>
    <mergeCell ref="G10:I10"/>
    <mergeCell ref="E11:F11"/>
    <mergeCell ref="G11:I11"/>
  </mergeCells>
  <phoneticPr fontId="12"/>
  <printOptions horizontalCentered="1"/>
  <pageMargins left="0.78740157480314965" right="0.78740157480314965" top="0.78740157480314965" bottom="0.59055118110236227" header="0.59055118110236227" footer="0.5905511811023622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zoomScaleNormal="100" zoomScaleSheetLayoutView="100" workbookViewId="0"/>
  </sheetViews>
  <sheetFormatPr defaultColWidth="9" defaultRowHeight="14.25" customHeight="1"/>
  <cols>
    <col min="1" max="1" width="2.625" style="42" customWidth="1"/>
    <col min="2" max="2" width="4.625" style="70" customWidth="1"/>
    <col min="3" max="3" width="18.5" style="71" customWidth="1"/>
    <col min="4" max="4" width="34.875" style="71" customWidth="1"/>
    <col min="5" max="5" width="6.875" style="36" bestFit="1" customWidth="1"/>
    <col min="6" max="6" width="22" style="36" customWidth="1"/>
    <col min="7" max="7" width="22" style="72" customWidth="1"/>
    <col min="8" max="8" width="2.625" style="42" customWidth="1"/>
    <col min="9" max="16384" width="9" style="42"/>
  </cols>
  <sheetData>
    <row r="1" spans="2:7" s="27" customFormat="1" ht="14.25" customHeight="1">
      <c r="B1" s="701" t="s">
        <v>442</v>
      </c>
      <c r="C1" s="702"/>
      <c r="D1" s="702"/>
      <c r="E1" s="702"/>
      <c r="F1" s="702"/>
      <c r="G1" s="702"/>
    </row>
    <row r="2" spans="2:7" s="27" customFormat="1" ht="8.25" customHeight="1">
      <c r="B2" s="28"/>
      <c r="C2" s="29"/>
      <c r="D2" s="29"/>
      <c r="E2" s="30"/>
      <c r="F2" s="30"/>
      <c r="G2" s="31"/>
    </row>
    <row r="3" spans="2:7" s="27" customFormat="1" ht="20.100000000000001" customHeight="1"/>
    <row r="4" spans="2:7" s="27" customFormat="1" ht="8.25" customHeight="1">
      <c r="B4" s="32"/>
      <c r="C4" s="33"/>
      <c r="D4" s="33"/>
      <c r="E4" s="33"/>
      <c r="F4" s="33"/>
      <c r="G4" s="33"/>
    </row>
    <row r="5" spans="2:7" s="27" customFormat="1" ht="14.25" customHeight="1">
      <c r="B5" s="28"/>
      <c r="C5" s="29"/>
      <c r="D5" s="29"/>
      <c r="E5" s="30"/>
      <c r="F5" s="30"/>
      <c r="G5" s="34"/>
    </row>
    <row r="6" spans="2:7" ht="14.25" customHeight="1">
      <c r="B6" s="73"/>
    </row>
    <row r="8" spans="2:7" ht="14.25" customHeight="1">
      <c r="B8" s="42"/>
      <c r="C8" s="42"/>
      <c r="D8" s="42"/>
      <c r="E8" s="42"/>
      <c r="F8" s="42"/>
      <c r="G8" s="42"/>
    </row>
    <row r="9" spans="2:7" ht="14.25" customHeight="1">
      <c r="B9" s="42"/>
      <c r="C9" s="42"/>
      <c r="D9" s="42"/>
      <c r="E9" s="42"/>
      <c r="F9" s="42"/>
      <c r="G9" s="42"/>
    </row>
    <row r="10" spans="2:7" ht="14.25" customHeight="1">
      <c r="B10" s="755"/>
      <c r="C10" s="755"/>
      <c r="D10" s="755"/>
      <c r="E10" s="755"/>
      <c r="F10" s="755"/>
      <c r="G10" s="755"/>
    </row>
    <row r="11" spans="2:7" ht="14.25" customHeight="1">
      <c r="B11" s="755"/>
      <c r="C11" s="755"/>
      <c r="D11" s="755"/>
      <c r="E11" s="755"/>
      <c r="F11" s="755"/>
      <c r="G11" s="755"/>
    </row>
    <row r="12" spans="2:7" ht="19.899999999999999" customHeight="1">
      <c r="B12" s="703" t="s">
        <v>102</v>
      </c>
      <c r="C12" s="704"/>
      <c r="D12" s="704"/>
      <c r="E12" s="704"/>
      <c r="F12" s="704"/>
      <c r="G12" s="704"/>
    </row>
    <row r="13" spans="2:7" ht="7.9" customHeight="1"/>
    <row r="24" spans="5:7" ht="14.25" customHeight="1" thickBot="1"/>
    <row r="25" spans="5:7" ht="14.25" customHeight="1">
      <c r="E25" s="756" t="s">
        <v>436</v>
      </c>
      <c r="F25" s="757"/>
      <c r="G25" s="758"/>
    </row>
    <row r="26" spans="5:7" ht="14.25" customHeight="1" thickBot="1">
      <c r="E26" s="759"/>
      <c r="F26" s="760"/>
      <c r="G26" s="761"/>
    </row>
  </sheetData>
  <mergeCells count="4">
    <mergeCell ref="B1:G1"/>
    <mergeCell ref="B12:G12"/>
    <mergeCell ref="B10:G11"/>
    <mergeCell ref="E25:G26"/>
  </mergeCells>
  <phoneticPr fontId="12"/>
  <pageMargins left="0.78740157480314965" right="0.78740157480314965" top="0.59055118110236227" bottom="0.59055118110236227" header="0.59055118110236227" footer="0.5905511811023622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53"/>
  <sheetViews>
    <sheetView showGridLines="0" tabSelected="1" view="pageBreakPreview" zoomScale="85" zoomScaleNormal="130" zoomScaleSheetLayoutView="85" workbookViewId="0"/>
  </sheetViews>
  <sheetFormatPr defaultColWidth="9" defaultRowHeight="10.5"/>
  <cols>
    <col min="1" max="3" width="1.75" style="1027" customWidth="1"/>
    <col min="4" max="4" width="17" style="1027" customWidth="1"/>
    <col min="5" max="5" width="68.5" style="1027" customWidth="1"/>
    <col min="6" max="6" width="61.75" style="1006" customWidth="1"/>
    <col min="7" max="7" width="50" style="1006" customWidth="1"/>
    <col min="8" max="8" width="2.375" style="1007" customWidth="1"/>
    <col min="9" max="9" width="14" style="1007" customWidth="1"/>
    <col min="10" max="10" width="5.25" style="1007" customWidth="1"/>
    <col min="11" max="16384" width="9" style="1007"/>
  </cols>
  <sheetData>
    <row r="1" spans="1:7">
      <c r="A1" s="1003" t="s">
        <v>442</v>
      </c>
      <c r="B1" s="1003"/>
      <c r="C1" s="1004"/>
      <c r="D1" s="1004"/>
      <c r="E1" s="1005"/>
    </row>
    <row r="2" spans="1:7">
      <c r="A2" s="1003"/>
      <c r="B2" s="1008" t="s">
        <v>721</v>
      </c>
      <c r="C2" s="1004"/>
      <c r="D2" s="1004"/>
      <c r="E2" s="1005"/>
    </row>
    <row r="3" spans="1:7">
      <c r="A3" s="1003"/>
      <c r="B3" s="1003"/>
      <c r="C3" s="1005"/>
      <c r="D3" s="1005"/>
      <c r="E3" s="1009"/>
    </row>
    <row r="4" spans="1:7">
      <c r="A4" s="1003"/>
      <c r="B4" s="1008" t="s">
        <v>722</v>
      </c>
      <c r="C4" s="1004"/>
      <c r="D4" s="1004"/>
      <c r="E4" s="1005"/>
    </row>
    <row r="5" spans="1:7">
      <c r="A5" s="1003"/>
      <c r="B5" s="1008"/>
      <c r="C5" s="1004" t="s">
        <v>723</v>
      </c>
      <c r="D5" s="1004"/>
      <c r="E5" s="1005"/>
    </row>
    <row r="6" spans="1:7">
      <c r="A6" s="1003"/>
      <c r="B6" s="1008"/>
      <c r="C6" s="1004" t="s">
        <v>724</v>
      </c>
      <c r="D6" s="1004"/>
      <c r="E6" s="1005"/>
    </row>
    <row r="7" spans="1:7">
      <c r="A7" s="1003"/>
      <c r="B7" s="1008" t="s">
        <v>725</v>
      </c>
      <c r="C7" s="1004"/>
      <c r="D7" s="1004"/>
      <c r="E7" s="1005"/>
    </row>
    <row r="8" spans="1:7">
      <c r="A8" s="1003"/>
      <c r="B8" s="1008" t="s">
        <v>726</v>
      </c>
      <c r="C8" s="1004"/>
      <c r="D8" s="1004"/>
      <c r="E8" s="1005"/>
    </row>
    <row r="9" spans="1:7">
      <c r="A9" s="1003"/>
      <c r="B9" s="1008"/>
      <c r="C9" s="1010" t="s">
        <v>727</v>
      </c>
      <c r="D9" s="1010"/>
      <c r="E9" s="1005"/>
      <c r="F9" s="1011"/>
      <c r="G9" s="1011"/>
    </row>
    <row r="10" spans="1:7">
      <c r="A10" s="1005"/>
      <c r="B10" s="1005"/>
      <c r="C10" s="1005"/>
      <c r="D10" s="1005"/>
      <c r="E10" s="1005"/>
      <c r="F10" s="1011"/>
      <c r="G10" s="1011"/>
    </row>
    <row r="11" spans="1:7" ht="12">
      <c r="A11" s="1012" t="s">
        <v>728</v>
      </c>
      <c r="B11" s="1013"/>
      <c r="C11" s="1013"/>
      <c r="D11" s="1013"/>
      <c r="E11" s="1014"/>
      <c r="F11" s="1015" t="s">
        <v>729</v>
      </c>
      <c r="G11" s="1016" t="s">
        <v>730</v>
      </c>
    </row>
    <row r="12" spans="1:7" ht="24">
      <c r="A12" s="1017"/>
      <c r="B12" s="1018"/>
      <c r="C12" s="1018"/>
      <c r="D12" s="1018"/>
      <c r="E12" s="1019"/>
      <c r="F12" s="1020"/>
      <c r="G12" s="1021" t="s">
        <v>731</v>
      </c>
    </row>
    <row r="13" spans="1:7">
      <c r="A13" s="1022" t="s">
        <v>732</v>
      </c>
      <c r="B13" s="1023"/>
      <c r="C13" s="1023"/>
      <c r="D13" s="1023"/>
      <c r="E13" s="1024"/>
      <c r="F13" s="1025"/>
      <c r="G13" s="1025"/>
    </row>
    <row r="14" spans="1:7" ht="95.45" customHeight="1">
      <c r="A14" s="1026"/>
      <c r="E14" s="1028" t="s">
        <v>733</v>
      </c>
      <c r="F14" s="1007"/>
      <c r="G14" s="1025"/>
    </row>
    <row r="15" spans="1:7">
      <c r="A15" s="1029" t="s">
        <v>734</v>
      </c>
      <c r="B15" s="1030"/>
      <c r="C15" s="1030"/>
      <c r="D15" s="1031"/>
      <c r="E15" s="1032"/>
      <c r="F15" s="1025"/>
      <c r="G15" s="1025"/>
    </row>
    <row r="16" spans="1:7" ht="182.45" customHeight="1">
      <c r="A16" s="1033"/>
      <c r="B16" s="1034" t="s">
        <v>735</v>
      </c>
      <c r="C16" s="1034"/>
      <c r="D16" s="1034"/>
      <c r="E16" s="1028" t="s">
        <v>736</v>
      </c>
      <c r="F16" s="1007"/>
      <c r="G16" s="1025"/>
    </row>
    <row r="17" spans="1:7">
      <c r="A17" s="1033"/>
      <c r="B17" s="1034" t="s">
        <v>737</v>
      </c>
      <c r="C17" s="1034"/>
      <c r="D17" s="1034"/>
      <c r="E17" s="1028" t="s">
        <v>738</v>
      </c>
      <c r="F17" s="1035"/>
      <c r="G17" s="1028"/>
    </row>
    <row r="18" spans="1:7" ht="24" customHeight="1">
      <c r="A18" s="1033"/>
      <c r="B18" s="1034" t="s">
        <v>739</v>
      </c>
      <c r="C18" s="1034"/>
      <c r="D18" s="1034"/>
      <c r="E18" s="1028" t="s">
        <v>740</v>
      </c>
      <c r="F18" s="1007"/>
      <c r="G18" s="1028"/>
    </row>
    <row r="19" spans="1:7">
      <c r="A19" s="1033"/>
      <c r="B19" s="1036" t="s">
        <v>741</v>
      </c>
      <c r="C19" s="1036"/>
      <c r="D19" s="1036"/>
      <c r="E19" s="1033" t="s">
        <v>742</v>
      </c>
      <c r="F19" s="1037"/>
      <c r="G19" s="1033"/>
    </row>
    <row r="20" spans="1:7">
      <c r="A20" s="1033"/>
      <c r="B20" s="1038"/>
      <c r="C20" s="1003"/>
      <c r="D20" s="1039"/>
      <c r="E20" s="1033" t="s">
        <v>743</v>
      </c>
      <c r="F20" s="1040"/>
      <c r="G20" s="1033"/>
    </row>
    <row r="21" spans="1:7">
      <c r="A21" s="1033"/>
      <c r="B21" s="1034" t="s">
        <v>744</v>
      </c>
      <c r="C21" s="1034"/>
      <c r="D21" s="1034"/>
      <c r="E21" s="1028" t="s">
        <v>745</v>
      </c>
      <c r="F21" s="1007"/>
      <c r="G21" s="1028"/>
    </row>
    <row r="22" spans="1:7" ht="12">
      <c r="A22" s="1033"/>
      <c r="B22" s="1041" t="s">
        <v>746</v>
      </c>
      <c r="C22" s="1042"/>
      <c r="D22" s="1043"/>
      <c r="E22" s="1028" t="s">
        <v>747</v>
      </c>
      <c r="F22" s="1035"/>
      <c r="G22" s="1028"/>
    </row>
    <row r="23" spans="1:7">
      <c r="A23" s="1033"/>
      <c r="B23" s="1034" t="s">
        <v>748</v>
      </c>
      <c r="C23" s="1034"/>
      <c r="D23" s="1034"/>
      <c r="E23" s="1028" t="s">
        <v>749</v>
      </c>
      <c r="F23" s="1007"/>
      <c r="G23" s="1028"/>
    </row>
    <row r="24" spans="1:7" ht="24.6" customHeight="1">
      <c r="A24" s="1033"/>
      <c r="B24" s="1034" t="s">
        <v>750</v>
      </c>
      <c r="C24" s="1034"/>
      <c r="D24" s="1034"/>
      <c r="E24" s="1028" t="s">
        <v>751</v>
      </c>
      <c r="F24" s="1035"/>
      <c r="G24" s="1028"/>
    </row>
    <row r="25" spans="1:7">
      <c r="A25" s="1044" t="s">
        <v>752</v>
      </c>
      <c r="B25" s="1023"/>
      <c r="C25" s="1023"/>
      <c r="D25" s="1024"/>
      <c r="E25" s="1045"/>
      <c r="F25" s="1046"/>
      <c r="G25" s="1046"/>
    </row>
    <row r="26" spans="1:7" ht="38.450000000000003" customHeight="1">
      <c r="A26" s="1033"/>
      <c r="B26" s="1047" t="s">
        <v>753</v>
      </c>
      <c r="C26" s="1047"/>
      <c r="D26" s="1047"/>
      <c r="E26" s="1028" t="s">
        <v>754</v>
      </c>
      <c r="F26" s="1025"/>
      <c r="G26" s="1025"/>
    </row>
    <row r="27" spans="1:7">
      <c r="A27" s="1033"/>
      <c r="B27" s="1034" t="s">
        <v>755</v>
      </c>
      <c r="C27" s="1034"/>
      <c r="D27" s="1034"/>
      <c r="E27" s="1028" t="s">
        <v>756</v>
      </c>
      <c r="F27" s="1025"/>
      <c r="G27" s="1025"/>
    </row>
    <row r="28" spans="1:7" ht="62.45" customHeight="1">
      <c r="A28" s="1033"/>
      <c r="B28" s="1034" t="s">
        <v>757</v>
      </c>
      <c r="C28" s="1034"/>
      <c r="D28" s="1034"/>
      <c r="E28" s="1028" t="s">
        <v>758</v>
      </c>
      <c r="F28" s="1025"/>
      <c r="G28" s="1025"/>
    </row>
    <row r="29" spans="1:7" ht="62.45" customHeight="1">
      <c r="A29" s="1033"/>
      <c r="B29" s="1034" t="s">
        <v>759</v>
      </c>
      <c r="C29" s="1034"/>
      <c r="D29" s="1034"/>
      <c r="E29" s="1028" t="s">
        <v>760</v>
      </c>
      <c r="F29" s="1025"/>
      <c r="G29" s="1025"/>
    </row>
    <row r="30" spans="1:7" ht="23.45" customHeight="1">
      <c r="A30" s="1033"/>
      <c r="B30" s="1048" t="s">
        <v>761</v>
      </c>
      <c r="C30" s="1049"/>
      <c r="D30" s="1050"/>
      <c r="E30" s="1028" t="s">
        <v>762</v>
      </c>
      <c r="F30" s="1025"/>
      <c r="G30" s="1025"/>
    </row>
    <row r="31" spans="1:7">
      <c r="A31" s="1033"/>
      <c r="B31" s="1033"/>
      <c r="C31" s="1029" t="s">
        <v>763</v>
      </c>
      <c r="D31" s="1051"/>
      <c r="E31" s="1032"/>
      <c r="F31" s="1025"/>
      <c r="G31" s="1025"/>
    </row>
    <row r="32" spans="1:7" ht="57" customHeight="1">
      <c r="A32" s="1052"/>
      <c r="B32" s="1052"/>
      <c r="C32" s="1033"/>
      <c r="D32" s="1053" t="s">
        <v>764</v>
      </c>
      <c r="E32" s="1053" t="s">
        <v>765</v>
      </c>
      <c r="F32" s="1025"/>
      <c r="G32" s="1025"/>
    </row>
    <row r="33" spans="1:7">
      <c r="A33" s="1052"/>
      <c r="B33" s="1052"/>
      <c r="C33" s="1033"/>
      <c r="D33" s="1053" t="s">
        <v>766</v>
      </c>
      <c r="E33" s="1028" t="s">
        <v>767</v>
      </c>
      <c r="F33" s="1025"/>
      <c r="G33" s="1025"/>
    </row>
    <row r="34" spans="1:7" ht="24.6" customHeight="1">
      <c r="A34" s="1052"/>
      <c r="B34" s="1052"/>
      <c r="C34" s="1033"/>
      <c r="D34" s="1053" t="s">
        <v>768</v>
      </c>
      <c r="E34" s="1028" t="s">
        <v>769</v>
      </c>
      <c r="F34" s="1025"/>
      <c r="G34" s="1025"/>
    </row>
    <row r="35" spans="1:7">
      <c r="A35" s="1052"/>
      <c r="B35" s="1052"/>
      <c r="C35" s="1033"/>
      <c r="D35" s="1053" t="s">
        <v>770</v>
      </c>
      <c r="E35" s="1028" t="s">
        <v>771</v>
      </c>
      <c r="F35" s="1025"/>
      <c r="G35" s="1025"/>
    </row>
    <row r="36" spans="1:7">
      <c r="A36" s="1052"/>
      <c r="B36" s="1052"/>
      <c r="C36" s="1033"/>
      <c r="D36" s="1053" t="s">
        <v>772</v>
      </c>
      <c r="E36" s="1032" t="s">
        <v>773</v>
      </c>
      <c r="F36" s="1025"/>
      <c r="G36" s="1025"/>
    </row>
    <row r="37" spans="1:7" ht="23.45" customHeight="1">
      <c r="A37" s="1052"/>
      <c r="B37" s="1052"/>
      <c r="C37" s="1033"/>
      <c r="D37" s="1028" t="s">
        <v>774</v>
      </c>
      <c r="E37" s="1032" t="s">
        <v>775</v>
      </c>
      <c r="F37" s="1032"/>
      <c r="G37" s="1025"/>
    </row>
    <row r="38" spans="1:7">
      <c r="A38" s="1052"/>
      <c r="B38" s="1052"/>
      <c r="C38" s="1033"/>
      <c r="D38" s="1032" t="s">
        <v>776</v>
      </c>
      <c r="E38" s="1032" t="s">
        <v>777</v>
      </c>
      <c r="F38" s="1032"/>
      <c r="G38" s="1025"/>
    </row>
    <row r="39" spans="1:7">
      <c r="A39" s="1052"/>
      <c r="B39" s="1052"/>
      <c r="C39" s="1054"/>
      <c r="D39" s="1032" t="s">
        <v>778</v>
      </c>
      <c r="E39" s="1032" t="s">
        <v>779</v>
      </c>
      <c r="F39" s="1032"/>
      <c r="G39" s="1025"/>
    </row>
    <row r="40" spans="1:7">
      <c r="A40" s="1052"/>
      <c r="B40" s="1033"/>
      <c r="C40" s="1055" t="s">
        <v>780</v>
      </c>
      <c r="D40" s="1056"/>
      <c r="E40" s="1028"/>
      <c r="F40" s="1025"/>
      <c r="G40" s="1025"/>
    </row>
    <row r="41" spans="1:7" ht="77.45" customHeight="1">
      <c r="A41" s="1052"/>
      <c r="B41" s="1033"/>
      <c r="C41" s="1057"/>
      <c r="D41" s="1058" t="s">
        <v>781</v>
      </c>
      <c r="E41" s="1032" t="s">
        <v>782</v>
      </c>
      <c r="F41" s="1059"/>
      <c r="G41" s="1025"/>
    </row>
    <row r="42" spans="1:7" ht="24" customHeight="1">
      <c r="A42" s="1052"/>
      <c r="B42" s="1033"/>
      <c r="C42" s="1057"/>
      <c r="D42" s="1060" t="s">
        <v>783</v>
      </c>
      <c r="E42" s="1032" t="s">
        <v>784</v>
      </c>
      <c r="F42" s="1059"/>
      <c r="G42" s="1025"/>
    </row>
    <row r="43" spans="1:7" ht="24" customHeight="1">
      <c r="A43" s="1052"/>
      <c r="B43" s="1033"/>
      <c r="C43" s="1057"/>
      <c r="D43" s="1060" t="s">
        <v>785</v>
      </c>
      <c r="E43" s="1032" t="s">
        <v>786</v>
      </c>
      <c r="F43" s="1059"/>
      <c r="G43" s="1025"/>
    </row>
    <row r="44" spans="1:7" ht="24" customHeight="1">
      <c r="A44" s="1052"/>
      <c r="B44" s="1033"/>
      <c r="C44" s="1061"/>
      <c r="D44" s="1062" t="s">
        <v>787</v>
      </c>
      <c r="E44" s="1032" t="s">
        <v>788</v>
      </c>
      <c r="F44" s="1032"/>
      <c r="G44" s="1025"/>
    </row>
    <row r="45" spans="1:7">
      <c r="A45" s="1052"/>
      <c r="B45" s="1054"/>
      <c r="C45" s="1047" t="s">
        <v>789</v>
      </c>
      <c r="D45" s="1063"/>
      <c r="E45" s="1032" t="s">
        <v>790</v>
      </c>
      <c r="F45" s="1025"/>
      <c r="G45" s="1025"/>
    </row>
    <row r="46" spans="1:7">
      <c r="A46" s="1052"/>
      <c r="B46" s="1029" t="s">
        <v>791</v>
      </c>
      <c r="C46" s="1049"/>
      <c r="D46" s="1050"/>
      <c r="E46" s="1032"/>
      <c r="F46" s="1025"/>
      <c r="G46" s="1025"/>
    </row>
    <row r="47" spans="1:7" ht="12">
      <c r="A47" s="1052"/>
      <c r="B47" s="1033"/>
      <c r="C47" s="1064" t="s">
        <v>792</v>
      </c>
      <c r="D47" s="1065"/>
      <c r="E47" s="1066" t="s">
        <v>793</v>
      </c>
      <c r="F47" s="1066"/>
      <c r="G47" s="1066"/>
    </row>
    <row r="48" spans="1:7">
      <c r="A48" s="1052"/>
      <c r="B48" s="1052"/>
      <c r="C48" s="1067"/>
      <c r="D48" s="1039"/>
      <c r="E48" s="1033" t="s">
        <v>794</v>
      </c>
      <c r="F48" s="1068"/>
      <c r="G48" s="1068"/>
    </row>
    <row r="49" spans="1:7">
      <c r="A49" s="1052"/>
      <c r="B49" s="1052"/>
      <c r="C49" s="1069"/>
      <c r="D49" s="1070"/>
      <c r="E49" s="1054" t="s">
        <v>795</v>
      </c>
      <c r="F49" s="1046"/>
      <c r="G49" s="1046"/>
    </row>
    <row r="50" spans="1:7">
      <c r="A50" s="1052"/>
      <c r="B50" s="1033"/>
      <c r="C50" s="1064" t="s">
        <v>796</v>
      </c>
      <c r="D50" s="1065"/>
      <c r="E50" s="1066" t="s">
        <v>797</v>
      </c>
      <c r="F50" s="1027"/>
      <c r="G50" s="1066"/>
    </row>
    <row r="51" spans="1:7">
      <c r="A51" s="1052"/>
      <c r="B51" s="1052"/>
      <c r="C51" s="1067"/>
      <c r="D51" s="1039"/>
      <c r="E51" s="1033" t="s">
        <v>798</v>
      </c>
      <c r="G51" s="1068"/>
    </row>
    <row r="52" spans="1:7">
      <c r="A52" s="1052"/>
      <c r="B52" s="1052"/>
      <c r="C52" s="1067"/>
      <c r="D52" s="1039"/>
      <c r="E52" s="1033" t="s">
        <v>799</v>
      </c>
      <c r="G52" s="1068"/>
    </row>
    <row r="53" spans="1:7">
      <c r="A53" s="1052"/>
      <c r="B53" s="1052"/>
      <c r="C53" s="1067"/>
      <c r="D53" s="1039"/>
      <c r="E53" s="1033" t="s">
        <v>800</v>
      </c>
      <c r="G53" s="1068"/>
    </row>
    <row r="54" spans="1:7">
      <c r="A54" s="1052"/>
      <c r="B54" s="1052"/>
      <c r="C54" s="1067"/>
      <c r="D54" s="1039"/>
      <c r="E54" s="1071" t="s">
        <v>801</v>
      </c>
      <c r="G54" s="1068"/>
    </row>
    <row r="55" spans="1:7">
      <c r="A55" s="1052"/>
      <c r="B55" s="1052"/>
      <c r="C55" s="1067"/>
      <c r="D55" s="1039"/>
      <c r="E55" s="1071" t="s">
        <v>802</v>
      </c>
      <c r="G55" s="1068"/>
    </row>
    <row r="56" spans="1:7">
      <c r="A56" s="1052"/>
      <c r="B56" s="1052"/>
      <c r="C56" s="1069"/>
      <c r="D56" s="1070"/>
      <c r="E56" s="1054" t="s">
        <v>803</v>
      </c>
      <c r="G56" s="1046"/>
    </row>
    <row r="57" spans="1:7">
      <c r="A57" s="1052"/>
      <c r="B57" s="1033"/>
      <c r="C57" s="1072" t="s">
        <v>804</v>
      </c>
      <c r="D57" s="1047"/>
      <c r="E57" s="1032" t="s">
        <v>805</v>
      </c>
      <c r="F57" s="1028"/>
      <c r="G57" s="1028"/>
    </row>
    <row r="58" spans="1:7">
      <c r="A58" s="1052"/>
      <c r="B58" s="1033"/>
      <c r="C58" s="1073" t="s">
        <v>806</v>
      </c>
      <c r="D58" s="1074"/>
      <c r="E58" s="1066" t="s">
        <v>807</v>
      </c>
      <c r="F58" s="1066"/>
      <c r="G58" s="1066"/>
    </row>
    <row r="59" spans="1:7">
      <c r="A59" s="1052"/>
      <c r="B59" s="1052"/>
      <c r="C59" s="1067"/>
      <c r="D59" s="1075"/>
      <c r="E59" s="1033" t="s">
        <v>808</v>
      </c>
      <c r="F59" s="1033"/>
      <c r="G59" s="1033"/>
    </row>
    <row r="60" spans="1:7">
      <c r="A60" s="1052"/>
      <c r="B60" s="1052"/>
      <c r="C60" s="1067"/>
      <c r="D60" s="1075"/>
      <c r="E60" s="1033" t="s">
        <v>809</v>
      </c>
      <c r="F60" s="1033"/>
      <c r="G60" s="1033"/>
    </row>
    <row r="61" spans="1:7">
      <c r="A61" s="1052"/>
      <c r="B61" s="1052"/>
      <c r="C61" s="1067"/>
      <c r="D61" s="1075"/>
      <c r="E61" s="1033" t="s">
        <v>810</v>
      </c>
      <c r="F61" s="1033"/>
      <c r="G61" s="1033"/>
    </row>
    <row r="62" spans="1:7">
      <c r="A62" s="1052"/>
      <c r="B62" s="1052"/>
      <c r="C62" s="1067"/>
      <c r="D62" s="1075"/>
      <c r="E62" s="1033" t="s">
        <v>811</v>
      </c>
      <c r="F62" s="1033"/>
      <c r="G62" s="1033"/>
    </row>
    <row r="63" spans="1:7">
      <c r="A63" s="1052"/>
      <c r="B63" s="1052"/>
      <c r="C63" s="1067"/>
      <c r="D63" s="1075"/>
      <c r="E63" s="1057" t="s">
        <v>812</v>
      </c>
      <c r="F63" s="1068"/>
      <c r="G63" s="1068"/>
    </row>
    <row r="64" spans="1:7">
      <c r="A64" s="1052"/>
      <c r="B64" s="1052"/>
      <c r="C64" s="1067"/>
      <c r="D64" s="1075"/>
      <c r="E64" s="1057" t="s">
        <v>813</v>
      </c>
      <c r="F64" s="1068"/>
      <c r="G64" s="1068"/>
    </row>
    <row r="65" spans="1:7">
      <c r="A65" s="1052"/>
      <c r="B65" s="1052"/>
      <c r="C65" s="1067"/>
      <c r="D65" s="1075"/>
      <c r="E65" s="1057" t="s">
        <v>814</v>
      </c>
      <c r="F65" s="1068"/>
      <c r="G65" s="1068"/>
    </row>
    <row r="66" spans="1:7">
      <c r="A66" s="1052"/>
      <c r="B66" s="1052"/>
      <c r="C66" s="1069"/>
      <c r="D66" s="1076"/>
      <c r="E66" s="1061" t="s">
        <v>815</v>
      </c>
      <c r="F66" s="1046"/>
      <c r="G66" s="1046"/>
    </row>
    <row r="67" spans="1:7" ht="10.5" customHeight="1">
      <c r="A67" s="1052"/>
      <c r="B67" s="1033"/>
      <c r="C67" s="1073" t="s">
        <v>816</v>
      </c>
      <c r="D67" s="1074"/>
      <c r="E67" s="1066" t="s">
        <v>817</v>
      </c>
      <c r="F67" s="1077"/>
      <c r="G67" s="1077"/>
    </row>
    <row r="68" spans="1:7">
      <c r="A68" s="1052"/>
      <c r="B68" s="1033"/>
      <c r="C68" s="1055"/>
      <c r="D68" s="1078"/>
      <c r="E68" s="1033" t="s">
        <v>818</v>
      </c>
      <c r="F68" s="1068"/>
      <c r="G68" s="1068"/>
    </row>
    <row r="69" spans="1:7">
      <c r="A69" s="1052"/>
      <c r="B69" s="1033"/>
      <c r="C69" s="1055"/>
      <c r="D69" s="1078"/>
      <c r="E69" s="1033" t="s">
        <v>819</v>
      </c>
      <c r="F69" s="1068"/>
      <c r="G69" s="1068"/>
    </row>
    <row r="70" spans="1:7">
      <c r="A70" s="1052"/>
      <c r="B70" s="1033"/>
      <c r="C70" s="1067"/>
      <c r="D70" s="1075"/>
      <c r="E70" s="1033" t="s">
        <v>820</v>
      </c>
      <c r="F70" s="1068"/>
      <c r="G70" s="1068"/>
    </row>
    <row r="71" spans="1:7">
      <c r="A71" s="1052"/>
      <c r="B71" s="1033"/>
      <c r="C71" s="1067"/>
      <c r="D71" s="1075"/>
      <c r="E71" s="1033" t="s">
        <v>821</v>
      </c>
      <c r="F71" s="1068"/>
      <c r="G71" s="1068"/>
    </row>
    <row r="72" spans="1:7">
      <c r="A72" s="1052"/>
      <c r="B72" s="1033"/>
      <c r="C72" s="1067"/>
      <c r="D72" s="1075"/>
      <c r="E72" s="1033" t="s">
        <v>822</v>
      </c>
      <c r="F72" s="1068"/>
      <c r="G72" s="1068"/>
    </row>
    <row r="73" spans="1:7" ht="52.5">
      <c r="A73" s="1052"/>
      <c r="B73" s="1033"/>
      <c r="C73" s="1069"/>
      <c r="D73" s="1076"/>
      <c r="E73" s="1054" t="s">
        <v>823</v>
      </c>
      <c r="F73" s="1046"/>
      <c r="G73" s="1046"/>
    </row>
    <row r="74" spans="1:7">
      <c r="A74" s="1044" t="s">
        <v>824</v>
      </c>
      <c r="B74" s="1023"/>
      <c r="C74" s="1023"/>
      <c r="D74" s="1024"/>
      <c r="E74" s="1079"/>
      <c r="F74" s="1025"/>
      <c r="G74" s="1025"/>
    </row>
    <row r="75" spans="1:7" ht="52.9" customHeight="1">
      <c r="A75" s="1033"/>
      <c r="B75" s="1034" t="s">
        <v>825</v>
      </c>
      <c r="C75" s="1034"/>
      <c r="D75" s="1034"/>
      <c r="E75" s="1032" t="s">
        <v>826</v>
      </c>
      <c r="F75" s="1025"/>
      <c r="G75" s="1025"/>
    </row>
    <row r="76" spans="1:7" ht="34.9" customHeight="1">
      <c r="A76" s="1033"/>
      <c r="B76" s="1034" t="s">
        <v>827</v>
      </c>
      <c r="C76" s="1034"/>
      <c r="D76" s="1034"/>
      <c r="E76" s="1032" t="s">
        <v>828</v>
      </c>
      <c r="F76" s="1025"/>
      <c r="G76" s="1025"/>
    </row>
    <row r="77" spans="1:7" ht="24" customHeight="1">
      <c r="A77" s="1033"/>
      <c r="B77" s="1029" t="s">
        <v>829</v>
      </c>
      <c r="C77" s="1080"/>
      <c r="D77" s="1051"/>
      <c r="E77" s="1081" t="s">
        <v>830</v>
      </c>
      <c r="F77" s="1077"/>
      <c r="G77" s="1077"/>
    </row>
    <row r="78" spans="1:7" ht="45.6" customHeight="1">
      <c r="A78" s="1033"/>
      <c r="B78" s="1052"/>
      <c r="C78" s="1082"/>
      <c r="D78" s="1078"/>
      <c r="E78" s="1057" t="s">
        <v>831</v>
      </c>
      <c r="F78" s="1068"/>
      <c r="G78" s="1068"/>
    </row>
    <row r="79" spans="1:7">
      <c r="A79" s="1033"/>
      <c r="B79" s="1052"/>
      <c r="C79" s="1049"/>
      <c r="D79" s="1050"/>
      <c r="E79" s="1057" t="s">
        <v>832</v>
      </c>
      <c r="F79" s="1068"/>
      <c r="G79" s="1068"/>
    </row>
    <row r="80" spans="1:7">
      <c r="A80" s="1033"/>
      <c r="B80" s="1026"/>
      <c r="C80" s="1083"/>
      <c r="D80" s="1084"/>
      <c r="E80" s="1061" t="s">
        <v>833</v>
      </c>
      <c r="F80" s="1046"/>
      <c r="G80" s="1046"/>
    </row>
    <row r="81" spans="1:7" ht="64.900000000000006" customHeight="1">
      <c r="A81" s="1033"/>
      <c r="B81" s="1034" t="s">
        <v>834</v>
      </c>
      <c r="C81" s="1034"/>
      <c r="D81" s="1034"/>
      <c r="E81" s="1032" t="s">
        <v>835</v>
      </c>
      <c r="F81" s="1025"/>
      <c r="G81" s="1025"/>
    </row>
    <row r="82" spans="1:7">
      <c r="A82" s="1033"/>
      <c r="B82" s="1073" t="s">
        <v>836</v>
      </c>
      <c r="C82" s="1085"/>
      <c r="D82" s="1074"/>
      <c r="E82" s="1079" t="s">
        <v>837</v>
      </c>
      <c r="F82" s="1025"/>
      <c r="G82" s="1025"/>
    </row>
    <row r="83" spans="1:7" ht="24" customHeight="1">
      <c r="A83" s="1033"/>
      <c r="B83" s="1067"/>
      <c r="C83" s="1047" t="s">
        <v>838</v>
      </c>
      <c r="D83" s="1047"/>
      <c r="E83" s="1032" t="s">
        <v>839</v>
      </c>
      <c r="F83" s="1025"/>
      <c r="G83" s="1025"/>
    </row>
    <row r="84" spans="1:7" ht="24" customHeight="1">
      <c r="A84" s="1033"/>
      <c r="B84" s="1057"/>
      <c r="C84" s="1047" t="s">
        <v>840</v>
      </c>
      <c r="D84" s="1047"/>
      <c r="E84" s="1032" t="s">
        <v>841</v>
      </c>
      <c r="F84" s="1025"/>
      <c r="G84" s="1025"/>
    </row>
    <row r="85" spans="1:7" ht="24" customHeight="1">
      <c r="A85" s="1033"/>
      <c r="B85" s="1057"/>
      <c r="C85" s="1047" t="s">
        <v>842</v>
      </c>
      <c r="D85" s="1047"/>
      <c r="E85" s="1032" t="s">
        <v>843</v>
      </c>
      <c r="F85" s="1025"/>
      <c r="G85" s="1025"/>
    </row>
    <row r="86" spans="1:7">
      <c r="A86" s="1054"/>
      <c r="B86" s="1061"/>
      <c r="C86" s="1047" t="s">
        <v>844</v>
      </c>
      <c r="D86" s="1047"/>
      <c r="E86" s="1032" t="s">
        <v>845</v>
      </c>
      <c r="F86" s="1025"/>
      <c r="G86" s="1025"/>
    </row>
    <row r="87" spans="1:7">
      <c r="A87" s="1044" t="s">
        <v>846</v>
      </c>
      <c r="B87" s="1023"/>
      <c r="C87" s="1023"/>
      <c r="D87" s="1024"/>
      <c r="E87" s="1032"/>
      <c r="F87" s="1025"/>
      <c r="G87" s="1025"/>
    </row>
    <row r="88" spans="1:7" ht="24" customHeight="1">
      <c r="A88" s="1033"/>
      <c r="B88" s="1029" t="s">
        <v>847</v>
      </c>
      <c r="C88" s="1080"/>
      <c r="D88" s="1051"/>
      <c r="E88" s="1086" t="s">
        <v>848</v>
      </c>
      <c r="F88" s="1077"/>
      <c r="G88" s="1077"/>
    </row>
    <row r="89" spans="1:7">
      <c r="A89" s="1033"/>
      <c r="B89" s="1052"/>
      <c r="D89" s="1087"/>
      <c r="E89" s="1075" t="s">
        <v>849</v>
      </c>
      <c r="F89" s="1068"/>
      <c r="G89" s="1068"/>
    </row>
    <row r="90" spans="1:7" ht="24" customHeight="1">
      <c r="A90" s="1033"/>
      <c r="B90" s="1052"/>
      <c r="D90" s="1087"/>
      <c r="E90" s="1075" t="s">
        <v>850</v>
      </c>
      <c r="F90" s="1068"/>
      <c r="G90" s="1068"/>
    </row>
    <row r="91" spans="1:7" ht="24" customHeight="1">
      <c r="A91" s="1033"/>
      <c r="B91" s="1052"/>
      <c r="D91" s="1087"/>
      <c r="E91" s="1075" t="s">
        <v>851</v>
      </c>
      <c r="F91" s="1068"/>
      <c r="G91" s="1068"/>
    </row>
    <row r="92" spans="1:7" ht="24" customHeight="1">
      <c r="A92" s="1033"/>
      <c r="B92" s="1052"/>
      <c r="D92" s="1087"/>
      <c r="E92" s="1075" t="s">
        <v>852</v>
      </c>
      <c r="F92" s="1068"/>
      <c r="G92" s="1068"/>
    </row>
    <row r="93" spans="1:7" ht="33" customHeight="1">
      <c r="A93" s="1033"/>
      <c r="B93" s="1026"/>
      <c r="C93" s="1088"/>
      <c r="D93" s="1045"/>
      <c r="E93" s="1076" t="s">
        <v>853</v>
      </c>
      <c r="F93" s="1046"/>
      <c r="G93" s="1046"/>
    </row>
    <row r="94" spans="1:7" ht="33" customHeight="1">
      <c r="A94" s="1033"/>
      <c r="B94" s="1029" t="s">
        <v>854</v>
      </c>
      <c r="C94" s="1080"/>
      <c r="D94" s="1051"/>
      <c r="E94" s="1086" t="s">
        <v>855</v>
      </c>
      <c r="F94" s="1077"/>
      <c r="G94" s="1077"/>
    </row>
    <row r="95" spans="1:7" ht="33" customHeight="1">
      <c r="A95" s="1033"/>
      <c r="B95" s="1026"/>
      <c r="C95" s="1088"/>
      <c r="D95" s="1045"/>
      <c r="E95" s="1076" t="s">
        <v>856</v>
      </c>
      <c r="F95" s="1046"/>
      <c r="G95" s="1046"/>
    </row>
    <row r="96" spans="1:7">
      <c r="A96" s="1033"/>
      <c r="B96" s="1029" t="s">
        <v>857</v>
      </c>
      <c r="C96" s="1080"/>
      <c r="D96" s="1051"/>
      <c r="E96" s="1079" t="s">
        <v>858</v>
      </c>
      <c r="F96" s="1025"/>
      <c r="G96" s="1025"/>
    </row>
    <row r="97" spans="1:7" ht="56.45" customHeight="1">
      <c r="A97" s="1033"/>
      <c r="B97" s="1052"/>
      <c r="C97" s="1047" t="s">
        <v>859</v>
      </c>
      <c r="D97" s="1047"/>
      <c r="E97" s="1032" t="s">
        <v>860</v>
      </c>
      <c r="F97" s="1025"/>
      <c r="G97" s="1025"/>
    </row>
    <row r="98" spans="1:7" ht="56.45" customHeight="1">
      <c r="A98" s="1033"/>
      <c r="B98" s="1052"/>
      <c r="C98" s="1047" t="s">
        <v>861</v>
      </c>
      <c r="D98" s="1047"/>
      <c r="E98" s="1032" t="s">
        <v>862</v>
      </c>
      <c r="F98" s="1025"/>
      <c r="G98" s="1025"/>
    </row>
    <row r="99" spans="1:7" ht="36.6" customHeight="1">
      <c r="A99" s="1033"/>
      <c r="B99" s="1052"/>
      <c r="C99" s="1047" t="s">
        <v>863</v>
      </c>
      <c r="D99" s="1047"/>
      <c r="E99" s="1032" t="s">
        <v>864</v>
      </c>
      <c r="F99" s="1025"/>
      <c r="G99" s="1025"/>
    </row>
    <row r="100" spans="1:7">
      <c r="A100" s="1054"/>
      <c r="B100" s="1054"/>
      <c r="C100" s="1047" t="s">
        <v>865</v>
      </c>
      <c r="D100" s="1047"/>
      <c r="E100" s="1032" t="s">
        <v>866</v>
      </c>
      <c r="F100" s="1025"/>
      <c r="G100" s="1025"/>
    </row>
    <row r="101" spans="1:7" ht="24.6" customHeight="1">
      <c r="A101" s="1029" t="s">
        <v>867</v>
      </c>
      <c r="B101" s="1080"/>
      <c r="C101" s="1080"/>
      <c r="D101" s="1051"/>
      <c r="E101" s="1079" t="s">
        <v>868</v>
      </c>
      <c r="F101" s="1066"/>
      <c r="G101" s="1066"/>
    </row>
    <row r="102" spans="1:7">
      <c r="A102" s="1048"/>
      <c r="B102" s="1049"/>
      <c r="C102" s="1049"/>
      <c r="D102" s="1050"/>
      <c r="E102" s="1087" t="s">
        <v>869</v>
      </c>
      <c r="F102" s="1033"/>
      <c r="G102" s="1033"/>
    </row>
    <row r="103" spans="1:7">
      <c r="A103" s="1048"/>
      <c r="B103" s="1049"/>
      <c r="C103" s="1049"/>
      <c r="D103" s="1050"/>
      <c r="E103" s="1087" t="s">
        <v>870</v>
      </c>
      <c r="F103" s="1033"/>
      <c r="G103" s="1033"/>
    </row>
    <row r="104" spans="1:7" ht="24.6" customHeight="1">
      <c r="A104" s="1048"/>
      <c r="B104" s="1049"/>
      <c r="C104" s="1049"/>
      <c r="D104" s="1050"/>
      <c r="E104" s="1087" t="s">
        <v>871</v>
      </c>
      <c r="F104" s="1033"/>
      <c r="G104" s="1033"/>
    </row>
    <row r="105" spans="1:7">
      <c r="A105" s="1048"/>
      <c r="B105" s="1049"/>
      <c r="C105" s="1049"/>
      <c r="D105" s="1050"/>
      <c r="E105" s="1087" t="s">
        <v>872</v>
      </c>
      <c r="F105" s="1033"/>
      <c r="G105" s="1033"/>
    </row>
    <row r="106" spans="1:7" ht="24.6" customHeight="1">
      <c r="A106" s="1048"/>
      <c r="B106" s="1049"/>
      <c r="C106" s="1049"/>
      <c r="D106" s="1050"/>
      <c r="E106" s="1087" t="s">
        <v>873</v>
      </c>
      <c r="F106" s="1033"/>
      <c r="G106" s="1033"/>
    </row>
    <row r="107" spans="1:7">
      <c r="A107" s="1048"/>
      <c r="B107" s="1049"/>
      <c r="C107" s="1049"/>
      <c r="D107" s="1050"/>
      <c r="E107" s="1087" t="s">
        <v>874</v>
      </c>
      <c r="F107" s="1033"/>
      <c r="G107" s="1033"/>
    </row>
    <row r="108" spans="1:7" ht="24.6" customHeight="1">
      <c r="A108" s="1089"/>
      <c r="B108" s="1083"/>
      <c r="C108" s="1083"/>
      <c r="D108" s="1084"/>
      <c r="E108" s="1045" t="s">
        <v>875</v>
      </c>
      <c r="F108" s="1054"/>
      <c r="G108" s="1054"/>
    </row>
    <row r="109" spans="1:7">
      <c r="A109" s="1044" t="s">
        <v>876</v>
      </c>
      <c r="B109" s="1023"/>
      <c r="C109" s="1023"/>
      <c r="D109" s="1024"/>
      <c r="E109" s="1032"/>
      <c r="F109" s="1025"/>
      <c r="G109" s="1025"/>
    </row>
    <row r="110" spans="1:7" ht="58.15" customHeight="1">
      <c r="A110" s="1033"/>
      <c r="B110" s="1034" t="s">
        <v>877</v>
      </c>
      <c r="C110" s="1034"/>
      <c r="D110" s="1034"/>
      <c r="E110" s="1032" t="s">
        <v>878</v>
      </c>
      <c r="F110" s="1025"/>
      <c r="G110" s="1025"/>
    </row>
    <row r="111" spans="1:7">
      <c r="A111" s="1052"/>
      <c r="B111" s="1029" t="s">
        <v>879</v>
      </c>
      <c r="C111" s="1080"/>
      <c r="D111" s="1051"/>
      <c r="E111" s="1032"/>
      <c r="F111" s="1025"/>
      <c r="G111" s="1025"/>
    </row>
    <row r="112" spans="1:7" ht="40.9" customHeight="1">
      <c r="A112" s="1033"/>
      <c r="B112" s="1033"/>
      <c r="C112" s="1047" t="s">
        <v>880</v>
      </c>
      <c r="D112" s="1047"/>
      <c r="E112" s="1032" t="s">
        <v>881</v>
      </c>
      <c r="F112" s="1025"/>
      <c r="G112" s="1025"/>
    </row>
    <row r="113" spans="1:7" ht="24" customHeight="1">
      <c r="A113" s="1033"/>
      <c r="B113" s="1033"/>
      <c r="C113" s="1047" t="s">
        <v>882</v>
      </c>
      <c r="D113" s="1047"/>
      <c r="E113" s="1032" t="s">
        <v>883</v>
      </c>
      <c r="F113" s="1025"/>
      <c r="G113" s="1025"/>
    </row>
    <row r="114" spans="1:7">
      <c r="A114" s="1033"/>
      <c r="B114" s="1033"/>
      <c r="C114" s="1047" t="s">
        <v>884</v>
      </c>
      <c r="D114" s="1047"/>
      <c r="E114" s="1032" t="s">
        <v>885</v>
      </c>
      <c r="F114" s="1025"/>
      <c r="G114" s="1025"/>
    </row>
    <row r="115" spans="1:7" ht="24" customHeight="1">
      <c r="A115" s="1033"/>
      <c r="B115" s="1033"/>
      <c r="C115" s="1090" t="s">
        <v>886</v>
      </c>
      <c r="D115" s="1090"/>
      <c r="E115" s="1032" t="s">
        <v>887</v>
      </c>
      <c r="F115" s="1025"/>
      <c r="G115" s="1025"/>
    </row>
    <row r="116" spans="1:7" ht="24" customHeight="1">
      <c r="A116" s="1054"/>
      <c r="B116" s="1054"/>
      <c r="C116" s="1047" t="s">
        <v>888</v>
      </c>
      <c r="D116" s="1047"/>
      <c r="E116" s="1032" t="s">
        <v>889</v>
      </c>
      <c r="F116" s="1025"/>
      <c r="G116" s="1025"/>
    </row>
    <row r="117" spans="1:7" ht="37.15" customHeight="1">
      <c r="A117" s="1090" t="s">
        <v>890</v>
      </c>
      <c r="B117" s="1047"/>
      <c r="C117" s="1047"/>
      <c r="D117" s="1047"/>
      <c r="E117" s="1032" t="s">
        <v>891</v>
      </c>
      <c r="F117" s="1025"/>
      <c r="G117" s="1025"/>
    </row>
    <row r="118" spans="1:7">
      <c r="A118" s="1033"/>
      <c r="B118" s="1055" t="s">
        <v>892</v>
      </c>
      <c r="C118" s="1082"/>
      <c r="D118" s="1078"/>
      <c r="E118" s="1091"/>
      <c r="F118" s="1092"/>
      <c r="G118" s="1092"/>
    </row>
    <row r="119" spans="1:7" ht="38.450000000000003" customHeight="1">
      <c r="A119" s="1052"/>
      <c r="B119" s="1052"/>
      <c r="C119" s="1073" t="s">
        <v>893</v>
      </c>
      <c r="D119" s="1074"/>
      <c r="E119" s="1091" t="s">
        <v>894</v>
      </c>
      <c r="F119" s="1093"/>
      <c r="G119" s="1093"/>
    </row>
    <row r="120" spans="1:7" ht="24.6" customHeight="1">
      <c r="A120" s="1052"/>
      <c r="B120" s="1052"/>
      <c r="C120" s="1067"/>
      <c r="D120" s="1075"/>
      <c r="E120" s="1094" t="s">
        <v>895</v>
      </c>
      <c r="F120" s="1095"/>
      <c r="G120" s="1095"/>
    </row>
    <row r="121" spans="1:7" ht="24.6" customHeight="1">
      <c r="A121" s="1052"/>
      <c r="B121" s="1052"/>
      <c r="C121" s="1069"/>
      <c r="D121" s="1076"/>
      <c r="E121" s="1096" t="s">
        <v>896</v>
      </c>
      <c r="F121" s="1097"/>
      <c r="G121" s="1097"/>
    </row>
    <row r="122" spans="1:7">
      <c r="A122" s="1052"/>
      <c r="B122" s="1052"/>
      <c r="C122" s="1073" t="s">
        <v>897</v>
      </c>
      <c r="D122" s="1074"/>
      <c r="E122" s="1032"/>
      <c r="F122" s="1098"/>
      <c r="G122" s="1098"/>
    </row>
    <row r="123" spans="1:7" ht="24.6" customHeight="1">
      <c r="A123" s="1052"/>
      <c r="B123" s="1052"/>
      <c r="C123" s="1067"/>
      <c r="D123" s="1053" t="s">
        <v>898</v>
      </c>
      <c r="E123" s="1099" t="s">
        <v>899</v>
      </c>
      <c r="F123" s="1100"/>
      <c r="G123" s="1100"/>
    </row>
    <row r="124" spans="1:7" ht="45" customHeight="1">
      <c r="A124" s="1052"/>
      <c r="B124" s="1052"/>
      <c r="C124" s="1067"/>
      <c r="D124" s="1081" t="s">
        <v>900</v>
      </c>
      <c r="E124" s="1091" t="s">
        <v>901</v>
      </c>
      <c r="F124" s="1093"/>
      <c r="G124" s="1093"/>
    </row>
    <row r="125" spans="1:7">
      <c r="A125" s="1052"/>
      <c r="B125" s="1052"/>
      <c r="C125" s="1067"/>
      <c r="D125" s="1057"/>
      <c r="E125" s="1101" t="s">
        <v>902</v>
      </c>
      <c r="F125" s="1102"/>
      <c r="G125" s="1102"/>
    </row>
    <row r="126" spans="1:7">
      <c r="A126" s="1033"/>
      <c r="B126" s="1052"/>
      <c r="C126" s="1067"/>
      <c r="D126" s="1057"/>
      <c r="E126" s="1101" t="s">
        <v>903</v>
      </c>
      <c r="F126" s="1102"/>
      <c r="G126" s="1102"/>
    </row>
    <row r="127" spans="1:7">
      <c r="A127" s="1033"/>
      <c r="B127" s="1052"/>
      <c r="C127" s="1069"/>
      <c r="D127" s="1061"/>
      <c r="E127" s="1096" t="s">
        <v>904</v>
      </c>
      <c r="F127" s="1097"/>
      <c r="G127" s="1097"/>
    </row>
    <row r="128" spans="1:7" ht="66.599999999999994" customHeight="1">
      <c r="A128" s="1033"/>
      <c r="B128" s="1103" t="s">
        <v>905</v>
      </c>
      <c r="C128" s="1104"/>
      <c r="D128" s="1105"/>
      <c r="E128" s="1032" t="s">
        <v>906</v>
      </c>
      <c r="F128" s="1025"/>
      <c r="G128" s="1025"/>
    </row>
    <row r="129" spans="1:7">
      <c r="A129" s="1033"/>
      <c r="B129" s="1103" t="s">
        <v>907</v>
      </c>
      <c r="C129" s="1104"/>
      <c r="D129" s="1105"/>
      <c r="E129" s="1106" t="s">
        <v>908</v>
      </c>
      <c r="F129" s="1025"/>
      <c r="G129" s="1025"/>
    </row>
    <row r="130" spans="1:7">
      <c r="A130" s="1033"/>
      <c r="B130" s="1073" t="s">
        <v>909</v>
      </c>
      <c r="C130" s="1085"/>
      <c r="D130" s="1074"/>
      <c r="E130" s="1107" t="s">
        <v>910</v>
      </c>
      <c r="F130" s="1077"/>
      <c r="G130" s="1077"/>
    </row>
    <row r="131" spans="1:7">
      <c r="A131" s="1033"/>
      <c r="B131" s="1052"/>
      <c r="C131" s="1009"/>
      <c r="D131" s="1075"/>
      <c r="E131" s="1075" t="s">
        <v>911</v>
      </c>
      <c r="F131" s="1068"/>
      <c r="G131" s="1068"/>
    </row>
    <row r="132" spans="1:7">
      <c r="A132" s="1033"/>
      <c r="B132" s="1052"/>
      <c r="C132" s="1108"/>
      <c r="D132" s="1075"/>
      <c r="E132" s="1075" t="s">
        <v>912</v>
      </c>
      <c r="F132" s="1068"/>
      <c r="G132" s="1068"/>
    </row>
    <row r="133" spans="1:7">
      <c r="A133" s="1033"/>
      <c r="B133" s="1052"/>
      <c r="C133" s="1108"/>
      <c r="D133" s="1075"/>
      <c r="E133" s="1075" t="s">
        <v>913</v>
      </c>
      <c r="F133" s="1068"/>
      <c r="G133" s="1068"/>
    </row>
    <row r="134" spans="1:7">
      <c r="A134" s="1033"/>
      <c r="B134" s="1052"/>
      <c r="C134" s="1108"/>
      <c r="D134" s="1075"/>
      <c r="E134" s="1075" t="s">
        <v>914</v>
      </c>
      <c r="F134" s="1068"/>
      <c r="G134" s="1068"/>
    </row>
    <row r="135" spans="1:7">
      <c r="A135" s="1033"/>
      <c r="B135" s="1052"/>
      <c r="C135" s="1108"/>
      <c r="D135" s="1075"/>
      <c r="E135" s="1075" t="s">
        <v>915</v>
      </c>
      <c r="F135" s="1068"/>
      <c r="G135" s="1068"/>
    </row>
    <row r="136" spans="1:7">
      <c r="A136" s="1033"/>
      <c r="B136" s="1026"/>
      <c r="C136" s="1088"/>
      <c r="D136" s="1045"/>
      <c r="E136" s="1076" t="s">
        <v>916</v>
      </c>
      <c r="F136" s="1046"/>
      <c r="G136" s="1046"/>
    </row>
    <row r="137" spans="1:7">
      <c r="A137" s="1033"/>
      <c r="B137" s="1029" t="s">
        <v>917</v>
      </c>
      <c r="C137" s="1080"/>
      <c r="D137" s="1051"/>
      <c r="E137" s="1107" t="s">
        <v>918</v>
      </c>
      <c r="F137" s="1077"/>
      <c r="G137" s="1077"/>
    </row>
    <row r="138" spans="1:7">
      <c r="A138" s="1033"/>
      <c r="B138" s="1048"/>
      <c r="C138" s="1049"/>
      <c r="D138" s="1050"/>
      <c r="E138" s="1075" t="s">
        <v>919</v>
      </c>
      <c r="F138" s="1068"/>
      <c r="G138" s="1068"/>
    </row>
    <row r="139" spans="1:7">
      <c r="A139" s="1033"/>
      <c r="B139" s="1052"/>
      <c r="C139" s="1009"/>
      <c r="D139" s="1075"/>
      <c r="E139" s="1075" t="s">
        <v>920</v>
      </c>
      <c r="F139" s="1068"/>
      <c r="G139" s="1068"/>
    </row>
    <row r="140" spans="1:7">
      <c r="A140" s="1033"/>
      <c r="B140" s="1026"/>
      <c r="C140" s="1109"/>
      <c r="D140" s="1076"/>
      <c r="E140" s="1076" t="s">
        <v>921</v>
      </c>
      <c r="F140" s="1046"/>
      <c r="G140" s="1046"/>
    </row>
    <row r="141" spans="1:7">
      <c r="A141" s="1033"/>
      <c r="B141" s="1073" t="s">
        <v>922</v>
      </c>
      <c r="C141" s="1085"/>
      <c r="D141" s="1074"/>
      <c r="E141" s="1099"/>
      <c r="F141" s="1025"/>
      <c r="G141" s="1025"/>
    </row>
    <row r="142" spans="1:7" ht="24" customHeight="1">
      <c r="A142" s="1033"/>
      <c r="B142" s="1067"/>
      <c r="C142" s="1103" t="s">
        <v>923</v>
      </c>
      <c r="D142" s="1105"/>
      <c r="E142" s="1099" t="s">
        <v>924</v>
      </c>
      <c r="F142" s="1028"/>
      <c r="G142" s="1032"/>
    </row>
    <row r="143" spans="1:7" ht="23.45" customHeight="1">
      <c r="A143" s="1033"/>
      <c r="B143" s="1026"/>
      <c r="C143" s="1103" t="s">
        <v>925</v>
      </c>
      <c r="D143" s="1105"/>
      <c r="E143" s="1032" t="s">
        <v>926</v>
      </c>
      <c r="F143" s="1028"/>
      <c r="G143" s="1032"/>
    </row>
    <row r="144" spans="1:7" ht="58.15" customHeight="1">
      <c r="A144" s="1054"/>
      <c r="B144" s="1103" t="s">
        <v>927</v>
      </c>
      <c r="C144" s="1104"/>
      <c r="D144" s="1105"/>
      <c r="E144" s="1106" t="s">
        <v>928</v>
      </c>
      <c r="F144" s="1025"/>
      <c r="G144" s="1025"/>
    </row>
    <row r="145" spans="1:7">
      <c r="A145" s="1073" t="s">
        <v>929</v>
      </c>
      <c r="B145" s="1082"/>
      <c r="C145" s="1082"/>
      <c r="D145" s="1078"/>
      <c r="E145" s="1032" t="s">
        <v>930</v>
      </c>
      <c r="F145" s="1025"/>
      <c r="G145" s="1025"/>
    </row>
    <row r="146" spans="1:7">
      <c r="A146" s="1033"/>
      <c r="B146" s="1073" t="s">
        <v>931</v>
      </c>
      <c r="C146" s="1085"/>
      <c r="D146" s="1074"/>
      <c r="E146" s="1110" t="s">
        <v>932</v>
      </c>
      <c r="F146" s="1077"/>
      <c r="G146" s="1077"/>
    </row>
    <row r="147" spans="1:7" ht="10.5" customHeight="1">
      <c r="A147" s="1033"/>
      <c r="B147" s="1067"/>
      <c r="D147" s="1087"/>
      <c r="E147" s="1110" t="s">
        <v>933</v>
      </c>
      <c r="F147" s="1068"/>
      <c r="G147" s="1068"/>
    </row>
    <row r="148" spans="1:7" ht="10.5" customHeight="1">
      <c r="A148" s="1033"/>
      <c r="B148" s="1067"/>
      <c r="D148" s="1087"/>
      <c r="E148" s="1110" t="s">
        <v>934</v>
      </c>
      <c r="F148" s="1068"/>
      <c r="G148" s="1068"/>
    </row>
    <row r="149" spans="1:7" ht="10.5" customHeight="1">
      <c r="A149" s="1033"/>
      <c r="B149" s="1052"/>
      <c r="D149" s="1087"/>
      <c r="E149" s="1110" t="s">
        <v>935</v>
      </c>
      <c r="F149" s="1068"/>
      <c r="G149" s="1068"/>
    </row>
    <row r="150" spans="1:7" ht="10.5" customHeight="1">
      <c r="A150" s="1033"/>
      <c r="B150" s="1052"/>
      <c r="D150" s="1087"/>
      <c r="E150" s="1110" t="s">
        <v>936</v>
      </c>
      <c r="F150" s="1068"/>
      <c r="G150" s="1068"/>
    </row>
    <row r="151" spans="1:7" ht="10.5" customHeight="1">
      <c r="A151" s="1033"/>
      <c r="B151" s="1052"/>
      <c r="D151" s="1087"/>
      <c r="E151" s="1110" t="s">
        <v>937</v>
      </c>
      <c r="F151" s="1068"/>
      <c r="G151" s="1068"/>
    </row>
    <row r="152" spans="1:7">
      <c r="A152" s="1033"/>
      <c r="B152" s="1052"/>
      <c r="D152" s="1087"/>
      <c r="E152" s="1110" t="s">
        <v>938</v>
      </c>
      <c r="F152" s="1068"/>
      <c r="G152" s="1068"/>
    </row>
    <row r="153" spans="1:7">
      <c r="A153" s="1033"/>
      <c r="B153" s="1052"/>
      <c r="D153" s="1087"/>
      <c r="E153" s="1110" t="s">
        <v>939</v>
      </c>
      <c r="F153" s="1068"/>
      <c r="G153" s="1068"/>
    </row>
    <row r="154" spans="1:7">
      <c r="A154" s="1033"/>
      <c r="B154" s="1052"/>
      <c r="D154" s="1087"/>
      <c r="E154" s="1110" t="s">
        <v>940</v>
      </c>
      <c r="F154" s="1068"/>
      <c r="G154" s="1068"/>
    </row>
    <row r="155" spans="1:7">
      <c r="A155" s="1033"/>
      <c r="B155" s="1026"/>
      <c r="C155" s="1088"/>
      <c r="D155" s="1045"/>
      <c r="E155" s="1096" t="s">
        <v>941</v>
      </c>
      <c r="F155" s="1046"/>
      <c r="G155" s="1068"/>
    </row>
    <row r="156" spans="1:7">
      <c r="A156" s="1033"/>
      <c r="B156" s="1073" t="s">
        <v>942</v>
      </c>
      <c r="C156" s="1085"/>
      <c r="D156" s="1074"/>
      <c r="E156" s="1107" t="s">
        <v>932</v>
      </c>
      <c r="F156" s="1077"/>
      <c r="G156" s="1077"/>
    </row>
    <row r="157" spans="1:7">
      <c r="A157" s="1033"/>
      <c r="B157" s="1052"/>
      <c r="C157" s="1082"/>
      <c r="D157" s="1078"/>
      <c r="E157" s="1110" t="s">
        <v>933</v>
      </c>
      <c r="F157" s="1068"/>
      <c r="G157" s="1068"/>
    </row>
    <row r="158" spans="1:7">
      <c r="A158" s="1033"/>
      <c r="B158" s="1052"/>
      <c r="C158" s="1009"/>
      <c r="D158" s="1075"/>
      <c r="E158" s="1110" t="s">
        <v>934</v>
      </c>
      <c r="F158" s="1068"/>
      <c r="G158" s="1068"/>
    </row>
    <row r="159" spans="1:7">
      <c r="A159" s="1033"/>
      <c r="B159" s="1052"/>
      <c r="C159" s="1009"/>
      <c r="D159" s="1075"/>
      <c r="E159" s="1110" t="s">
        <v>935</v>
      </c>
      <c r="F159" s="1068"/>
      <c r="G159" s="1068"/>
    </row>
    <row r="160" spans="1:7">
      <c r="A160" s="1033"/>
      <c r="B160" s="1052"/>
      <c r="C160" s="1009"/>
      <c r="D160" s="1075"/>
      <c r="E160" s="1110" t="s">
        <v>936</v>
      </c>
      <c r="F160" s="1068"/>
      <c r="G160" s="1068"/>
    </row>
    <row r="161" spans="1:7">
      <c r="A161" s="1033"/>
      <c r="B161" s="1052"/>
      <c r="C161" s="1009"/>
      <c r="D161" s="1075"/>
      <c r="E161" s="1110" t="s">
        <v>937</v>
      </c>
      <c r="F161" s="1068"/>
      <c r="G161" s="1068"/>
    </row>
    <row r="162" spans="1:7">
      <c r="A162" s="1033"/>
      <c r="B162" s="1052"/>
      <c r="C162" s="1009"/>
      <c r="D162" s="1075"/>
      <c r="E162" s="1110" t="s">
        <v>938</v>
      </c>
      <c r="F162" s="1068"/>
      <c r="G162" s="1068"/>
    </row>
    <row r="163" spans="1:7">
      <c r="A163" s="1033"/>
      <c r="B163" s="1052"/>
      <c r="C163" s="1009"/>
      <c r="D163" s="1075"/>
      <c r="E163" s="1110" t="s">
        <v>943</v>
      </c>
      <c r="F163" s="1068"/>
      <c r="G163" s="1068"/>
    </row>
    <row r="164" spans="1:7">
      <c r="A164" s="1033"/>
      <c r="B164" s="1052"/>
      <c r="C164" s="1082"/>
      <c r="D164" s="1078"/>
      <c r="E164" s="1110" t="s">
        <v>944</v>
      </c>
      <c r="F164" s="1046"/>
      <c r="G164" s="1046"/>
    </row>
    <row r="165" spans="1:7">
      <c r="A165" s="1033"/>
      <c r="B165" s="1073" t="s">
        <v>945</v>
      </c>
      <c r="C165" s="1085"/>
      <c r="D165" s="1074"/>
      <c r="E165" s="1081" t="s">
        <v>946</v>
      </c>
      <c r="F165" s="1077"/>
      <c r="G165" s="1077"/>
    </row>
    <row r="166" spans="1:7">
      <c r="A166" s="1033"/>
      <c r="B166" s="1052"/>
      <c r="C166" s="1082"/>
      <c r="D166" s="1078"/>
      <c r="E166" s="1057" t="s">
        <v>947</v>
      </c>
      <c r="F166" s="1068"/>
      <c r="G166" s="1068"/>
    </row>
    <row r="167" spans="1:7">
      <c r="A167" s="1033"/>
      <c r="B167" s="1052"/>
      <c r="C167" s="1009"/>
      <c r="D167" s="1075"/>
      <c r="E167" s="1057" t="s">
        <v>948</v>
      </c>
      <c r="F167" s="1068"/>
      <c r="G167" s="1068"/>
    </row>
    <row r="168" spans="1:7">
      <c r="A168" s="1033"/>
      <c r="B168" s="1052"/>
      <c r="C168" s="1009"/>
      <c r="D168" s="1075"/>
      <c r="E168" s="1057" t="s">
        <v>949</v>
      </c>
      <c r="F168" s="1068"/>
      <c r="G168" s="1068"/>
    </row>
    <row r="169" spans="1:7">
      <c r="A169" s="1033"/>
      <c r="B169" s="1052"/>
      <c r="C169" s="1009"/>
      <c r="D169" s="1075"/>
      <c r="E169" s="1057" t="s">
        <v>950</v>
      </c>
      <c r="F169" s="1068"/>
      <c r="G169" s="1068"/>
    </row>
    <row r="170" spans="1:7">
      <c r="A170" s="1033"/>
      <c r="B170" s="1052"/>
      <c r="C170" s="1009"/>
      <c r="D170" s="1075"/>
      <c r="E170" s="1057" t="s">
        <v>951</v>
      </c>
      <c r="F170" s="1068"/>
      <c r="G170" s="1068"/>
    </row>
    <row r="171" spans="1:7">
      <c r="A171" s="1033"/>
      <c r="B171" s="1052"/>
      <c r="C171" s="1009"/>
      <c r="D171" s="1075"/>
      <c r="E171" s="1057" t="s">
        <v>952</v>
      </c>
      <c r="F171" s="1046"/>
      <c r="G171" s="1046"/>
    </row>
    <row r="172" spans="1:7">
      <c r="A172" s="1033"/>
      <c r="B172" s="1073" t="s">
        <v>953</v>
      </c>
      <c r="C172" s="1085"/>
      <c r="D172" s="1074"/>
      <c r="E172" s="1081"/>
      <c r="F172" s="1025"/>
      <c r="G172" s="1025"/>
    </row>
    <row r="173" spans="1:7">
      <c r="A173" s="1033"/>
      <c r="B173" s="1073" t="s">
        <v>954</v>
      </c>
      <c r="C173" s="1085"/>
      <c r="D173" s="1074"/>
      <c r="E173" s="1081"/>
      <c r="F173" s="1025"/>
      <c r="G173" s="1025"/>
    </row>
    <row r="174" spans="1:7">
      <c r="A174" s="1033"/>
      <c r="B174" s="1073" t="s">
        <v>955</v>
      </c>
      <c r="C174" s="1085"/>
      <c r="D174" s="1074"/>
      <c r="E174" s="1081"/>
      <c r="F174" s="1025"/>
      <c r="G174" s="1025"/>
    </row>
    <row r="175" spans="1:7">
      <c r="A175" s="1033"/>
      <c r="B175" s="1052"/>
      <c r="C175" s="1073" t="s">
        <v>956</v>
      </c>
      <c r="D175" s="1074"/>
      <c r="E175" s="1081" t="s">
        <v>957</v>
      </c>
      <c r="F175" s="1077"/>
      <c r="G175" s="1077"/>
    </row>
    <row r="176" spans="1:7">
      <c r="A176" s="1033"/>
      <c r="B176" s="1052"/>
      <c r="C176" s="1067"/>
      <c r="D176" s="1075"/>
      <c r="E176" s="1057" t="s">
        <v>958</v>
      </c>
      <c r="F176" s="1068"/>
      <c r="G176" s="1068"/>
    </row>
    <row r="177" spans="1:7">
      <c r="A177" s="1033"/>
      <c r="B177" s="1052"/>
      <c r="C177" s="1067"/>
      <c r="D177" s="1075"/>
      <c r="E177" s="1057" t="s">
        <v>959</v>
      </c>
      <c r="F177" s="1068"/>
      <c r="G177" s="1068"/>
    </row>
    <row r="178" spans="1:7">
      <c r="A178" s="1033"/>
      <c r="B178" s="1052"/>
      <c r="C178" s="1067"/>
      <c r="D178" s="1075"/>
      <c r="E178" s="1057" t="s">
        <v>960</v>
      </c>
      <c r="F178" s="1068"/>
      <c r="G178" s="1068"/>
    </row>
    <row r="179" spans="1:7">
      <c r="A179" s="1033"/>
      <c r="B179" s="1052"/>
      <c r="C179" s="1067"/>
      <c r="D179" s="1075"/>
      <c r="E179" s="1057" t="s">
        <v>961</v>
      </c>
      <c r="F179" s="1068"/>
      <c r="G179" s="1068"/>
    </row>
    <row r="180" spans="1:7">
      <c r="A180" s="1033"/>
      <c r="B180" s="1052"/>
      <c r="C180" s="1067"/>
      <c r="D180" s="1075"/>
      <c r="E180" s="1057" t="s">
        <v>962</v>
      </c>
      <c r="F180" s="1068"/>
      <c r="G180" s="1068"/>
    </row>
    <row r="181" spans="1:7">
      <c r="A181" s="1033"/>
      <c r="B181" s="1052"/>
      <c r="C181" s="1103" t="s">
        <v>963</v>
      </c>
      <c r="D181" s="1105"/>
      <c r="E181" s="1053"/>
      <c r="F181" s="1053"/>
      <c r="G181" s="1053"/>
    </row>
    <row r="182" spans="1:7">
      <c r="A182" s="1033"/>
      <c r="B182" s="1052"/>
      <c r="C182" s="1073" t="s">
        <v>964</v>
      </c>
      <c r="D182" s="1074"/>
      <c r="E182" s="1081" t="s">
        <v>965</v>
      </c>
      <c r="F182" s="1068"/>
      <c r="G182" s="1068"/>
    </row>
    <row r="183" spans="1:7">
      <c r="A183" s="1033"/>
      <c r="B183" s="1052"/>
      <c r="C183" s="1067"/>
      <c r="D183" s="1075"/>
      <c r="E183" s="1057" t="s">
        <v>966</v>
      </c>
      <c r="F183" s="1068"/>
      <c r="G183" s="1068"/>
    </row>
    <row r="184" spans="1:7">
      <c r="A184" s="1033"/>
      <c r="B184" s="1052"/>
      <c r="C184" s="1067"/>
      <c r="D184" s="1075"/>
      <c r="E184" s="1057" t="s">
        <v>967</v>
      </c>
      <c r="F184" s="1068"/>
      <c r="G184" s="1068"/>
    </row>
    <row r="185" spans="1:7">
      <c r="A185" s="1054"/>
      <c r="B185" s="1026"/>
      <c r="C185" s="1069"/>
      <c r="D185" s="1076"/>
      <c r="E185" s="1061" t="s">
        <v>968</v>
      </c>
      <c r="F185" s="1046"/>
      <c r="G185" s="1046"/>
    </row>
    <row r="186" spans="1:7">
      <c r="A186" s="1029" t="s">
        <v>969</v>
      </c>
      <c r="B186" s="1030"/>
      <c r="C186" s="1030"/>
      <c r="D186" s="1031"/>
      <c r="E186" s="1032"/>
      <c r="F186" s="1025"/>
      <c r="G186" s="1025"/>
    </row>
    <row r="187" spans="1:7">
      <c r="A187" s="1052"/>
      <c r="B187" s="1029" t="s">
        <v>970</v>
      </c>
      <c r="C187" s="1080"/>
      <c r="D187" s="1051"/>
      <c r="E187" s="1079" t="s">
        <v>971</v>
      </c>
      <c r="F187" s="1025"/>
      <c r="G187" s="1025"/>
    </row>
    <row r="188" spans="1:7" ht="24.6" customHeight="1">
      <c r="A188" s="1052"/>
      <c r="B188" s="1052"/>
      <c r="C188" s="1029" t="s">
        <v>972</v>
      </c>
      <c r="D188" s="1051"/>
      <c r="E188" s="1079" t="s">
        <v>973</v>
      </c>
      <c r="F188" s="1066"/>
      <c r="G188" s="1066"/>
    </row>
    <row r="189" spans="1:7">
      <c r="A189" s="1052"/>
      <c r="B189" s="1052"/>
      <c r="C189" s="1052"/>
      <c r="D189" s="1087"/>
      <c r="E189" s="1087" t="s">
        <v>974</v>
      </c>
      <c r="F189" s="1033"/>
      <c r="G189" s="1033"/>
    </row>
    <row r="190" spans="1:7">
      <c r="A190" s="1052"/>
      <c r="B190" s="1052"/>
      <c r="C190" s="1052"/>
      <c r="D190" s="1087"/>
      <c r="E190" s="1087" t="s">
        <v>975</v>
      </c>
      <c r="F190" s="1033"/>
      <c r="G190" s="1033"/>
    </row>
    <row r="191" spans="1:7">
      <c r="A191" s="1052"/>
      <c r="B191" s="1052"/>
      <c r="C191" s="1052"/>
      <c r="D191" s="1087"/>
      <c r="E191" s="1087" t="s">
        <v>976</v>
      </c>
      <c r="F191" s="1033"/>
      <c r="G191" s="1033"/>
    </row>
    <row r="192" spans="1:7">
      <c r="A192" s="1052"/>
      <c r="B192" s="1052"/>
      <c r="C192" s="1052"/>
      <c r="D192" s="1087"/>
      <c r="E192" s="1087" t="s">
        <v>977</v>
      </c>
      <c r="F192" s="1033"/>
      <c r="G192" s="1033"/>
    </row>
    <row r="193" spans="1:7">
      <c r="A193" s="1052"/>
      <c r="B193" s="1052"/>
      <c r="C193" s="1052"/>
      <c r="D193" s="1087"/>
      <c r="E193" s="1087" t="s">
        <v>978</v>
      </c>
      <c r="F193" s="1033"/>
      <c r="G193" s="1033"/>
    </row>
    <row r="194" spans="1:7" ht="24.6" customHeight="1">
      <c r="A194" s="1052"/>
      <c r="B194" s="1052"/>
      <c r="C194" s="1052"/>
      <c r="D194" s="1087"/>
      <c r="E194" s="1087" t="s">
        <v>979</v>
      </c>
      <c r="F194" s="1033"/>
      <c r="G194" s="1033"/>
    </row>
    <row r="195" spans="1:7">
      <c r="A195" s="1067"/>
      <c r="B195" s="1067"/>
      <c r="C195" s="1067"/>
      <c r="D195" s="1075"/>
      <c r="E195" s="1075" t="s">
        <v>980</v>
      </c>
      <c r="F195" s="1111"/>
      <c r="G195" s="1111"/>
    </row>
    <row r="196" spans="1:7" ht="24.6" customHeight="1">
      <c r="A196" s="1052"/>
      <c r="B196" s="1052"/>
      <c r="C196" s="1052"/>
      <c r="D196" s="1087"/>
      <c r="E196" s="1087" t="s">
        <v>981</v>
      </c>
      <c r="F196" s="1033"/>
      <c r="G196" s="1033"/>
    </row>
    <row r="197" spans="1:7">
      <c r="A197" s="1052"/>
      <c r="B197" s="1052"/>
      <c r="C197" s="1052"/>
      <c r="D197" s="1087"/>
      <c r="E197" s="1087" t="s">
        <v>982</v>
      </c>
      <c r="F197" s="1033"/>
      <c r="G197" s="1033"/>
    </row>
    <row r="198" spans="1:7">
      <c r="A198" s="1067"/>
      <c r="B198" s="1067"/>
      <c r="C198" s="1067"/>
      <c r="D198" s="1075"/>
      <c r="E198" s="1075" t="s">
        <v>983</v>
      </c>
      <c r="F198" s="1111"/>
      <c r="G198" s="1111"/>
    </row>
    <row r="199" spans="1:7">
      <c r="A199" s="1052"/>
      <c r="B199" s="1052"/>
      <c r="C199" s="1052"/>
      <c r="D199" s="1087"/>
      <c r="E199" s="1087" t="s">
        <v>984</v>
      </c>
      <c r="F199" s="1033"/>
      <c r="G199" s="1033"/>
    </row>
    <row r="200" spans="1:7">
      <c r="A200" s="1052"/>
      <c r="B200" s="1052"/>
      <c r="C200" s="1052"/>
      <c r="D200" s="1087"/>
      <c r="E200" s="1087" t="s">
        <v>985</v>
      </c>
      <c r="F200" s="1033"/>
      <c r="G200" s="1033"/>
    </row>
    <row r="201" spans="1:7">
      <c r="A201" s="1052"/>
      <c r="B201" s="1052"/>
      <c r="C201" s="1052"/>
      <c r="D201" s="1087"/>
      <c r="E201" s="1087" t="s">
        <v>986</v>
      </c>
      <c r="F201" s="1033"/>
      <c r="G201" s="1033"/>
    </row>
    <row r="202" spans="1:7">
      <c r="A202" s="1052"/>
      <c r="B202" s="1052"/>
      <c r="C202" s="1052"/>
      <c r="D202" s="1087"/>
      <c r="E202" s="1087" t="s">
        <v>987</v>
      </c>
      <c r="F202" s="1033"/>
      <c r="G202" s="1033"/>
    </row>
    <row r="203" spans="1:7">
      <c r="A203" s="1052"/>
      <c r="B203" s="1052"/>
      <c r="C203" s="1052"/>
      <c r="D203" s="1087"/>
      <c r="E203" s="1087" t="s">
        <v>988</v>
      </c>
      <c r="F203" s="1033"/>
      <c r="G203" s="1033"/>
    </row>
    <row r="204" spans="1:7">
      <c r="A204" s="1052"/>
      <c r="B204" s="1052"/>
      <c r="C204" s="1052"/>
      <c r="D204" s="1087"/>
      <c r="E204" s="1087" t="s">
        <v>989</v>
      </c>
      <c r="F204" s="1033"/>
      <c r="G204" s="1033"/>
    </row>
    <row r="205" spans="1:7" ht="44.45" customHeight="1">
      <c r="A205" s="1052"/>
      <c r="B205" s="1052"/>
      <c r="C205" s="1026"/>
      <c r="D205" s="1045"/>
      <c r="E205" s="1045" t="s">
        <v>990</v>
      </c>
      <c r="F205" s="1054"/>
      <c r="G205" s="1054"/>
    </row>
    <row r="206" spans="1:7" ht="22.15" customHeight="1">
      <c r="A206" s="1052"/>
      <c r="B206" s="1052"/>
      <c r="C206" s="1029" t="s">
        <v>991</v>
      </c>
      <c r="D206" s="1051"/>
      <c r="E206" s="1079" t="s">
        <v>992</v>
      </c>
      <c r="F206" s="1066"/>
      <c r="G206" s="1066"/>
    </row>
    <row r="207" spans="1:7">
      <c r="A207" s="1052"/>
      <c r="B207" s="1052"/>
      <c r="C207" s="1052"/>
      <c r="D207" s="1087"/>
      <c r="E207" s="1087" t="s">
        <v>993</v>
      </c>
      <c r="F207" s="1033"/>
      <c r="G207" s="1033"/>
    </row>
    <row r="208" spans="1:7">
      <c r="A208" s="1052"/>
      <c r="B208" s="1052"/>
      <c r="C208" s="1052"/>
      <c r="D208" s="1087"/>
      <c r="E208" s="1087" t="s">
        <v>994</v>
      </c>
      <c r="F208" s="1033"/>
      <c r="G208" s="1033"/>
    </row>
    <row r="209" spans="1:7">
      <c r="A209" s="1052"/>
      <c r="B209" s="1052"/>
      <c r="C209" s="1052"/>
      <c r="D209" s="1087"/>
      <c r="E209" s="1045" t="s">
        <v>995</v>
      </c>
      <c r="F209" s="1054"/>
      <c r="G209" s="1054"/>
    </row>
    <row r="210" spans="1:7" ht="24" customHeight="1">
      <c r="A210" s="1052"/>
      <c r="B210" s="1052"/>
      <c r="C210" s="1112" t="s">
        <v>996</v>
      </c>
      <c r="D210" s="1031"/>
      <c r="E210" s="1032" t="s">
        <v>997</v>
      </c>
      <c r="F210" s="1028"/>
      <c r="G210" s="1028"/>
    </row>
    <row r="211" spans="1:7" ht="24" customHeight="1">
      <c r="A211" s="1052"/>
      <c r="B211" s="1052"/>
      <c r="C211" s="1029" t="s">
        <v>998</v>
      </c>
      <c r="D211" s="1051"/>
      <c r="E211" s="1079" t="s">
        <v>999</v>
      </c>
      <c r="F211" s="1066"/>
      <c r="G211" s="1066"/>
    </row>
    <row r="212" spans="1:7">
      <c r="A212" s="1052"/>
      <c r="B212" s="1052"/>
      <c r="C212" s="1052"/>
      <c r="D212" s="1034" t="s">
        <v>1000</v>
      </c>
      <c r="E212" s="1079" t="s">
        <v>1001</v>
      </c>
      <c r="F212" s="1066"/>
      <c r="G212" s="1066"/>
    </row>
    <row r="213" spans="1:7">
      <c r="A213" s="1052"/>
      <c r="B213" s="1052"/>
      <c r="C213" s="1052"/>
      <c r="D213" s="1034"/>
      <c r="E213" s="1087" t="s">
        <v>1002</v>
      </c>
      <c r="F213" s="1033"/>
      <c r="G213" s="1033"/>
    </row>
    <row r="214" spans="1:7">
      <c r="A214" s="1052"/>
      <c r="B214" s="1052"/>
      <c r="C214" s="1052"/>
      <c r="D214" s="1034"/>
      <c r="E214" s="1087" t="s">
        <v>1003</v>
      </c>
      <c r="F214" s="1033"/>
      <c r="G214" s="1033"/>
    </row>
    <row r="215" spans="1:7">
      <c r="A215" s="1052"/>
      <c r="B215" s="1052"/>
      <c r="C215" s="1052"/>
      <c r="D215" s="1034"/>
      <c r="E215" s="1087" t="s">
        <v>1004</v>
      </c>
      <c r="F215" s="1033"/>
      <c r="G215" s="1033"/>
    </row>
    <row r="216" spans="1:7">
      <c r="A216" s="1052"/>
      <c r="B216" s="1052"/>
      <c r="C216" s="1052"/>
      <c r="D216" s="1034"/>
      <c r="E216" s="1045" t="s">
        <v>1005</v>
      </c>
      <c r="F216" s="1054"/>
      <c r="G216" s="1054"/>
    </row>
    <row r="217" spans="1:7" ht="12" customHeight="1">
      <c r="A217" s="1052"/>
      <c r="B217" s="1052"/>
      <c r="C217" s="1052"/>
      <c r="D217" s="1034" t="s">
        <v>1006</v>
      </c>
      <c r="E217" s="1079" t="s">
        <v>1007</v>
      </c>
      <c r="F217" s="1066"/>
      <c r="G217" s="1066"/>
    </row>
    <row r="218" spans="1:7">
      <c r="A218" s="1052"/>
      <c r="B218" s="1052"/>
      <c r="C218" s="1052"/>
      <c r="D218" s="1034"/>
      <c r="E218" s="1045" t="s">
        <v>1008</v>
      </c>
      <c r="F218" s="1054"/>
      <c r="G218" s="1054"/>
    </row>
    <row r="219" spans="1:7">
      <c r="A219" s="1052"/>
      <c r="B219" s="1052"/>
      <c r="C219" s="1052"/>
      <c r="D219" s="1034" t="s">
        <v>1009</v>
      </c>
      <c r="E219" s="1079" t="s">
        <v>1010</v>
      </c>
      <c r="F219" s="1066"/>
      <c r="G219" s="1066"/>
    </row>
    <row r="220" spans="1:7">
      <c r="A220" s="1052"/>
      <c r="B220" s="1052"/>
      <c r="C220" s="1052"/>
      <c r="D220" s="1034"/>
      <c r="E220" s="1045" t="s">
        <v>1011</v>
      </c>
      <c r="F220" s="1054"/>
      <c r="G220" s="1054"/>
    </row>
    <row r="221" spans="1:7">
      <c r="A221" s="1052"/>
      <c r="B221" s="1052"/>
      <c r="C221" s="1052"/>
      <c r="D221" s="1034" t="s">
        <v>1012</v>
      </c>
      <c r="E221" s="1079" t="s">
        <v>1013</v>
      </c>
      <c r="F221" s="1066"/>
      <c r="G221" s="1066"/>
    </row>
    <row r="222" spans="1:7">
      <c r="A222" s="1052"/>
      <c r="B222" s="1052"/>
      <c r="C222" s="1052"/>
      <c r="D222" s="1034"/>
      <c r="E222" s="1087" t="s">
        <v>1014</v>
      </c>
      <c r="F222" s="1033"/>
      <c r="G222" s="1033"/>
    </row>
    <row r="223" spans="1:7">
      <c r="A223" s="1052"/>
      <c r="B223" s="1052"/>
      <c r="C223" s="1052"/>
      <c r="D223" s="1034"/>
      <c r="E223" s="1087" t="s">
        <v>1015</v>
      </c>
      <c r="F223" s="1033"/>
      <c r="G223" s="1033"/>
    </row>
    <row r="224" spans="1:7">
      <c r="A224" s="1052"/>
      <c r="B224" s="1052"/>
      <c r="C224" s="1052"/>
      <c r="D224" s="1034"/>
      <c r="E224" s="1045" t="s">
        <v>1016</v>
      </c>
      <c r="F224" s="1054"/>
      <c r="G224" s="1054"/>
    </row>
    <row r="225" spans="1:7">
      <c r="A225" s="1052"/>
      <c r="B225" s="1052"/>
      <c r="C225" s="1052"/>
      <c r="D225" s="1034" t="s">
        <v>1017</v>
      </c>
      <c r="E225" s="1079" t="s">
        <v>1018</v>
      </c>
      <c r="F225" s="1066"/>
      <c r="G225" s="1066"/>
    </row>
    <row r="226" spans="1:7">
      <c r="A226" s="1052"/>
      <c r="B226" s="1052"/>
      <c r="C226" s="1052"/>
      <c r="D226" s="1034"/>
      <c r="E226" s="1087" t="s">
        <v>1019</v>
      </c>
      <c r="F226" s="1033"/>
      <c r="G226" s="1033"/>
    </row>
    <row r="227" spans="1:7">
      <c r="A227" s="1052"/>
      <c r="B227" s="1052"/>
      <c r="C227" s="1052"/>
      <c r="D227" s="1034"/>
      <c r="E227" s="1087" t="s">
        <v>1020</v>
      </c>
      <c r="F227" s="1033"/>
      <c r="G227" s="1033"/>
    </row>
    <row r="228" spans="1:7">
      <c r="A228" s="1052"/>
      <c r="B228" s="1052"/>
      <c r="C228" s="1052"/>
      <c r="D228" s="1034"/>
      <c r="E228" s="1045" t="s">
        <v>1021</v>
      </c>
      <c r="F228" s="1054"/>
      <c r="G228" s="1054"/>
    </row>
    <row r="229" spans="1:7">
      <c r="A229" s="1052"/>
      <c r="B229" s="1052"/>
      <c r="C229" s="1033"/>
      <c r="D229" s="1034" t="s">
        <v>1022</v>
      </c>
      <c r="E229" s="1079" t="s">
        <v>1023</v>
      </c>
      <c r="F229" s="1066"/>
      <c r="G229" s="1066"/>
    </row>
    <row r="230" spans="1:7" ht="24" customHeight="1">
      <c r="A230" s="1033"/>
      <c r="B230" s="1033"/>
      <c r="C230" s="1033"/>
      <c r="D230" s="1034"/>
      <c r="E230" s="1087" t="s">
        <v>1024</v>
      </c>
      <c r="F230" s="1033"/>
      <c r="G230" s="1033"/>
    </row>
    <row r="231" spans="1:7">
      <c r="A231" s="1033"/>
      <c r="B231" s="1033"/>
      <c r="C231" s="1033"/>
      <c r="D231" s="1034"/>
      <c r="E231" s="1045" t="s">
        <v>1025</v>
      </c>
      <c r="F231" s="1054"/>
      <c r="G231" s="1054"/>
    </row>
    <row r="232" spans="1:7">
      <c r="A232" s="1033"/>
      <c r="B232" s="1033"/>
      <c r="C232" s="1033"/>
      <c r="D232" s="1034" t="s">
        <v>1026</v>
      </c>
      <c r="E232" s="1079" t="s">
        <v>1027</v>
      </c>
      <c r="F232" s="1066"/>
      <c r="G232" s="1066"/>
    </row>
    <row r="233" spans="1:7">
      <c r="A233" s="1033"/>
      <c r="B233" s="1033"/>
      <c r="C233" s="1033"/>
      <c r="D233" s="1034"/>
      <c r="E233" s="1087" t="s">
        <v>1028</v>
      </c>
      <c r="F233" s="1033"/>
      <c r="G233" s="1033"/>
    </row>
    <row r="234" spans="1:7">
      <c r="A234" s="1052"/>
      <c r="B234" s="1052"/>
      <c r="C234" s="1033"/>
      <c r="D234" s="1034"/>
      <c r="E234" s="1087" t="s">
        <v>1029</v>
      </c>
      <c r="F234" s="1033"/>
      <c r="G234" s="1033"/>
    </row>
    <row r="235" spans="1:7">
      <c r="A235" s="1052"/>
      <c r="B235" s="1052"/>
      <c r="C235" s="1052"/>
      <c r="D235" s="1034"/>
      <c r="E235" s="1087" t="s">
        <v>1030</v>
      </c>
      <c r="F235" s="1033"/>
      <c r="G235" s="1033"/>
    </row>
    <row r="236" spans="1:7">
      <c r="A236" s="1052"/>
      <c r="B236" s="1052"/>
      <c r="C236" s="1052"/>
      <c r="D236" s="1034"/>
      <c r="E236" s="1045" t="s">
        <v>1031</v>
      </c>
      <c r="F236" s="1054"/>
      <c r="G236" s="1054"/>
    </row>
    <row r="237" spans="1:7" ht="37.15" customHeight="1">
      <c r="A237" s="1052"/>
      <c r="B237" s="1052"/>
      <c r="C237" s="1052"/>
      <c r="D237" s="1028" t="s">
        <v>1032</v>
      </c>
      <c r="E237" s="1032"/>
      <c r="F237" s="1028"/>
      <c r="G237" s="1028"/>
    </row>
    <row r="238" spans="1:7">
      <c r="A238" s="1052"/>
      <c r="B238" s="1052"/>
      <c r="C238" s="1052"/>
      <c r="D238" s="1034" t="s">
        <v>1033</v>
      </c>
      <c r="E238" s="1079" t="s">
        <v>1034</v>
      </c>
      <c r="F238" s="1066"/>
      <c r="G238" s="1066"/>
    </row>
    <row r="239" spans="1:7">
      <c r="A239" s="1052"/>
      <c r="B239" s="1052"/>
      <c r="C239" s="1052"/>
      <c r="D239" s="1034"/>
      <c r="E239" s="1087" t="s">
        <v>1035</v>
      </c>
      <c r="F239" s="1033"/>
      <c r="G239" s="1033"/>
    </row>
    <row r="240" spans="1:7">
      <c r="A240" s="1052"/>
      <c r="B240" s="1052"/>
      <c r="C240" s="1052"/>
      <c r="D240" s="1034"/>
      <c r="E240" s="1087" t="s">
        <v>1036</v>
      </c>
      <c r="F240" s="1033"/>
      <c r="G240" s="1033"/>
    </row>
    <row r="241" spans="1:7">
      <c r="A241" s="1052"/>
      <c r="B241" s="1052"/>
      <c r="C241" s="1052"/>
      <c r="D241" s="1034"/>
      <c r="E241" s="1045" t="s">
        <v>1037</v>
      </c>
      <c r="F241" s="1054"/>
      <c r="G241" s="1054"/>
    </row>
    <row r="242" spans="1:7" ht="24.6" customHeight="1">
      <c r="A242" s="1052"/>
      <c r="B242" s="1052"/>
      <c r="C242" s="1052"/>
      <c r="D242" s="1028" t="s">
        <v>1038</v>
      </c>
      <c r="E242" s="1032" t="s">
        <v>1039</v>
      </c>
      <c r="F242" s="1028"/>
      <c r="G242" s="1028"/>
    </row>
    <row r="243" spans="1:7" ht="24.6" customHeight="1">
      <c r="A243" s="1052"/>
      <c r="B243" s="1052"/>
      <c r="C243" s="1052"/>
      <c r="D243" s="1028" t="s">
        <v>1040</v>
      </c>
      <c r="E243" s="1032" t="s">
        <v>1041</v>
      </c>
      <c r="F243" s="1028"/>
      <c r="G243" s="1028"/>
    </row>
    <row r="244" spans="1:7">
      <c r="A244" s="1052"/>
      <c r="B244" s="1052"/>
      <c r="C244" s="1052"/>
      <c r="D244" s="1028" t="s">
        <v>1042</v>
      </c>
      <c r="E244" s="1032" t="s">
        <v>1043</v>
      </c>
      <c r="F244" s="1028"/>
      <c r="G244" s="1028"/>
    </row>
    <row r="245" spans="1:7">
      <c r="A245" s="1052"/>
      <c r="B245" s="1052"/>
      <c r="C245" s="1052"/>
      <c r="D245" s="1090" t="s">
        <v>1044</v>
      </c>
      <c r="E245" s="1079" t="s">
        <v>1045</v>
      </c>
      <c r="F245" s="1113"/>
      <c r="G245" s="1066"/>
    </row>
    <row r="246" spans="1:7">
      <c r="A246" s="1052"/>
      <c r="B246" s="1052"/>
      <c r="C246" s="1052"/>
      <c r="D246" s="1114"/>
      <c r="E246" s="1087"/>
      <c r="F246" s="1052"/>
      <c r="G246" s="1033"/>
    </row>
    <row r="247" spans="1:7">
      <c r="A247" s="1052"/>
      <c r="B247" s="1052"/>
      <c r="C247" s="1052"/>
      <c r="D247" s="1066" t="s">
        <v>1046</v>
      </c>
      <c r="E247" s="1032"/>
      <c r="F247" s="1115"/>
      <c r="G247" s="1028"/>
    </row>
    <row r="248" spans="1:7">
      <c r="A248" s="1052"/>
      <c r="B248" s="1052"/>
      <c r="C248" s="1029" t="s">
        <v>1047</v>
      </c>
      <c r="D248" s="1051"/>
      <c r="E248" s="1079"/>
      <c r="F248" s="1066"/>
      <c r="G248" s="1066"/>
    </row>
    <row r="249" spans="1:7">
      <c r="A249" s="1052"/>
      <c r="B249" s="1052"/>
      <c r="C249" s="1052"/>
      <c r="D249" s="1066" t="s">
        <v>1048</v>
      </c>
      <c r="E249" s="1079" t="s">
        <v>1049</v>
      </c>
      <c r="F249" s="1066"/>
      <c r="G249" s="1066"/>
    </row>
    <row r="250" spans="1:7">
      <c r="A250" s="1052"/>
      <c r="B250" s="1052"/>
      <c r="C250" s="1052"/>
      <c r="D250" s="1033" t="s">
        <v>1050</v>
      </c>
      <c r="E250" s="1087" t="s">
        <v>1051</v>
      </c>
      <c r="F250" s="1033"/>
      <c r="G250" s="1033"/>
    </row>
    <row r="251" spans="1:7">
      <c r="A251" s="1052"/>
      <c r="B251" s="1026"/>
      <c r="C251" s="1026"/>
      <c r="D251" s="1054" t="s">
        <v>1052</v>
      </c>
      <c r="E251" s="1045" t="s">
        <v>1053</v>
      </c>
      <c r="F251" s="1054"/>
      <c r="G251" s="1054"/>
    </row>
    <row r="252" spans="1:7" ht="38.450000000000003" customHeight="1">
      <c r="A252" s="1052"/>
      <c r="B252" s="1029" t="s">
        <v>1054</v>
      </c>
      <c r="C252" s="1080"/>
      <c r="D252" s="1051"/>
      <c r="E252" s="1091" t="s">
        <v>1055</v>
      </c>
      <c r="F252" s="1025"/>
      <c r="G252" s="1025"/>
    </row>
    <row r="253" spans="1:7">
      <c r="A253" s="1116"/>
      <c r="B253" s="1117"/>
      <c r="C253" s="1118" t="s">
        <v>1056</v>
      </c>
      <c r="D253" s="1060"/>
      <c r="E253" s="1099" t="s">
        <v>1057</v>
      </c>
      <c r="F253" s="1025"/>
      <c r="G253" s="1025"/>
    </row>
    <row r="254" spans="1:7">
      <c r="A254" s="1116"/>
      <c r="B254" s="1116"/>
      <c r="C254" s="1117"/>
      <c r="D254" s="1058" t="s">
        <v>1058</v>
      </c>
      <c r="E254" s="1099" t="s">
        <v>1059</v>
      </c>
      <c r="F254" s="1025"/>
      <c r="G254" s="1025"/>
    </row>
    <row r="255" spans="1:7" ht="24.6" customHeight="1">
      <c r="A255" s="1116"/>
      <c r="B255" s="1116"/>
      <c r="C255" s="1117"/>
      <c r="D255" s="1058" t="s">
        <v>1060</v>
      </c>
      <c r="E255" s="1099" t="s">
        <v>1061</v>
      </c>
      <c r="F255" s="1025"/>
      <c r="G255" s="1025"/>
    </row>
    <row r="256" spans="1:7">
      <c r="A256" s="1116"/>
      <c r="B256" s="1116"/>
      <c r="C256" s="1119"/>
      <c r="D256" s="1058" t="s">
        <v>1062</v>
      </c>
      <c r="E256" s="1099" t="s">
        <v>1063</v>
      </c>
      <c r="F256" s="1025"/>
      <c r="G256" s="1025"/>
    </row>
    <row r="257" spans="1:7">
      <c r="A257" s="1116"/>
      <c r="B257" s="1038"/>
      <c r="C257" s="1118" t="s">
        <v>1064</v>
      </c>
      <c r="D257" s="1060"/>
      <c r="E257" s="1099"/>
      <c r="F257" s="1025"/>
      <c r="G257" s="1025"/>
    </row>
    <row r="258" spans="1:7" ht="37.15" customHeight="1">
      <c r="A258" s="1116"/>
      <c r="B258" s="1116"/>
      <c r="C258" s="1038"/>
      <c r="D258" s="1058" t="s">
        <v>1065</v>
      </c>
      <c r="E258" s="1099" t="s">
        <v>1066</v>
      </c>
      <c r="F258" s="1025"/>
      <c r="G258" s="1025"/>
    </row>
    <row r="259" spans="1:7" ht="26.45" customHeight="1">
      <c r="A259" s="1116"/>
      <c r="B259" s="1116"/>
      <c r="C259" s="1038"/>
      <c r="D259" s="1058" t="s">
        <v>1067</v>
      </c>
      <c r="E259" s="1099" t="s">
        <v>1068</v>
      </c>
      <c r="F259" s="1025"/>
      <c r="G259" s="1025"/>
    </row>
    <row r="260" spans="1:7" ht="25.15" customHeight="1">
      <c r="A260" s="1116"/>
      <c r="B260" s="1116"/>
      <c r="C260" s="1038"/>
      <c r="D260" s="1058" t="s">
        <v>1069</v>
      </c>
      <c r="E260" s="1099" t="s">
        <v>1070</v>
      </c>
      <c r="F260" s="1025"/>
      <c r="G260" s="1025"/>
    </row>
    <row r="261" spans="1:7">
      <c r="A261" s="1116"/>
      <c r="B261" s="1116"/>
      <c r="C261" s="1120"/>
      <c r="D261" s="1058" t="s">
        <v>1071</v>
      </c>
      <c r="E261" s="1099" t="s">
        <v>1072</v>
      </c>
      <c r="F261" s="1025"/>
      <c r="G261" s="1025"/>
    </row>
    <row r="262" spans="1:7">
      <c r="A262" s="1067"/>
      <c r="B262" s="1052"/>
      <c r="C262" s="1112" t="s">
        <v>1073</v>
      </c>
      <c r="D262" s="1031"/>
      <c r="E262" s="1032"/>
      <c r="F262" s="1025"/>
      <c r="G262" s="1025"/>
    </row>
    <row r="263" spans="1:7">
      <c r="A263" s="1067"/>
      <c r="B263" s="1052"/>
      <c r="C263" s="1112" t="s">
        <v>1074</v>
      </c>
      <c r="D263" s="1031"/>
      <c r="E263" s="1032"/>
      <c r="F263" s="1025"/>
      <c r="G263" s="1025"/>
    </row>
    <row r="264" spans="1:7" ht="24" customHeight="1">
      <c r="A264" s="1067"/>
      <c r="B264" s="1052"/>
      <c r="C264" s="1112" t="s">
        <v>1075</v>
      </c>
      <c r="D264" s="1031"/>
      <c r="E264" s="1032"/>
      <c r="F264" s="1025"/>
      <c r="G264" s="1025"/>
    </row>
    <row r="265" spans="1:7">
      <c r="A265" s="1067"/>
      <c r="B265" s="1052"/>
      <c r="C265" s="1112" t="s">
        <v>1076</v>
      </c>
      <c r="D265" s="1031"/>
      <c r="E265" s="1032" t="s">
        <v>1077</v>
      </c>
      <c r="F265" s="1025"/>
      <c r="G265" s="1025"/>
    </row>
    <row r="266" spans="1:7" ht="43.9" customHeight="1">
      <c r="A266" s="1052"/>
      <c r="B266" s="1052"/>
      <c r="C266" s="1112" t="s">
        <v>1078</v>
      </c>
      <c r="D266" s="1031"/>
      <c r="E266" s="1032" t="s">
        <v>1079</v>
      </c>
      <c r="F266" s="1025"/>
      <c r="G266" s="1025"/>
    </row>
    <row r="267" spans="1:7">
      <c r="A267" s="1052"/>
      <c r="B267" s="1026"/>
      <c r="C267" s="1112" t="s">
        <v>1080</v>
      </c>
      <c r="D267" s="1031"/>
      <c r="E267" s="1032"/>
      <c r="F267" s="1025"/>
      <c r="G267" s="1025"/>
    </row>
    <row r="268" spans="1:7" ht="62.45" customHeight="1">
      <c r="A268" s="1052"/>
      <c r="B268" s="1029" t="s">
        <v>1081</v>
      </c>
      <c r="C268" s="1049"/>
      <c r="D268" s="1050"/>
      <c r="E268" s="1106" t="s">
        <v>1082</v>
      </c>
      <c r="F268" s="1025"/>
      <c r="G268" s="1025"/>
    </row>
    <row r="269" spans="1:7">
      <c r="A269" s="1052"/>
      <c r="B269" s="1033"/>
      <c r="C269" s="1073" t="s">
        <v>1083</v>
      </c>
      <c r="D269" s="1074"/>
      <c r="E269" s="1062"/>
      <c r="F269" s="1025"/>
      <c r="G269" s="1025"/>
    </row>
    <row r="270" spans="1:7">
      <c r="A270" s="1116"/>
      <c r="B270" s="1033"/>
      <c r="C270" s="1038"/>
      <c r="D270" s="1121" t="s">
        <v>1084</v>
      </c>
      <c r="E270" s="1086" t="s">
        <v>1085</v>
      </c>
      <c r="F270" s="1077"/>
      <c r="G270" s="1077"/>
    </row>
    <row r="271" spans="1:7">
      <c r="A271" s="1116"/>
      <c r="B271" s="1095"/>
      <c r="C271" s="1116"/>
      <c r="D271" s="1095"/>
      <c r="E271" s="1075" t="s">
        <v>1086</v>
      </c>
      <c r="F271" s="1068"/>
      <c r="G271" s="1068"/>
    </row>
    <row r="272" spans="1:7">
      <c r="A272" s="1116"/>
      <c r="B272" s="1095"/>
      <c r="C272" s="1116"/>
      <c r="D272" s="1095"/>
      <c r="E272" s="1075" t="s">
        <v>1087</v>
      </c>
      <c r="F272" s="1068"/>
      <c r="G272" s="1068"/>
    </row>
    <row r="273" spans="1:7">
      <c r="A273" s="1116"/>
      <c r="B273" s="1095"/>
      <c r="C273" s="1116"/>
      <c r="D273" s="1095"/>
      <c r="E273" s="1075" t="s">
        <v>1088</v>
      </c>
      <c r="F273" s="1068"/>
      <c r="G273" s="1068"/>
    </row>
    <row r="274" spans="1:7">
      <c r="A274" s="1116"/>
      <c r="B274" s="1095"/>
      <c r="C274" s="1116"/>
      <c r="D274" s="1095"/>
      <c r="E274" s="1075" t="s">
        <v>1089</v>
      </c>
      <c r="F274" s="1068"/>
      <c r="G274" s="1068"/>
    </row>
    <row r="275" spans="1:7">
      <c r="A275" s="1116"/>
      <c r="B275" s="1095"/>
      <c r="C275" s="1116"/>
      <c r="D275" s="1095"/>
      <c r="E275" s="1075" t="s">
        <v>1090</v>
      </c>
      <c r="F275" s="1068"/>
      <c r="G275" s="1068"/>
    </row>
    <row r="276" spans="1:7">
      <c r="A276" s="1116"/>
      <c r="B276" s="1095"/>
      <c r="C276" s="1116"/>
      <c r="D276" s="1095"/>
      <c r="E276" s="1075" t="s">
        <v>1091</v>
      </c>
      <c r="F276" s="1068"/>
      <c r="G276" s="1068"/>
    </row>
    <row r="277" spans="1:7">
      <c r="A277" s="1116"/>
      <c r="B277" s="1095"/>
      <c r="C277" s="1116"/>
      <c r="D277" s="1095"/>
      <c r="E277" s="1075" t="s">
        <v>1092</v>
      </c>
      <c r="F277" s="1068"/>
      <c r="G277" s="1068"/>
    </row>
    <row r="278" spans="1:7">
      <c r="A278" s="1116"/>
      <c r="B278" s="1095"/>
      <c r="C278" s="1116"/>
      <c r="D278" s="1097"/>
      <c r="E278" s="1076" t="s">
        <v>1093</v>
      </c>
      <c r="F278" s="1046"/>
      <c r="G278" s="1046"/>
    </row>
    <row r="279" spans="1:7">
      <c r="A279" s="1116"/>
      <c r="B279" s="1033"/>
      <c r="C279" s="1038"/>
      <c r="D279" s="1121" t="s">
        <v>1094</v>
      </c>
      <c r="E279" s="1086" t="s">
        <v>1095</v>
      </c>
      <c r="F279" s="1077"/>
      <c r="G279" s="1077"/>
    </row>
    <row r="280" spans="1:7">
      <c r="A280" s="1116"/>
      <c r="B280" s="1095"/>
      <c r="C280" s="1116"/>
      <c r="D280" s="1095"/>
      <c r="E280" s="1075" t="s">
        <v>1096</v>
      </c>
      <c r="F280" s="1068"/>
      <c r="G280" s="1068"/>
    </row>
    <row r="281" spans="1:7">
      <c r="A281" s="1116"/>
      <c r="B281" s="1095"/>
      <c r="C281" s="1116"/>
      <c r="D281" s="1095"/>
      <c r="E281" s="1075" t="s">
        <v>1097</v>
      </c>
      <c r="F281" s="1068"/>
      <c r="G281" s="1068"/>
    </row>
    <row r="282" spans="1:7">
      <c r="A282" s="1116"/>
      <c r="B282" s="1095"/>
      <c r="C282" s="1116"/>
      <c r="D282" s="1095"/>
      <c r="E282" s="1075" t="s">
        <v>1098</v>
      </c>
      <c r="F282" s="1068"/>
      <c r="G282" s="1068"/>
    </row>
    <row r="283" spans="1:7">
      <c r="A283" s="1116"/>
      <c r="B283" s="1095"/>
      <c r="C283" s="1116"/>
      <c r="D283" s="1095"/>
      <c r="E283" s="1075" t="s">
        <v>1099</v>
      </c>
      <c r="F283" s="1068"/>
      <c r="G283" s="1068"/>
    </row>
    <row r="284" spans="1:7">
      <c r="A284" s="1116"/>
      <c r="B284" s="1095"/>
      <c r="C284" s="1116"/>
      <c r="D284" s="1095"/>
      <c r="E284" s="1075" t="s">
        <v>1100</v>
      </c>
      <c r="F284" s="1068"/>
      <c r="G284" s="1068"/>
    </row>
    <row r="285" spans="1:7">
      <c r="A285" s="1116"/>
      <c r="B285" s="1095"/>
      <c r="C285" s="1116"/>
      <c r="D285" s="1095"/>
      <c r="E285" s="1075" t="s">
        <v>1101</v>
      </c>
      <c r="F285" s="1068"/>
      <c r="G285" s="1068"/>
    </row>
    <row r="286" spans="1:7">
      <c r="A286" s="1116"/>
      <c r="B286" s="1095"/>
      <c r="C286" s="1116"/>
      <c r="D286" s="1095"/>
      <c r="E286" s="1075" t="s">
        <v>1102</v>
      </c>
      <c r="F286" s="1068"/>
      <c r="G286" s="1068"/>
    </row>
    <row r="287" spans="1:7">
      <c r="A287" s="1116"/>
      <c r="B287" s="1095"/>
      <c r="C287" s="1116"/>
      <c r="D287" s="1095"/>
      <c r="E287" s="1075" t="s">
        <v>1103</v>
      </c>
      <c r="F287" s="1068"/>
      <c r="G287" s="1068"/>
    </row>
    <row r="288" spans="1:7">
      <c r="A288" s="1116"/>
      <c r="B288" s="1095"/>
      <c r="C288" s="1116"/>
      <c r="D288" s="1095"/>
      <c r="E288" s="1075" t="s">
        <v>1104</v>
      </c>
      <c r="F288" s="1068"/>
      <c r="G288" s="1068"/>
    </row>
    <row r="289" spans="1:7">
      <c r="A289" s="1116"/>
      <c r="B289" s="1095"/>
      <c r="C289" s="1116"/>
      <c r="D289" s="1095"/>
      <c r="E289" s="1075" t="s">
        <v>1105</v>
      </c>
      <c r="F289" s="1068"/>
      <c r="G289" s="1068"/>
    </row>
    <row r="290" spans="1:7">
      <c r="A290" s="1116"/>
      <c r="B290" s="1095"/>
      <c r="C290" s="1116"/>
      <c r="D290" s="1095"/>
      <c r="E290" s="1075" t="s">
        <v>1106</v>
      </c>
      <c r="F290" s="1068"/>
      <c r="G290" s="1068"/>
    </row>
    <row r="291" spans="1:7">
      <c r="A291" s="1116"/>
      <c r="B291" s="1095"/>
      <c r="C291" s="1116"/>
      <c r="D291" s="1095"/>
      <c r="E291" s="1075" t="s">
        <v>1107</v>
      </c>
      <c r="F291" s="1068"/>
      <c r="G291" s="1068"/>
    </row>
    <row r="292" spans="1:7">
      <c r="A292" s="1116"/>
      <c r="B292" s="1095"/>
      <c r="C292" s="1116"/>
      <c r="D292" s="1095"/>
      <c r="E292" s="1075" t="s">
        <v>1108</v>
      </c>
      <c r="F292" s="1068"/>
      <c r="G292" s="1068"/>
    </row>
    <row r="293" spans="1:7">
      <c r="A293" s="1116"/>
      <c r="B293" s="1095"/>
      <c r="C293" s="1116"/>
      <c r="D293" s="1095"/>
      <c r="E293" s="1075" t="s">
        <v>1109</v>
      </c>
      <c r="F293" s="1068"/>
      <c r="G293" s="1068"/>
    </row>
    <row r="294" spans="1:7">
      <c r="A294" s="1116"/>
      <c r="B294" s="1095"/>
      <c r="C294" s="1116"/>
      <c r="D294" s="1095"/>
      <c r="E294" s="1075" t="s">
        <v>1110</v>
      </c>
      <c r="F294" s="1068"/>
      <c r="G294" s="1068"/>
    </row>
    <row r="295" spans="1:7">
      <c r="A295" s="1116"/>
      <c r="B295" s="1095"/>
      <c r="C295" s="1116"/>
      <c r="D295" s="1097"/>
      <c r="E295" s="1076" t="s">
        <v>1111</v>
      </c>
      <c r="F295" s="1046"/>
      <c r="G295" s="1046"/>
    </row>
    <row r="296" spans="1:7">
      <c r="A296" s="1116"/>
      <c r="B296" s="1033"/>
      <c r="C296" s="1038"/>
      <c r="D296" s="1121" t="s">
        <v>1112</v>
      </c>
      <c r="E296" s="1086" t="s">
        <v>1113</v>
      </c>
      <c r="F296" s="1077"/>
      <c r="G296" s="1077"/>
    </row>
    <row r="297" spans="1:7">
      <c r="A297" s="1116"/>
      <c r="B297" s="1095"/>
      <c r="C297" s="1116"/>
      <c r="D297" s="1095"/>
      <c r="E297" s="1075" t="s">
        <v>1114</v>
      </c>
      <c r="F297" s="1068"/>
      <c r="G297" s="1068"/>
    </row>
    <row r="298" spans="1:7">
      <c r="A298" s="1116"/>
      <c r="B298" s="1095"/>
      <c r="C298" s="1116"/>
      <c r="D298" s="1095"/>
      <c r="E298" s="1075" t="s">
        <v>1115</v>
      </c>
      <c r="F298" s="1068"/>
      <c r="G298" s="1068"/>
    </row>
    <row r="299" spans="1:7">
      <c r="A299" s="1116"/>
      <c r="B299" s="1095"/>
      <c r="C299" s="1116"/>
      <c r="D299" s="1095"/>
      <c r="E299" s="1075" t="s">
        <v>1116</v>
      </c>
      <c r="F299" s="1068"/>
      <c r="G299" s="1068"/>
    </row>
    <row r="300" spans="1:7">
      <c r="A300" s="1116"/>
      <c r="B300" s="1095"/>
      <c r="C300" s="1116"/>
      <c r="D300" s="1095"/>
      <c r="E300" s="1075" t="s">
        <v>1117</v>
      </c>
      <c r="F300" s="1068"/>
      <c r="G300" s="1068"/>
    </row>
    <row r="301" spans="1:7">
      <c r="A301" s="1116"/>
      <c r="B301" s="1095"/>
      <c r="C301" s="1116"/>
      <c r="D301" s="1095"/>
      <c r="E301" s="1075" t="s">
        <v>1118</v>
      </c>
      <c r="F301" s="1068"/>
      <c r="G301" s="1068"/>
    </row>
    <row r="302" spans="1:7">
      <c r="A302" s="1116"/>
      <c r="B302" s="1095"/>
      <c r="C302" s="1116"/>
      <c r="D302" s="1097"/>
      <c r="E302" s="1076" t="s">
        <v>1119</v>
      </c>
      <c r="F302" s="1046"/>
      <c r="G302" s="1046"/>
    </row>
    <row r="303" spans="1:7">
      <c r="A303" s="1116"/>
      <c r="B303" s="1033"/>
      <c r="C303" s="1038"/>
      <c r="D303" s="1121" t="s">
        <v>1120</v>
      </c>
      <c r="E303" s="1086" t="s">
        <v>1121</v>
      </c>
      <c r="F303" s="1077"/>
      <c r="G303" s="1077"/>
    </row>
    <row r="304" spans="1:7">
      <c r="A304" s="1116"/>
      <c r="B304" s="1033"/>
      <c r="C304" s="1038"/>
      <c r="D304" s="1117"/>
      <c r="E304" s="1075" t="s">
        <v>1122</v>
      </c>
      <c r="F304" s="1068"/>
      <c r="G304" s="1068"/>
    </row>
    <row r="305" spans="1:7">
      <c r="A305" s="1116"/>
      <c r="B305" s="1033"/>
      <c r="C305" s="1038"/>
      <c r="D305" s="1117"/>
      <c r="E305" s="1075" t="s">
        <v>1123</v>
      </c>
      <c r="F305" s="1068"/>
      <c r="G305" s="1068"/>
    </row>
    <row r="306" spans="1:7">
      <c r="A306" s="1116"/>
      <c r="B306" s="1033"/>
      <c r="C306" s="1038"/>
      <c r="D306" s="1117"/>
      <c r="E306" s="1075" t="s">
        <v>1124</v>
      </c>
      <c r="F306" s="1068"/>
      <c r="G306" s="1068"/>
    </row>
    <row r="307" spans="1:7">
      <c r="A307" s="1116"/>
      <c r="B307" s="1033"/>
      <c r="C307" s="1038"/>
      <c r="D307" s="1117"/>
      <c r="E307" s="1075" t="s">
        <v>1125</v>
      </c>
      <c r="F307" s="1068"/>
      <c r="G307" s="1068"/>
    </row>
    <row r="308" spans="1:7">
      <c r="A308" s="1116"/>
      <c r="B308" s="1095"/>
      <c r="C308" s="1116"/>
      <c r="D308" s="1095"/>
      <c r="E308" s="1075" t="s">
        <v>1126</v>
      </c>
      <c r="F308" s="1068"/>
      <c r="G308" s="1068"/>
    </row>
    <row r="309" spans="1:7">
      <c r="A309" s="1116"/>
      <c r="B309" s="1095"/>
      <c r="C309" s="1116"/>
      <c r="D309" s="1097"/>
      <c r="E309" s="1076" t="s">
        <v>1127</v>
      </c>
      <c r="F309" s="1046"/>
      <c r="G309" s="1046"/>
    </row>
    <row r="310" spans="1:7">
      <c r="A310" s="1116"/>
      <c r="B310" s="1052"/>
      <c r="C310" s="1119"/>
      <c r="D310" s="1058" t="s">
        <v>1128</v>
      </c>
      <c r="E310" s="1099" t="s">
        <v>1129</v>
      </c>
      <c r="F310" s="1025"/>
      <c r="G310" s="1025"/>
    </row>
    <row r="311" spans="1:7">
      <c r="A311" s="1052"/>
      <c r="B311" s="1052"/>
      <c r="C311" s="1073" t="s">
        <v>1130</v>
      </c>
      <c r="D311" s="1105"/>
      <c r="E311" s="1032"/>
      <c r="F311" s="1025"/>
      <c r="G311" s="1025"/>
    </row>
    <row r="312" spans="1:7" ht="37.15" customHeight="1">
      <c r="A312" s="1122"/>
      <c r="B312" s="1102"/>
      <c r="C312" s="1102"/>
      <c r="D312" s="1123" t="s">
        <v>1131</v>
      </c>
      <c r="E312" s="1106" t="s">
        <v>1132</v>
      </c>
      <c r="F312" s="1025"/>
      <c r="G312" s="1025"/>
    </row>
    <row r="313" spans="1:7" ht="24.6" customHeight="1">
      <c r="A313" s="1116"/>
      <c r="B313" s="1095"/>
      <c r="C313" s="1095"/>
      <c r="D313" s="1124" t="s">
        <v>1133</v>
      </c>
      <c r="E313" s="1107" t="s">
        <v>1134</v>
      </c>
      <c r="F313" s="1077"/>
      <c r="G313" s="1077"/>
    </row>
    <row r="314" spans="1:7" ht="24" customHeight="1">
      <c r="A314" s="1067"/>
      <c r="B314" s="1057"/>
      <c r="C314" s="1057"/>
      <c r="D314" s="1036"/>
      <c r="E314" s="1075" t="s">
        <v>1135</v>
      </c>
      <c r="F314" s="1068"/>
      <c r="G314" s="1068"/>
    </row>
    <row r="315" spans="1:7">
      <c r="A315" s="1067"/>
      <c r="B315" s="1057"/>
      <c r="C315" s="1057"/>
      <c r="D315" s="1036"/>
      <c r="E315" s="1075" t="s">
        <v>1136</v>
      </c>
      <c r="F315" s="1068"/>
      <c r="G315" s="1068"/>
    </row>
    <row r="316" spans="1:7">
      <c r="A316" s="1067"/>
      <c r="B316" s="1057"/>
      <c r="C316" s="1057"/>
      <c r="D316" s="1036"/>
      <c r="E316" s="1075" t="s">
        <v>1137</v>
      </c>
      <c r="F316" s="1068"/>
      <c r="G316" s="1068"/>
    </row>
    <row r="317" spans="1:7">
      <c r="A317" s="1067"/>
      <c r="B317" s="1057"/>
      <c r="C317" s="1057"/>
      <c r="D317" s="1036"/>
      <c r="E317" s="1075" t="s">
        <v>1138</v>
      </c>
      <c r="F317" s="1068"/>
      <c r="G317" s="1068"/>
    </row>
    <row r="318" spans="1:7">
      <c r="A318" s="1067"/>
      <c r="B318" s="1057"/>
      <c r="C318" s="1061"/>
      <c r="D318" s="1125"/>
      <c r="E318" s="1076" t="s">
        <v>1139</v>
      </c>
      <c r="F318" s="1046"/>
      <c r="G318" s="1046"/>
    </row>
    <row r="319" spans="1:7" ht="24" customHeight="1">
      <c r="A319" s="1116"/>
      <c r="B319" s="1095"/>
      <c r="C319" s="1073" t="s">
        <v>1140</v>
      </c>
      <c r="D319" s="1074"/>
      <c r="E319" s="1091" t="s">
        <v>1141</v>
      </c>
      <c r="F319" s="1098"/>
      <c r="G319" s="1107"/>
    </row>
    <row r="320" spans="1:7" ht="24" customHeight="1">
      <c r="A320" s="1067"/>
      <c r="B320" s="1067"/>
      <c r="C320" s="1057"/>
      <c r="D320" s="1123" t="s">
        <v>1142</v>
      </c>
      <c r="E320" s="1106"/>
      <c r="F320" s="1025"/>
      <c r="G320" s="1025"/>
    </row>
    <row r="321" spans="1:7" ht="33" customHeight="1">
      <c r="A321" s="1122"/>
      <c r="B321" s="1122"/>
      <c r="C321" s="1102"/>
      <c r="D321" s="1123" t="s">
        <v>1143</v>
      </c>
      <c r="E321" s="1106" t="s">
        <v>1144</v>
      </c>
      <c r="F321" s="1123"/>
      <c r="G321" s="1106"/>
    </row>
    <row r="322" spans="1:7" ht="24.6" customHeight="1">
      <c r="A322" s="1122"/>
      <c r="B322" s="1122"/>
      <c r="C322" s="1126"/>
      <c r="D322" s="1123" t="s">
        <v>1145</v>
      </c>
      <c r="E322" s="1106" t="s">
        <v>1146</v>
      </c>
      <c r="F322" s="1100"/>
      <c r="G322" s="1099"/>
    </row>
    <row r="323" spans="1:7">
      <c r="A323" s="1067"/>
      <c r="B323" s="1067"/>
      <c r="C323" s="1112" t="s">
        <v>1147</v>
      </c>
      <c r="D323" s="1031"/>
      <c r="E323" s="1032"/>
      <c r="F323" s="1025"/>
      <c r="G323" s="1025"/>
    </row>
    <row r="324" spans="1:7" ht="24.6" customHeight="1">
      <c r="A324" s="1052"/>
      <c r="B324" s="1067"/>
      <c r="C324" s="1112" t="s">
        <v>1148</v>
      </c>
      <c r="D324" s="1031"/>
      <c r="E324" s="1032" t="s">
        <v>1149</v>
      </c>
      <c r="F324" s="1025"/>
      <c r="G324" s="1025"/>
    </row>
    <row r="325" spans="1:7">
      <c r="A325" s="1052"/>
      <c r="B325" s="1069"/>
      <c r="C325" s="1112" t="s">
        <v>1150</v>
      </c>
      <c r="D325" s="1031"/>
      <c r="E325" s="1032"/>
      <c r="F325" s="1025"/>
      <c r="G325" s="1025"/>
    </row>
    <row r="326" spans="1:7" ht="24.6" customHeight="1">
      <c r="A326" s="1052"/>
      <c r="B326" s="1118" t="s">
        <v>1151</v>
      </c>
      <c r="C326" s="1127"/>
      <c r="D326" s="1032"/>
      <c r="E326" s="1106" t="s">
        <v>1152</v>
      </c>
      <c r="F326" s="1025"/>
      <c r="G326" s="1025"/>
    </row>
    <row r="327" spans="1:7">
      <c r="A327" s="1052"/>
      <c r="B327" s="1033"/>
      <c r="C327" s="1118" t="s">
        <v>1153</v>
      </c>
      <c r="D327" s="1079"/>
      <c r="E327" s="1099"/>
      <c r="F327" s="1025"/>
      <c r="G327" s="1025"/>
    </row>
    <row r="328" spans="1:7">
      <c r="A328" s="1052"/>
      <c r="B328" s="1052"/>
      <c r="C328" s="1038"/>
      <c r="D328" s="1066" t="s">
        <v>1154</v>
      </c>
      <c r="E328" s="1107" t="s">
        <v>1155</v>
      </c>
      <c r="F328" s="1077"/>
      <c r="G328" s="1077"/>
    </row>
    <row r="329" spans="1:7">
      <c r="A329" s="1052"/>
      <c r="B329" s="1067"/>
      <c r="C329" s="1067"/>
      <c r="D329" s="1095" t="s">
        <v>1156</v>
      </c>
      <c r="E329" s="1094" t="s">
        <v>1157</v>
      </c>
      <c r="F329" s="1068"/>
      <c r="G329" s="1068"/>
    </row>
    <row r="330" spans="1:7" ht="25.15" customHeight="1">
      <c r="A330" s="1052"/>
      <c r="B330" s="1067"/>
      <c r="C330" s="1067"/>
      <c r="D330" s="1061" t="s">
        <v>1158</v>
      </c>
      <c r="E330" s="1096" t="s">
        <v>1159</v>
      </c>
      <c r="F330" s="1046"/>
      <c r="G330" s="1046"/>
    </row>
    <row r="331" spans="1:7">
      <c r="A331" s="1052"/>
      <c r="B331" s="1052"/>
      <c r="C331" s="1118" t="s">
        <v>1160</v>
      </c>
      <c r="D331" s="1079"/>
      <c r="E331" s="1099"/>
      <c r="F331" s="1025"/>
      <c r="G331" s="1025"/>
    </row>
    <row r="332" spans="1:7" ht="25.15" customHeight="1">
      <c r="A332" s="1052"/>
      <c r="B332" s="1052"/>
      <c r="C332" s="1038"/>
      <c r="D332" s="1066" t="s">
        <v>1161</v>
      </c>
      <c r="E332" s="1107" t="s">
        <v>1162</v>
      </c>
      <c r="F332" s="1077"/>
      <c r="G332" s="1077"/>
    </row>
    <row r="333" spans="1:7" ht="25.15" customHeight="1">
      <c r="A333" s="1052"/>
      <c r="B333" s="1067"/>
      <c r="C333" s="1067"/>
      <c r="D333" s="1095" t="s">
        <v>1163</v>
      </c>
      <c r="E333" s="1094" t="s">
        <v>1162</v>
      </c>
      <c r="F333" s="1068"/>
      <c r="G333" s="1068"/>
    </row>
    <row r="334" spans="1:7">
      <c r="A334" s="1052"/>
      <c r="B334" s="1067"/>
      <c r="C334" s="1067"/>
      <c r="D334" s="1095" t="s">
        <v>1164</v>
      </c>
      <c r="E334" s="1094" t="s">
        <v>1162</v>
      </c>
      <c r="F334" s="1068"/>
      <c r="G334" s="1068"/>
    </row>
    <row r="335" spans="1:7">
      <c r="A335" s="1052"/>
      <c r="B335" s="1033"/>
      <c r="C335" s="1067"/>
      <c r="D335" s="1095" t="s">
        <v>1165</v>
      </c>
      <c r="E335" s="1094" t="s">
        <v>1166</v>
      </c>
      <c r="F335" s="1068"/>
      <c r="G335" s="1068"/>
    </row>
    <row r="336" spans="1:7">
      <c r="A336" s="1052"/>
      <c r="B336" s="1033"/>
      <c r="C336" s="1069"/>
      <c r="D336" s="1097" t="s">
        <v>1167</v>
      </c>
      <c r="E336" s="1096" t="s">
        <v>1166</v>
      </c>
      <c r="F336" s="1046"/>
      <c r="G336" s="1046"/>
    </row>
    <row r="337" spans="1:7">
      <c r="A337" s="1052"/>
      <c r="B337" s="1033"/>
      <c r="C337" s="1118" t="s">
        <v>1168</v>
      </c>
      <c r="D337" s="1079"/>
      <c r="E337" s="1099"/>
      <c r="F337" s="1025"/>
      <c r="G337" s="1059"/>
    </row>
    <row r="338" spans="1:7" ht="23.45" customHeight="1">
      <c r="A338" s="1052"/>
      <c r="B338" s="1033"/>
      <c r="C338" s="1038"/>
      <c r="D338" s="1066" t="s">
        <v>1169</v>
      </c>
      <c r="E338" s="1107" t="s">
        <v>1162</v>
      </c>
      <c r="F338" s="1077"/>
      <c r="G338" s="1128"/>
    </row>
    <row r="339" spans="1:7">
      <c r="A339" s="1052"/>
      <c r="B339" s="1033"/>
      <c r="C339" s="1052"/>
      <c r="D339" s="1033" t="s">
        <v>1170</v>
      </c>
      <c r="E339" s="1094" t="s">
        <v>1162</v>
      </c>
      <c r="F339" s="1068"/>
      <c r="G339" s="1129"/>
    </row>
    <row r="340" spans="1:7">
      <c r="A340" s="1052"/>
      <c r="B340" s="1067"/>
      <c r="C340" s="1067"/>
      <c r="D340" s="1095" t="s">
        <v>1171</v>
      </c>
      <c r="E340" s="1094" t="s">
        <v>1162</v>
      </c>
      <c r="F340" s="1068"/>
      <c r="G340" s="1129"/>
    </row>
    <row r="341" spans="1:7">
      <c r="A341" s="1052"/>
      <c r="B341" s="1067"/>
      <c r="C341" s="1067"/>
      <c r="D341" s="1095" t="s">
        <v>1172</v>
      </c>
      <c r="E341" s="1094" t="s">
        <v>1162</v>
      </c>
      <c r="F341" s="1068"/>
      <c r="G341" s="1129"/>
    </row>
    <row r="342" spans="1:7">
      <c r="A342" s="1052"/>
      <c r="B342" s="1067"/>
      <c r="C342" s="1067"/>
      <c r="D342" s="1095" t="s">
        <v>1173</v>
      </c>
      <c r="E342" s="1094" t="s">
        <v>1166</v>
      </c>
      <c r="F342" s="1068"/>
      <c r="G342" s="1129"/>
    </row>
    <row r="343" spans="1:7">
      <c r="A343" s="1052"/>
      <c r="B343" s="1067"/>
      <c r="C343" s="1067"/>
      <c r="D343" s="1095" t="s">
        <v>1174</v>
      </c>
      <c r="E343" s="1094" t="s">
        <v>1166</v>
      </c>
      <c r="F343" s="1068"/>
      <c r="G343" s="1129"/>
    </row>
    <row r="344" spans="1:7">
      <c r="A344" s="1052"/>
      <c r="B344" s="1067"/>
      <c r="C344" s="1067"/>
      <c r="D344" s="1095" t="s">
        <v>1175</v>
      </c>
      <c r="E344" s="1094" t="s">
        <v>1176</v>
      </c>
      <c r="F344" s="1068"/>
      <c r="G344" s="1129"/>
    </row>
    <row r="345" spans="1:7">
      <c r="A345" s="1052"/>
      <c r="B345" s="1067"/>
      <c r="C345" s="1067"/>
      <c r="D345" s="1095" t="s">
        <v>1177</v>
      </c>
      <c r="E345" s="1094" t="s">
        <v>1166</v>
      </c>
      <c r="F345" s="1068"/>
      <c r="G345" s="1129"/>
    </row>
    <row r="346" spans="1:7">
      <c r="A346" s="1052"/>
      <c r="B346" s="1067"/>
      <c r="C346" s="1067"/>
      <c r="D346" s="1095" t="s">
        <v>1178</v>
      </c>
      <c r="E346" s="1094" t="s">
        <v>1166</v>
      </c>
      <c r="F346" s="1068"/>
      <c r="G346" s="1129"/>
    </row>
    <row r="347" spans="1:7" ht="25.15" customHeight="1">
      <c r="A347" s="1052"/>
      <c r="B347" s="1067"/>
      <c r="C347" s="1067"/>
      <c r="D347" s="1095" t="s">
        <v>1179</v>
      </c>
      <c r="E347" s="1094" t="s">
        <v>1166</v>
      </c>
      <c r="F347" s="1068"/>
      <c r="G347" s="1129"/>
    </row>
    <row r="348" spans="1:7">
      <c r="A348" s="1052"/>
      <c r="B348" s="1067"/>
      <c r="C348" s="1067"/>
      <c r="D348" s="1095" t="s">
        <v>1180</v>
      </c>
      <c r="E348" s="1094" t="s">
        <v>1166</v>
      </c>
      <c r="F348" s="1068"/>
      <c r="G348" s="1129"/>
    </row>
    <row r="349" spans="1:7">
      <c r="A349" s="1052"/>
      <c r="B349" s="1067"/>
      <c r="C349" s="1067"/>
      <c r="D349" s="1097" t="s">
        <v>1181</v>
      </c>
      <c r="E349" s="1096" t="s">
        <v>1166</v>
      </c>
      <c r="F349" s="1046"/>
      <c r="G349" s="1130"/>
    </row>
    <row r="350" spans="1:7">
      <c r="A350" s="1052"/>
      <c r="B350" s="1052"/>
      <c r="C350" s="1118" t="s">
        <v>1182</v>
      </c>
      <c r="D350" s="1079"/>
      <c r="E350" s="1099"/>
      <c r="F350" s="1025"/>
      <c r="G350" s="1059"/>
    </row>
    <row r="351" spans="1:7" ht="24.6" customHeight="1">
      <c r="A351" s="1052"/>
      <c r="B351" s="1052"/>
      <c r="C351" s="1038"/>
      <c r="D351" s="1066" t="s">
        <v>1183</v>
      </c>
      <c r="E351" s="1107" t="s">
        <v>1176</v>
      </c>
      <c r="F351" s="1077"/>
      <c r="G351" s="1128"/>
    </row>
    <row r="352" spans="1:7" ht="24.6" customHeight="1">
      <c r="A352" s="1052"/>
      <c r="B352" s="1067"/>
      <c r="C352" s="1067"/>
      <c r="D352" s="1095" t="s">
        <v>1184</v>
      </c>
      <c r="E352" s="1094" t="s">
        <v>1166</v>
      </c>
      <c r="F352" s="1068"/>
      <c r="G352" s="1129"/>
    </row>
    <row r="353" spans="1:7" ht="24.6" customHeight="1">
      <c r="A353" s="1052"/>
      <c r="B353" s="1033"/>
      <c r="C353" s="1069"/>
      <c r="D353" s="1097" t="s">
        <v>1185</v>
      </c>
      <c r="E353" s="1096" t="s">
        <v>1162</v>
      </c>
      <c r="F353" s="1131"/>
      <c r="G353" s="1132"/>
    </row>
    <row r="354" spans="1:7">
      <c r="A354" s="1052"/>
      <c r="B354" s="1033"/>
      <c r="C354" s="1118" t="s">
        <v>1186</v>
      </c>
      <c r="D354" s="1079"/>
      <c r="E354" s="1133"/>
      <c r="F354" s="1025"/>
      <c r="G354" s="1059"/>
    </row>
    <row r="355" spans="1:7">
      <c r="A355" s="1052"/>
      <c r="B355" s="1052"/>
      <c r="C355" s="1038"/>
      <c r="D355" s="1066" t="s">
        <v>1187</v>
      </c>
      <c r="E355" s="1134" t="s">
        <v>1157</v>
      </c>
      <c r="F355" s="1077"/>
      <c r="G355" s="1128"/>
    </row>
    <row r="356" spans="1:7" ht="24.6" customHeight="1">
      <c r="A356" s="1052"/>
      <c r="B356" s="1067"/>
      <c r="C356" s="1067"/>
      <c r="D356" s="1095" t="s">
        <v>1188</v>
      </c>
      <c r="E356" s="1094" t="s">
        <v>1162</v>
      </c>
      <c r="F356" s="1068"/>
      <c r="G356" s="1129"/>
    </row>
    <row r="357" spans="1:7" ht="24.6" customHeight="1">
      <c r="A357" s="1052"/>
      <c r="B357" s="1067"/>
      <c r="C357" s="1067"/>
      <c r="D357" s="1095" t="s">
        <v>1189</v>
      </c>
      <c r="E357" s="1094" t="s">
        <v>1166</v>
      </c>
      <c r="F357" s="1068"/>
      <c r="G357" s="1129"/>
    </row>
    <row r="358" spans="1:7" ht="24.6" customHeight="1">
      <c r="A358" s="1052"/>
      <c r="B358" s="1067"/>
      <c r="C358" s="1067"/>
      <c r="D358" s="1095" t="s">
        <v>1190</v>
      </c>
      <c r="E358" s="1094" t="s">
        <v>1166</v>
      </c>
      <c r="F358" s="1068"/>
      <c r="G358" s="1129"/>
    </row>
    <row r="359" spans="1:7" ht="24.6" customHeight="1">
      <c r="A359" s="1052"/>
      <c r="B359" s="1067"/>
      <c r="C359" s="1067"/>
      <c r="D359" s="1095" t="s">
        <v>1191</v>
      </c>
      <c r="E359" s="1094" t="s">
        <v>1166</v>
      </c>
      <c r="F359" s="1068"/>
      <c r="G359" s="1129"/>
    </row>
    <row r="360" spans="1:7">
      <c r="A360" s="1052"/>
      <c r="B360" s="1067"/>
      <c r="C360" s="1067"/>
      <c r="D360" s="1095" t="s">
        <v>1192</v>
      </c>
      <c r="E360" s="1094" t="s">
        <v>1166</v>
      </c>
      <c r="F360" s="1068"/>
      <c r="G360" s="1129"/>
    </row>
    <row r="361" spans="1:7">
      <c r="A361" s="1052"/>
      <c r="B361" s="1067"/>
      <c r="C361" s="1067"/>
      <c r="D361" s="1095" t="s">
        <v>1193</v>
      </c>
      <c r="E361" s="1094" t="s">
        <v>1166</v>
      </c>
      <c r="F361" s="1068"/>
      <c r="G361" s="1129"/>
    </row>
    <row r="362" spans="1:7">
      <c r="A362" s="1052"/>
      <c r="B362" s="1067"/>
      <c r="C362" s="1067"/>
      <c r="D362" s="1097" t="s">
        <v>1194</v>
      </c>
      <c r="E362" s="1096" t="s">
        <v>1166</v>
      </c>
      <c r="F362" s="1046"/>
      <c r="G362" s="1130"/>
    </row>
    <row r="363" spans="1:7">
      <c r="A363" s="1052"/>
      <c r="B363" s="1052"/>
      <c r="C363" s="1118" t="s">
        <v>1195</v>
      </c>
      <c r="D363" s="1079"/>
      <c r="E363" s="1099"/>
      <c r="F363" s="1025"/>
      <c r="G363" s="1025"/>
    </row>
    <row r="364" spans="1:7" ht="25.15" customHeight="1">
      <c r="A364" s="1052"/>
      <c r="B364" s="1052"/>
      <c r="C364" s="1038"/>
      <c r="D364" s="1066" t="s">
        <v>1196</v>
      </c>
      <c r="E364" s="1107" t="s">
        <v>1166</v>
      </c>
      <c r="F364" s="1077"/>
      <c r="G364" s="1128"/>
    </row>
    <row r="365" spans="1:7">
      <c r="A365" s="1052"/>
      <c r="B365" s="1033"/>
      <c r="C365" s="1061"/>
      <c r="D365" s="1097" t="s">
        <v>1197</v>
      </c>
      <c r="E365" s="1096" t="s">
        <v>1166</v>
      </c>
      <c r="F365" s="1046"/>
      <c r="G365" s="1130"/>
    </row>
    <row r="366" spans="1:7">
      <c r="A366" s="1052"/>
      <c r="B366" s="1026"/>
      <c r="C366" s="1135"/>
      <c r="D366" s="1070"/>
      <c r="E366" s="1060" t="s">
        <v>1198</v>
      </c>
      <c r="F366" s="1025"/>
      <c r="G366" s="1025"/>
    </row>
    <row r="367" spans="1:7" ht="25.15" customHeight="1">
      <c r="A367" s="1052"/>
      <c r="B367" s="1073" t="s">
        <v>1199</v>
      </c>
      <c r="C367" s="1085"/>
      <c r="D367" s="1074"/>
      <c r="E367" s="1107" t="s">
        <v>1200</v>
      </c>
      <c r="F367" s="1077"/>
      <c r="G367" s="1128"/>
    </row>
    <row r="368" spans="1:7">
      <c r="A368" s="1122"/>
      <c r="B368" s="1055"/>
      <c r="C368" s="1082"/>
      <c r="D368" s="1078"/>
      <c r="E368" s="1094" t="s">
        <v>1201</v>
      </c>
      <c r="F368" s="1068"/>
      <c r="G368" s="1129"/>
    </row>
    <row r="369" spans="1:7" ht="48" customHeight="1">
      <c r="A369" s="1136"/>
      <c r="B369" s="1137"/>
      <c r="C369" s="1138"/>
      <c r="D369" s="1139"/>
      <c r="E369" s="1096" t="s">
        <v>1202</v>
      </c>
      <c r="F369" s="1046"/>
      <c r="G369" s="1130"/>
    </row>
    <row r="370" spans="1:7" ht="48" customHeight="1">
      <c r="A370" s="1112" t="s">
        <v>1203</v>
      </c>
      <c r="B370" s="1030"/>
      <c r="C370" s="1030"/>
      <c r="D370" s="1031"/>
      <c r="E370" s="1032" t="s">
        <v>1204</v>
      </c>
      <c r="F370" s="1025"/>
      <c r="G370" s="1025"/>
    </row>
    <row r="371" spans="1:7">
      <c r="A371" s="1029" t="s">
        <v>1205</v>
      </c>
      <c r="B371" s="1080"/>
      <c r="C371" s="1080"/>
      <c r="D371" s="1051"/>
      <c r="E371" s="1032"/>
      <c r="F371" s="1025"/>
      <c r="G371" s="1025"/>
    </row>
    <row r="372" spans="1:7">
      <c r="A372" s="1057"/>
      <c r="B372" s="1073" t="s">
        <v>1206</v>
      </c>
      <c r="C372" s="1085"/>
      <c r="D372" s="1074"/>
      <c r="E372" s="1081" t="s">
        <v>1207</v>
      </c>
      <c r="F372" s="1077"/>
      <c r="G372" s="1128"/>
    </row>
    <row r="373" spans="1:7">
      <c r="A373" s="1057"/>
      <c r="B373" s="1055"/>
      <c r="C373" s="1082"/>
      <c r="D373" s="1078"/>
      <c r="E373" s="1057" t="s">
        <v>1208</v>
      </c>
      <c r="F373" s="1068"/>
      <c r="G373" s="1129"/>
    </row>
    <row r="374" spans="1:7">
      <c r="A374" s="1095"/>
      <c r="B374" s="1052"/>
      <c r="D374" s="1087"/>
      <c r="E374" s="1095" t="s">
        <v>1209</v>
      </c>
      <c r="F374" s="1068"/>
      <c r="G374" s="1129"/>
    </row>
    <row r="375" spans="1:7">
      <c r="A375" s="1095"/>
      <c r="B375" s="1052"/>
      <c r="D375" s="1087"/>
      <c r="E375" s="1095" t="s">
        <v>1210</v>
      </c>
      <c r="F375" s="1068"/>
      <c r="G375" s="1129"/>
    </row>
    <row r="376" spans="1:7">
      <c r="A376" s="1095"/>
      <c r="B376" s="1052"/>
      <c r="D376" s="1087"/>
      <c r="E376" s="1095" t="s">
        <v>1211</v>
      </c>
      <c r="F376" s="1068"/>
      <c r="G376" s="1129"/>
    </row>
    <row r="377" spans="1:7">
      <c r="A377" s="1095"/>
      <c r="B377" s="1052"/>
      <c r="D377" s="1087"/>
      <c r="E377" s="1095" t="s">
        <v>1212</v>
      </c>
      <c r="F377" s="1068"/>
      <c r="G377" s="1129"/>
    </row>
    <row r="378" spans="1:7">
      <c r="A378" s="1095"/>
      <c r="B378" s="1052"/>
      <c r="D378" s="1087"/>
      <c r="E378" s="1095" t="s">
        <v>1213</v>
      </c>
      <c r="F378" s="1068"/>
      <c r="G378" s="1129"/>
    </row>
    <row r="379" spans="1:7">
      <c r="A379" s="1095"/>
      <c r="B379" s="1052"/>
      <c r="D379" s="1087"/>
      <c r="E379" s="1095" t="s">
        <v>1214</v>
      </c>
      <c r="F379" s="1068"/>
      <c r="G379" s="1129"/>
    </row>
    <row r="380" spans="1:7">
      <c r="A380" s="1095"/>
      <c r="B380" s="1052"/>
      <c r="D380" s="1087"/>
      <c r="E380" s="1095" t="s">
        <v>1215</v>
      </c>
      <c r="F380" s="1068"/>
      <c r="G380" s="1129"/>
    </row>
    <row r="381" spans="1:7">
      <c r="A381" s="1095"/>
      <c r="B381" s="1052"/>
      <c r="D381" s="1087"/>
      <c r="E381" s="1095" t="s">
        <v>1216</v>
      </c>
      <c r="F381" s="1068"/>
      <c r="G381" s="1129"/>
    </row>
    <row r="382" spans="1:7">
      <c r="A382" s="1095"/>
      <c r="B382" s="1052"/>
      <c r="D382" s="1087"/>
      <c r="E382" s="1095" t="s">
        <v>1217</v>
      </c>
      <c r="F382" s="1068"/>
      <c r="G382" s="1129"/>
    </row>
    <row r="383" spans="1:7">
      <c r="A383" s="1095"/>
      <c r="B383" s="1052"/>
      <c r="D383" s="1087"/>
      <c r="E383" s="1095" t="s">
        <v>1218</v>
      </c>
      <c r="F383" s="1068"/>
      <c r="G383" s="1129"/>
    </row>
    <row r="384" spans="1:7">
      <c r="A384" s="1095"/>
      <c r="B384" s="1052"/>
      <c r="D384" s="1087"/>
      <c r="E384" s="1095" t="s">
        <v>1219</v>
      </c>
      <c r="F384" s="1068"/>
      <c r="G384" s="1129"/>
    </row>
    <row r="385" spans="1:7">
      <c r="A385" s="1095"/>
      <c r="B385" s="1052"/>
      <c r="D385" s="1087"/>
      <c r="E385" s="1095" t="s">
        <v>1220</v>
      </c>
      <c r="F385" s="1068"/>
      <c r="G385" s="1129"/>
    </row>
    <row r="386" spans="1:7">
      <c r="A386" s="1095"/>
      <c r="B386" s="1052"/>
      <c r="D386" s="1087"/>
      <c r="E386" s="1095" t="s">
        <v>1221</v>
      </c>
      <c r="F386" s="1068"/>
      <c r="G386" s="1129"/>
    </row>
    <row r="387" spans="1:7">
      <c r="A387" s="1095"/>
      <c r="B387" s="1052"/>
      <c r="D387" s="1087"/>
      <c r="E387" s="1095" t="s">
        <v>1222</v>
      </c>
      <c r="F387" s="1068"/>
      <c r="G387" s="1129"/>
    </row>
    <row r="388" spans="1:7">
      <c r="A388" s="1095"/>
      <c r="B388" s="1052"/>
      <c r="D388" s="1087"/>
      <c r="E388" s="1095" t="s">
        <v>1223</v>
      </c>
      <c r="F388" s="1068"/>
      <c r="G388" s="1129"/>
    </row>
    <row r="389" spans="1:7">
      <c r="A389" s="1095"/>
      <c r="B389" s="1052"/>
      <c r="D389" s="1087"/>
      <c r="E389" s="1095" t="s">
        <v>1224</v>
      </c>
      <c r="F389" s="1068"/>
      <c r="G389" s="1129"/>
    </row>
    <row r="390" spans="1:7">
      <c r="A390" s="1095"/>
      <c r="B390" s="1052"/>
      <c r="D390" s="1087"/>
      <c r="E390" s="1095" t="s">
        <v>1225</v>
      </c>
      <c r="F390" s="1068"/>
      <c r="G390" s="1129"/>
    </row>
    <row r="391" spans="1:7">
      <c r="A391" s="1095"/>
      <c r="B391" s="1052"/>
      <c r="D391" s="1087"/>
      <c r="E391" s="1095" t="s">
        <v>1226</v>
      </c>
      <c r="F391" s="1068"/>
      <c r="G391" s="1129"/>
    </row>
    <row r="392" spans="1:7">
      <c r="A392" s="1095"/>
      <c r="B392" s="1052"/>
      <c r="D392" s="1087"/>
      <c r="E392" s="1095" t="s">
        <v>1227</v>
      </c>
      <c r="F392" s="1068"/>
      <c r="G392" s="1129"/>
    </row>
    <row r="393" spans="1:7">
      <c r="A393" s="1095"/>
      <c r="B393" s="1052"/>
      <c r="D393" s="1087"/>
      <c r="E393" s="1095" t="s">
        <v>1228</v>
      </c>
      <c r="F393" s="1068"/>
      <c r="G393" s="1129"/>
    </row>
    <row r="394" spans="1:7">
      <c r="A394" s="1095"/>
      <c r="B394" s="1052"/>
      <c r="D394" s="1087"/>
      <c r="E394" s="1095" t="s">
        <v>1229</v>
      </c>
      <c r="F394" s="1068"/>
      <c r="G394" s="1129"/>
    </row>
    <row r="395" spans="1:7">
      <c r="A395" s="1095"/>
      <c r="B395" s="1052"/>
      <c r="D395" s="1087"/>
      <c r="E395" s="1095" t="s">
        <v>1230</v>
      </c>
      <c r="F395" s="1068"/>
      <c r="G395" s="1129"/>
    </row>
    <row r="396" spans="1:7">
      <c r="A396" s="1095"/>
      <c r="B396" s="1052"/>
      <c r="D396" s="1087"/>
      <c r="E396" s="1095" t="s">
        <v>1231</v>
      </c>
      <c r="F396" s="1068"/>
      <c r="G396" s="1129"/>
    </row>
    <row r="397" spans="1:7">
      <c r="A397" s="1095"/>
      <c r="B397" s="1052"/>
      <c r="D397" s="1087"/>
      <c r="E397" s="1095" t="s">
        <v>1232</v>
      </c>
      <c r="F397" s="1068"/>
      <c r="G397" s="1129"/>
    </row>
    <row r="398" spans="1:7">
      <c r="A398" s="1095"/>
      <c r="B398" s="1052"/>
      <c r="D398" s="1087"/>
      <c r="E398" s="1095" t="s">
        <v>1233</v>
      </c>
      <c r="F398" s="1068"/>
      <c r="G398" s="1129"/>
    </row>
    <row r="399" spans="1:7">
      <c r="A399" s="1095"/>
      <c r="B399" s="1052"/>
      <c r="D399" s="1087"/>
      <c r="E399" s="1095" t="s">
        <v>1234</v>
      </c>
      <c r="F399" s="1068"/>
      <c r="G399" s="1129"/>
    </row>
    <row r="400" spans="1:7">
      <c r="A400" s="1095"/>
      <c r="B400" s="1052"/>
      <c r="D400" s="1087"/>
      <c r="E400" s="1095" t="s">
        <v>1235</v>
      </c>
      <c r="F400" s="1068"/>
      <c r="G400" s="1129"/>
    </row>
    <row r="401" spans="1:7">
      <c r="A401" s="1095"/>
      <c r="B401" s="1052"/>
      <c r="D401" s="1087"/>
      <c r="E401" s="1095" t="s">
        <v>1236</v>
      </c>
      <c r="F401" s="1068"/>
      <c r="G401" s="1129"/>
    </row>
    <row r="402" spans="1:7">
      <c r="A402" s="1095"/>
      <c r="B402" s="1052"/>
      <c r="D402" s="1087"/>
      <c r="E402" s="1095" t="s">
        <v>1237</v>
      </c>
      <c r="F402" s="1068"/>
      <c r="G402" s="1129"/>
    </row>
    <row r="403" spans="1:7">
      <c r="A403" s="1095"/>
      <c r="B403" s="1052"/>
      <c r="D403" s="1087"/>
      <c r="E403" s="1095" t="s">
        <v>1238</v>
      </c>
      <c r="F403" s="1068"/>
      <c r="G403" s="1129"/>
    </row>
    <row r="404" spans="1:7">
      <c r="A404" s="1095"/>
      <c r="B404" s="1052"/>
      <c r="D404" s="1087"/>
      <c r="E404" s="1095" t="s">
        <v>1239</v>
      </c>
      <c r="F404" s="1068"/>
      <c r="G404" s="1129"/>
    </row>
    <row r="405" spans="1:7">
      <c r="A405" s="1095"/>
      <c r="B405" s="1052"/>
      <c r="D405" s="1087"/>
      <c r="E405" s="1095" t="s">
        <v>1240</v>
      </c>
      <c r="F405" s="1068"/>
      <c r="G405" s="1129"/>
    </row>
    <row r="406" spans="1:7">
      <c r="A406" s="1095"/>
      <c r="B406" s="1052"/>
      <c r="D406" s="1087"/>
      <c r="E406" s="1095" t="s">
        <v>1241</v>
      </c>
      <c r="F406" s="1068"/>
      <c r="G406" s="1129"/>
    </row>
    <row r="407" spans="1:7">
      <c r="A407" s="1095"/>
      <c r="B407" s="1052"/>
      <c r="D407" s="1087"/>
      <c r="E407" s="1095" t="s">
        <v>1242</v>
      </c>
      <c r="F407" s="1068"/>
      <c r="G407" s="1129"/>
    </row>
    <row r="408" spans="1:7">
      <c r="A408" s="1095"/>
      <c r="B408" s="1052"/>
      <c r="D408" s="1087"/>
      <c r="E408" s="1095" t="s">
        <v>1243</v>
      </c>
      <c r="F408" s="1068"/>
      <c r="G408" s="1129"/>
    </row>
    <row r="409" spans="1:7">
      <c r="A409" s="1095"/>
      <c r="B409" s="1052"/>
      <c r="D409" s="1087"/>
      <c r="E409" s="1095" t="s">
        <v>1244</v>
      </c>
      <c r="F409" s="1068"/>
      <c r="G409" s="1129"/>
    </row>
    <row r="410" spans="1:7">
      <c r="A410" s="1095"/>
      <c r="B410" s="1052"/>
      <c r="D410" s="1087"/>
      <c r="E410" s="1095" t="s">
        <v>1245</v>
      </c>
      <c r="F410" s="1068"/>
      <c r="G410" s="1129"/>
    </row>
    <row r="411" spans="1:7">
      <c r="A411" s="1095"/>
      <c r="B411" s="1052"/>
      <c r="D411" s="1087"/>
      <c r="E411" s="1095" t="s">
        <v>1246</v>
      </c>
      <c r="F411" s="1068"/>
      <c r="G411" s="1129"/>
    </row>
    <row r="412" spans="1:7">
      <c r="A412" s="1095"/>
      <c r="B412" s="1052"/>
      <c r="D412" s="1087"/>
      <c r="E412" s="1095" t="s">
        <v>1247</v>
      </c>
      <c r="F412" s="1068"/>
      <c r="G412" s="1129"/>
    </row>
    <row r="413" spans="1:7">
      <c r="A413" s="1095"/>
      <c r="B413" s="1052"/>
      <c r="D413" s="1087"/>
      <c r="E413" s="1095" t="s">
        <v>1248</v>
      </c>
      <c r="F413" s="1068"/>
      <c r="G413" s="1129"/>
    </row>
    <row r="414" spans="1:7">
      <c r="A414" s="1095"/>
      <c r="B414" s="1052"/>
      <c r="D414" s="1087"/>
      <c r="E414" s="1095" t="s">
        <v>1249</v>
      </c>
      <c r="F414" s="1068"/>
      <c r="G414" s="1129"/>
    </row>
    <row r="415" spans="1:7">
      <c r="A415" s="1095"/>
      <c r="B415" s="1052"/>
      <c r="D415" s="1087"/>
      <c r="E415" s="1095" t="s">
        <v>1250</v>
      </c>
      <c r="F415" s="1068"/>
      <c r="G415" s="1129"/>
    </row>
    <row r="416" spans="1:7">
      <c r="A416" s="1095"/>
      <c r="B416" s="1052"/>
      <c r="D416" s="1087"/>
      <c r="E416" s="1095" t="s">
        <v>1251</v>
      </c>
      <c r="F416" s="1068"/>
      <c r="G416" s="1129"/>
    </row>
    <row r="417" spans="1:7">
      <c r="A417" s="1095"/>
      <c r="B417" s="1052"/>
      <c r="D417" s="1087"/>
      <c r="E417" s="1095" t="s">
        <v>1252</v>
      </c>
      <c r="F417" s="1068"/>
      <c r="G417" s="1129"/>
    </row>
    <row r="418" spans="1:7">
      <c r="A418" s="1095"/>
      <c r="B418" s="1052"/>
      <c r="D418" s="1087"/>
      <c r="E418" s="1095" t="s">
        <v>1253</v>
      </c>
      <c r="F418" s="1068"/>
      <c r="G418" s="1129"/>
    </row>
    <row r="419" spans="1:7">
      <c r="A419" s="1095"/>
      <c r="B419" s="1052"/>
      <c r="D419" s="1087"/>
      <c r="E419" s="1095" t="s">
        <v>1254</v>
      </c>
      <c r="F419" s="1068"/>
      <c r="G419" s="1129"/>
    </row>
    <row r="420" spans="1:7">
      <c r="A420" s="1095"/>
      <c r="B420" s="1052"/>
      <c r="D420" s="1087"/>
      <c r="E420" s="1095" t="s">
        <v>1255</v>
      </c>
      <c r="F420" s="1068"/>
      <c r="G420" s="1129"/>
    </row>
    <row r="421" spans="1:7">
      <c r="A421" s="1095"/>
      <c r="B421" s="1052"/>
      <c r="D421" s="1087"/>
      <c r="E421" s="1095" t="s">
        <v>1256</v>
      </c>
      <c r="F421" s="1068"/>
      <c r="G421" s="1129"/>
    </row>
    <row r="422" spans="1:7">
      <c r="A422" s="1095"/>
      <c r="B422" s="1052"/>
      <c r="D422" s="1087"/>
      <c r="E422" s="1095" t="s">
        <v>1257</v>
      </c>
      <c r="F422" s="1068"/>
      <c r="G422" s="1129"/>
    </row>
    <row r="423" spans="1:7">
      <c r="A423" s="1095"/>
      <c r="B423" s="1052"/>
      <c r="D423" s="1087"/>
      <c r="E423" s="1095" t="s">
        <v>1258</v>
      </c>
      <c r="F423" s="1068"/>
      <c r="G423" s="1129"/>
    </row>
    <row r="424" spans="1:7">
      <c r="A424" s="1095"/>
      <c r="B424" s="1052"/>
      <c r="D424" s="1087"/>
      <c r="E424" s="1095" t="s">
        <v>1259</v>
      </c>
      <c r="F424" s="1068"/>
      <c r="G424" s="1129"/>
    </row>
    <row r="425" spans="1:7">
      <c r="A425" s="1095"/>
      <c r="B425" s="1026"/>
      <c r="C425" s="1088"/>
      <c r="D425" s="1045"/>
      <c r="E425" s="1097" t="s">
        <v>1260</v>
      </c>
      <c r="F425" s="1046"/>
      <c r="G425" s="1130"/>
    </row>
    <row r="426" spans="1:7" ht="42.6" customHeight="1">
      <c r="A426" s="1033"/>
      <c r="B426" s="1103" t="s">
        <v>1261</v>
      </c>
      <c r="C426" s="1104"/>
      <c r="D426" s="1105"/>
      <c r="E426" s="1062" t="s">
        <v>1262</v>
      </c>
      <c r="F426" s="1025"/>
      <c r="G426" s="1025"/>
    </row>
    <row r="427" spans="1:7" ht="32.450000000000003" customHeight="1">
      <c r="A427" s="1033"/>
      <c r="B427" s="1103" t="s">
        <v>1263</v>
      </c>
      <c r="C427" s="1104"/>
      <c r="D427" s="1105"/>
      <c r="E427" s="1062" t="s">
        <v>1264</v>
      </c>
      <c r="F427" s="1025"/>
      <c r="G427" s="1025"/>
    </row>
    <row r="428" spans="1:7">
      <c r="A428" s="1033"/>
      <c r="B428" s="1073" t="s">
        <v>1265</v>
      </c>
      <c r="C428" s="1085"/>
      <c r="D428" s="1074"/>
      <c r="E428" s="1062" t="s">
        <v>1266</v>
      </c>
      <c r="F428" s="1025"/>
      <c r="G428" s="1025"/>
    </row>
    <row r="429" spans="1:7" ht="24" customHeight="1">
      <c r="A429" s="1095"/>
      <c r="B429" s="1052"/>
      <c r="C429" s="1073" t="s">
        <v>1267</v>
      </c>
      <c r="D429" s="1074"/>
      <c r="E429" s="1086" t="s">
        <v>1268</v>
      </c>
      <c r="F429" s="1077"/>
      <c r="G429" s="1128"/>
    </row>
    <row r="430" spans="1:7">
      <c r="A430" s="1095"/>
      <c r="B430" s="1052"/>
      <c r="C430" s="1067"/>
      <c r="D430" s="1075"/>
      <c r="E430" s="1094" t="s">
        <v>1269</v>
      </c>
      <c r="F430" s="1068"/>
      <c r="G430" s="1129"/>
    </row>
    <row r="431" spans="1:7">
      <c r="A431" s="1095"/>
      <c r="B431" s="1052"/>
      <c r="C431" s="1052"/>
      <c r="D431" s="1087"/>
      <c r="E431" s="1094" t="s">
        <v>1270</v>
      </c>
      <c r="F431" s="1068"/>
      <c r="G431" s="1129"/>
    </row>
    <row r="432" spans="1:7">
      <c r="A432" s="1095"/>
      <c r="B432" s="1052"/>
      <c r="C432" s="1052"/>
      <c r="D432" s="1087"/>
      <c r="E432" s="1094" t="s">
        <v>1271</v>
      </c>
      <c r="F432" s="1068"/>
      <c r="G432" s="1129"/>
    </row>
    <row r="433" spans="1:7" ht="24" customHeight="1">
      <c r="A433" s="1095"/>
      <c r="B433" s="1052"/>
      <c r="C433" s="1052"/>
      <c r="D433" s="1087"/>
      <c r="E433" s="1094" t="s">
        <v>1272</v>
      </c>
      <c r="F433" s="1068"/>
      <c r="G433" s="1129"/>
    </row>
    <row r="434" spans="1:7">
      <c r="A434" s="1095"/>
      <c r="B434" s="1052"/>
      <c r="C434" s="1052"/>
      <c r="D434" s="1087"/>
      <c r="E434" s="1094" t="s">
        <v>1273</v>
      </c>
      <c r="F434" s="1068"/>
      <c r="G434" s="1129"/>
    </row>
    <row r="435" spans="1:7" ht="40.15" customHeight="1">
      <c r="A435" s="1102"/>
      <c r="B435" s="1052"/>
      <c r="C435" s="1026"/>
      <c r="D435" s="1045"/>
      <c r="E435" s="1096" t="s">
        <v>1274</v>
      </c>
      <c r="F435" s="1046"/>
      <c r="G435" s="1130"/>
    </row>
    <row r="436" spans="1:7" ht="24" customHeight="1">
      <c r="A436" s="1095"/>
      <c r="B436" s="1052"/>
      <c r="C436" s="1103" t="s">
        <v>1275</v>
      </c>
      <c r="D436" s="1105"/>
      <c r="E436" s="1099" t="s">
        <v>1276</v>
      </c>
      <c r="F436" s="1025"/>
      <c r="G436" s="1025"/>
    </row>
    <row r="437" spans="1:7" ht="24" customHeight="1">
      <c r="A437" s="1095"/>
      <c r="B437" s="1052"/>
      <c r="C437" s="1103" t="s">
        <v>1277</v>
      </c>
      <c r="D437" s="1105"/>
      <c r="E437" s="1099" t="s">
        <v>1278</v>
      </c>
      <c r="F437" s="1025"/>
      <c r="G437" s="1025"/>
    </row>
    <row r="438" spans="1:7" ht="24" customHeight="1">
      <c r="A438" s="1095"/>
      <c r="B438" s="1052"/>
      <c r="C438" s="1103" t="s">
        <v>1279</v>
      </c>
      <c r="D438" s="1105"/>
      <c r="E438" s="1099" t="s">
        <v>1280</v>
      </c>
      <c r="F438" s="1025"/>
      <c r="G438" s="1025"/>
    </row>
    <row r="439" spans="1:7" ht="24" customHeight="1">
      <c r="A439" s="1095"/>
      <c r="B439" s="1052"/>
      <c r="C439" s="1103" t="s">
        <v>1281</v>
      </c>
      <c r="D439" s="1105"/>
      <c r="E439" s="1099" t="s">
        <v>1282</v>
      </c>
      <c r="F439" s="1025"/>
      <c r="G439" s="1025"/>
    </row>
    <row r="440" spans="1:7" ht="24" customHeight="1">
      <c r="A440" s="1095"/>
      <c r="B440" s="1052"/>
      <c r="C440" s="1103" t="s">
        <v>1283</v>
      </c>
      <c r="D440" s="1105"/>
      <c r="E440" s="1099" t="s">
        <v>1284</v>
      </c>
      <c r="F440" s="1025"/>
      <c r="G440" s="1025"/>
    </row>
    <row r="441" spans="1:7" ht="45" customHeight="1">
      <c r="A441" s="1097"/>
      <c r="B441" s="1026"/>
      <c r="C441" s="1103" t="s">
        <v>1285</v>
      </c>
      <c r="D441" s="1105"/>
      <c r="E441" s="1106" t="s">
        <v>1286</v>
      </c>
      <c r="F441" s="1025"/>
      <c r="G441" s="1025"/>
    </row>
    <row r="442" spans="1:7">
      <c r="A442" s="1140" t="s">
        <v>1287</v>
      </c>
      <c r="B442" s="1141"/>
      <c r="C442" s="1141"/>
      <c r="D442" s="1141"/>
      <c r="E442" s="1142"/>
      <c r="F442" s="1077"/>
      <c r="G442" s="1077"/>
    </row>
    <row r="443" spans="1:7">
      <c r="A443" s="1029" t="s">
        <v>1288</v>
      </c>
      <c r="B443" s="1080"/>
      <c r="C443" s="1080"/>
      <c r="D443" s="1051"/>
      <c r="E443" s="1079" t="s">
        <v>1289</v>
      </c>
      <c r="F443" s="1077"/>
      <c r="G443" s="1128"/>
    </row>
    <row r="444" spans="1:7">
      <c r="A444" s="1052"/>
      <c r="D444" s="1087"/>
      <c r="E444" s="1087" t="s">
        <v>1290</v>
      </c>
      <c r="F444" s="1068"/>
      <c r="G444" s="1129"/>
    </row>
    <row r="445" spans="1:7">
      <c r="A445" s="1052"/>
      <c r="D445" s="1087"/>
      <c r="E445" s="1087" t="s">
        <v>1291</v>
      </c>
      <c r="F445" s="1068"/>
      <c r="G445" s="1129"/>
    </row>
    <row r="446" spans="1:7">
      <c r="A446" s="1052"/>
      <c r="D446" s="1087"/>
      <c r="E446" s="1087" t="s">
        <v>1292</v>
      </c>
      <c r="F446" s="1068"/>
      <c r="G446" s="1129"/>
    </row>
    <row r="447" spans="1:7">
      <c r="A447" s="1052"/>
      <c r="D447" s="1087"/>
      <c r="E447" s="1087" t="s">
        <v>1293</v>
      </c>
      <c r="F447" s="1068"/>
      <c r="G447" s="1129"/>
    </row>
    <row r="448" spans="1:7" ht="152.44999999999999" customHeight="1">
      <c r="A448" s="1052"/>
      <c r="D448" s="1087"/>
      <c r="E448" s="1087" t="s">
        <v>1294</v>
      </c>
      <c r="F448" s="1068"/>
      <c r="G448" s="1129"/>
    </row>
    <row r="449" spans="1:7">
      <c r="A449" s="1143" t="s">
        <v>1295</v>
      </c>
      <c r="B449" s="1141"/>
      <c r="C449" s="1141"/>
      <c r="D449" s="1142"/>
      <c r="E449" s="1032"/>
      <c r="F449" s="1032"/>
      <c r="G449" s="1032"/>
    </row>
    <row r="450" spans="1:7">
      <c r="A450" s="1033"/>
      <c r="B450" s="1073" t="s">
        <v>1296</v>
      </c>
      <c r="C450" s="1085"/>
      <c r="D450" s="1074"/>
      <c r="E450" s="1079" t="s">
        <v>1297</v>
      </c>
      <c r="F450" s="1077"/>
      <c r="G450" s="1128"/>
    </row>
    <row r="451" spans="1:7" ht="25.15" customHeight="1">
      <c r="A451" s="1052"/>
      <c r="B451" s="1055"/>
      <c r="C451" s="1082"/>
      <c r="D451" s="1078"/>
      <c r="E451" s="1087" t="s">
        <v>1298</v>
      </c>
      <c r="F451" s="1068"/>
      <c r="G451" s="1129"/>
    </row>
    <row r="452" spans="1:7">
      <c r="A452" s="1052"/>
      <c r="B452" s="1055"/>
      <c r="C452" s="1082"/>
      <c r="D452" s="1078"/>
      <c r="E452" s="1087" t="s">
        <v>1299</v>
      </c>
      <c r="F452" s="1068"/>
      <c r="G452" s="1129"/>
    </row>
    <row r="453" spans="1:7" ht="40.15" customHeight="1">
      <c r="A453" s="1052"/>
      <c r="B453" s="1137"/>
      <c r="C453" s="1138"/>
      <c r="D453" s="1139"/>
      <c r="E453" s="1045" t="s">
        <v>1300</v>
      </c>
      <c r="F453" s="1046"/>
      <c r="G453" s="1130"/>
    </row>
    <row r="454" spans="1:7">
      <c r="A454" s="1033"/>
      <c r="B454" s="1073" t="s">
        <v>1301</v>
      </c>
      <c r="C454" s="1085"/>
      <c r="D454" s="1074"/>
      <c r="E454" s="1079" t="s">
        <v>1302</v>
      </c>
      <c r="F454" s="1066"/>
      <c r="G454" s="1066"/>
    </row>
    <row r="455" spans="1:7">
      <c r="A455" s="1052"/>
      <c r="B455" s="1067"/>
      <c r="C455" s="1009"/>
      <c r="D455" s="1075"/>
      <c r="E455" s="1087" t="s">
        <v>1303</v>
      </c>
      <c r="F455" s="1033"/>
      <c r="G455" s="1033"/>
    </row>
    <row r="456" spans="1:7">
      <c r="A456" s="1052"/>
      <c r="B456" s="1067"/>
      <c r="C456" s="1009"/>
      <c r="D456" s="1075"/>
      <c r="E456" s="1087" t="s">
        <v>1304</v>
      </c>
      <c r="F456" s="1033"/>
      <c r="G456" s="1033"/>
    </row>
    <row r="457" spans="1:7">
      <c r="A457" s="1052"/>
      <c r="B457" s="1052"/>
      <c r="D457" s="1087"/>
      <c r="E457" s="1087" t="s">
        <v>1305</v>
      </c>
      <c r="F457" s="1033"/>
      <c r="G457" s="1033"/>
    </row>
    <row r="458" spans="1:7">
      <c r="A458" s="1052"/>
      <c r="B458" s="1052"/>
      <c r="D458" s="1087"/>
      <c r="E458" s="1087" t="s">
        <v>1306</v>
      </c>
      <c r="F458" s="1033"/>
      <c r="G458" s="1033"/>
    </row>
    <row r="459" spans="1:7">
      <c r="A459" s="1052"/>
      <c r="B459" s="1052"/>
      <c r="D459" s="1087"/>
      <c r="E459" s="1087" t="s">
        <v>1307</v>
      </c>
      <c r="F459" s="1033"/>
      <c r="G459" s="1033"/>
    </row>
    <row r="460" spans="1:7">
      <c r="A460" s="1052"/>
      <c r="B460" s="1052"/>
      <c r="D460" s="1087"/>
      <c r="E460" s="1087" t="s">
        <v>1308</v>
      </c>
      <c r="F460" s="1033"/>
      <c r="G460" s="1033"/>
    </row>
    <row r="461" spans="1:7" ht="36.6" customHeight="1">
      <c r="A461" s="1052"/>
      <c r="B461" s="1026"/>
      <c r="C461" s="1088"/>
      <c r="D461" s="1045"/>
      <c r="E461" s="1045" t="s">
        <v>1309</v>
      </c>
      <c r="F461" s="1054"/>
      <c r="G461" s="1054"/>
    </row>
    <row r="462" spans="1:7">
      <c r="A462" s="1112" t="s">
        <v>1310</v>
      </c>
      <c r="B462" s="1030"/>
      <c r="C462" s="1030"/>
      <c r="D462" s="1031"/>
      <c r="E462" s="1032" t="s">
        <v>1311</v>
      </c>
      <c r="F462" s="1025"/>
      <c r="G462" s="1025"/>
    </row>
    <row r="463" spans="1:7" ht="198.6" customHeight="1">
      <c r="A463" s="1112" t="s">
        <v>1312</v>
      </c>
      <c r="B463" s="1030"/>
      <c r="C463" s="1030"/>
      <c r="D463" s="1031"/>
      <c r="E463" s="1032" t="s">
        <v>1313</v>
      </c>
      <c r="F463" s="1025"/>
      <c r="G463" s="1025"/>
    </row>
    <row r="464" spans="1:7">
      <c r="A464" s="1048" t="s">
        <v>1314</v>
      </c>
      <c r="B464" s="1083"/>
      <c r="C464" s="1083"/>
      <c r="D464" s="1084"/>
      <c r="E464" s="1032"/>
      <c r="F464" s="1025"/>
      <c r="G464" s="1025"/>
    </row>
    <row r="465" spans="1:7">
      <c r="A465" s="1033"/>
      <c r="B465" s="1073" t="s">
        <v>1315</v>
      </c>
      <c r="C465" s="1085"/>
      <c r="D465" s="1074"/>
      <c r="E465" s="1032"/>
      <c r="F465" s="1025"/>
      <c r="G465" s="1059"/>
    </row>
    <row r="466" spans="1:7" s="1149" customFormat="1" ht="12">
      <c r="A466" s="1144"/>
      <c r="B466" s="1145"/>
      <c r="C466" s="1146" t="s">
        <v>1316</v>
      </c>
      <c r="D466" s="1147"/>
      <c r="E466" s="1032" t="s">
        <v>1317</v>
      </c>
      <c r="F466" s="1148"/>
      <c r="G466" s="1148"/>
    </row>
    <row r="467" spans="1:7" ht="148.9" customHeight="1">
      <c r="A467" s="1033"/>
      <c r="B467" s="1069"/>
      <c r="C467" s="1103" t="s">
        <v>1318</v>
      </c>
      <c r="D467" s="1105"/>
      <c r="E467" s="1032" t="s">
        <v>1319</v>
      </c>
      <c r="F467" s="1025"/>
      <c r="G467" s="1059"/>
    </row>
    <row r="468" spans="1:7">
      <c r="A468" s="1033"/>
      <c r="B468" s="1073" t="s">
        <v>1320</v>
      </c>
      <c r="C468" s="1138"/>
      <c r="D468" s="1139"/>
      <c r="E468" s="1032"/>
      <c r="F468" s="1025"/>
      <c r="G468" s="1025"/>
    </row>
    <row r="469" spans="1:7" ht="34.9" customHeight="1">
      <c r="A469" s="1033"/>
      <c r="B469" s="1033"/>
      <c r="C469" s="1029" t="s">
        <v>1321</v>
      </c>
      <c r="D469" s="1051"/>
      <c r="E469" s="1076" t="s">
        <v>1322</v>
      </c>
      <c r="F469" s="1046"/>
      <c r="G469" s="1046"/>
    </row>
    <row r="470" spans="1:7" ht="274.89999999999998" customHeight="1">
      <c r="A470" s="1033"/>
      <c r="B470" s="1033"/>
      <c r="C470" s="1033"/>
      <c r="D470" s="1028" t="s">
        <v>1323</v>
      </c>
      <c r="E470" s="1032" t="s">
        <v>1324</v>
      </c>
      <c r="F470" s="1025"/>
      <c r="G470" s="1059"/>
    </row>
    <row r="471" spans="1:7" ht="97.15" customHeight="1">
      <c r="A471" s="1033"/>
      <c r="B471" s="1033"/>
      <c r="C471" s="1033"/>
      <c r="D471" s="1062" t="s">
        <v>1325</v>
      </c>
      <c r="E471" s="1032" t="s">
        <v>1326</v>
      </c>
      <c r="F471" s="1025"/>
      <c r="G471" s="1059"/>
    </row>
    <row r="472" spans="1:7" ht="102" customHeight="1">
      <c r="A472" s="1033"/>
      <c r="B472" s="1033"/>
      <c r="C472" s="1054"/>
      <c r="D472" s="1028" t="s">
        <v>1327</v>
      </c>
      <c r="E472" s="1032" t="s">
        <v>1328</v>
      </c>
      <c r="F472" s="1025"/>
      <c r="G472" s="1025"/>
    </row>
    <row r="473" spans="1:7" ht="36" customHeight="1">
      <c r="A473" s="1052"/>
      <c r="B473" s="1033"/>
      <c r="C473" s="1029" t="s">
        <v>1329</v>
      </c>
      <c r="D473" s="1051"/>
      <c r="E473" s="1032" t="s">
        <v>1149</v>
      </c>
      <c r="F473" s="1025"/>
      <c r="G473" s="1059"/>
    </row>
    <row r="474" spans="1:7" ht="24" customHeight="1">
      <c r="A474" s="1033"/>
      <c r="B474" s="1033"/>
      <c r="C474" s="1033"/>
      <c r="D474" s="1028" t="s">
        <v>1330</v>
      </c>
      <c r="E474" s="1032" t="s">
        <v>1331</v>
      </c>
      <c r="F474" s="1025"/>
      <c r="G474" s="1059"/>
    </row>
    <row r="475" spans="1:7" ht="34.9" customHeight="1">
      <c r="A475" s="1033"/>
      <c r="B475" s="1033"/>
      <c r="C475" s="1087"/>
      <c r="D475" s="1062" t="s">
        <v>1325</v>
      </c>
      <c r="E475" s="1032" t="s">
        <v>1332</v>
      </c>
      <c r="F475" s="1025"/>
      <c r="G475" s="1059"/>
    </row>
    <row r="476" spans="1:7" ht="24.6" customHeight="1">
      <c r="A476" s="1052"/>
      <c r="B476" s="1052"/>
      <c r="C476" s="1052"/>
      <c r="D476" s="1028" t="s">
        <v>1327</v>
      </c>
      <c r="E476" s="1032" t="s">
        <v>1331</v>
      </c>
      <c r="F476" s="1025"/>
      <c r="G476" s="1025"/>
    </row>
    <row r="477" spans="1:7">
      <c r="A477" s="1052"/>
      <c r="B477" s="1073" t="s">
        <v>1333</v>
      </c>
      <c r="C477" s="1085"/>
      <c r="D477" s="1074"/>
      <c r="E477" s="1079" t="s">
        <v>1334</v>
      </c>
      <c r="F477" s="1077"/>
      <c r="G477" s="1077"/>
    </row>
    <row r="478" spans="1:7">
      <c r="A478" s="1052"/>
      <c r="B478" s="1052"/>
      <c r="D478" s="1087"/>
      <c r="E478" s="1087" t="s">
        <v>1335</v>
      </c>
      <c r="F478" s="1068"/>
      <c r="G478" s="1068"/>
    </row>
    <row r="479" spans="1:7">
      <c r="A479" s="1052"/>
      <c r="B479" s="1052"/>
      <c r="D479" s="1087"/>
      <c r="E479" s="1087" t="s">
        <v>1336</v>
      </c>
      <c r="F479" s="1068"/>
      <c r="G479" s="1068"/>
    </row>
    <row r="480" spans="1:7">
      <c r="A480" s="1052"/>
      <c r="B480" s="1052"/>
      <c r="D480" s="1087"/>
      <c r="E480" s="1087" t="s">
        <v>1337</v>
      </c>
      <c r="F480" s="1068"/>
      <c r="G480" s="1068"/>
    </row>
    <row r="481" spans="1:7">
      <c r="A481" s="1052"/>
      <c r="B481" s="1026"/>
      <c r="C481" s="1088"/>
      <c r="D481" s="1045"/>
      <c r="E481" s="1045" t="s">
        <v>1338</v>
      </c>
      <c r="F481" s="1046"/>
      <c r="G481" s="1046"/>
    </row>
    <row r="482" spans="1:7">
      <c r="A482" s="1052"/>
      <c r="B482" s="1073" t="s">
        <v>1339</v>
      </c>
      <c r="C482" s="1085"/>
      <c r="D482" s="1074"/>
      <c r="E482" s="1079" t="s">
        <v>1334</v>
      </c>
      <c r="F482" s="1077"/>
      <c r="G482" s="1077"/>
    </row>
    <row r="483" spans="1:7">
      <c r="A483" s="1052"/>
      <c r="B483" s="1052"/>
      <c r="D483" s="1087"/>
      <c r="E483" s="1087" t="s">
        <v>1340</v>
      </c>
      <c r="F483" s="1068"/>
      <c r="G483" s="1068"/>
    </row>
    <row r="484" spans="1:7">
      <c r="A484" s="1026"/>
      <c r="B484" s="1026"/>
      <c r="C484" s="1088"/>
      <c r="D484" s="1045"/>
      <c r="E484" s="1045" t="s">
        <v>1341</v>
      </c>
      <c r="F484" s="1046"/>
      <c r="G484" s="1046"/>
    </row>
    <row r="485" spans="1:7">
      <c r="A485" s="1029" t="s">
        <v>1342</v>
      </c>
      <c r="B485" s="1080"/>
      <c r="C485" s="1080"/>
      <c r="D485" s="1051"/>
      <c r="E485" s="1062"/>
      <c r="F485" s="1025"/>
      <c r="G485" s="1025"/>
    </row>
    <row r="486" spans="1:7">
      <c r="A486" s="1033"/>
      <c r="B486" s="1103" t="s">
        <v>1343</v>
      </c>
      <c r="C486" s="1104"/>
      <c r="D486" s="1105"/>
      <c r="E486" s="1032" t="s">
        <v>1344</v>
      </c>
      <c r="F486" s="1025"/>
      <c r="G486" s="1025"/>
    </row>
    <row r="487" spans="1:7">
      <c r="A487" s="1033"/>
      <c r="B487" s="1103" t="s">
        <v>1345</v>
      </c>
      <c r="C487" s="1104"/>
      <c r="D487" s="1105"/>
      <c r="E487" s="1032" t="s">
        <v>1346</v>
      </c>
      <c r="F487" s="1025"/>
      <c r="G487" s="1025"/>
    </row>
    <row r="488" spans="1:7">
      <c r="A488" s="1054"/>
      <c r="B488" s="1103" t="s">
        <v>1347</v>
      </c>
      <c r="C488" s="1104"/>
      <c r="D488" s="1105"/>
      <c r="E488" s="1032" t="s">
        <v>1348</v>
      </c>
      <c r="F488" s="1025"/>
      <c r="G488" s="1025"/>
    </row>
    <row r="489" spans="1:7">
      <c r="A489" s="1073" t="s">
        <v>1349</v>
      </c>
      <c r="B489" s="1104"/>
      <c r="C489" s="1104"/>
      <c r="D489" s="1105"/>
      <c r="E489" s="1079" t="s">
        <v>1350</v>
      </c>
      <c r="F489" s="1077"/>
      <c r="G489" s="1077"/>
    </row>
    <row r="490" spans="1:7" ht="47.45" customHeight="1">
      <c r="A490" s="1033"/>
      <c r="B490" s="1073" t="s">
        <v>1351</v>
      </c>
      <c r="C490" s="1085"/>
      <c r="D490" s="1074"/>
      <c r="E490" s="1028" t="s">
        <v>1352</v>
      </c>
      <c r="F490" s="1028"/>
      <c r="G490" s="1032"/>
    </row>
    <row r="491" spans="1:7" ht="10.5" customHeight="1">
      <c r="A491" s="1033"/>
      <c r="B491" s="1047" t="s">
        <v>1353</v>
      </c>
      <c r="C491" s="1047"/>
      <c r="D491" s="1047"/>
      <c r="E491" s="1028" t="s">
        <v>1354</v>
      </c>
      <c r="F491" s="1028"/>
      <c r="G491" s="1032"/>
    </row>
    <row r="492" spans="1:7" ht="10.5" customHeight="1">
      <c r="A492" s="1033"/>
      <c r="B492" s="1047" t="s">
        <v>1355</v>
      </c>
      <c r="C492" s="1047"/>
      <c r="D492" s="1047"/>
      <c r="E492" s="1028" t="s">
        <v>1356</v>
      </c>
      <c r="F492" s="1028"/>
      <c r="G492" s="1032"/>
    </row>
    <row r="493" spans="1:7">
      <c r="A493" s="1033"/>
      <c r="B493" s="1048" t="s">
        <v>1357</v>
      </c>
      <c r="C493" s="1049"/>
      <c r="D493" s="1050"/>
      <c r="E493" s="1033" t="s">
        <v>1358</v>
      </c>
      <c r="F493" s="1066"/>
      <c r="G493" s="1066"/>
    </row>
    <row r="494" spans="1:7">
      <c r="A494" s="1033"/>
      <c r="B494" s="1052"/>
      <c r="D494" s="1087"/>
      <c r="E494" s="1033" t="s">
        <v>1359</v>
      </c>
      <c r="F494" s="1033"/>
      <c r="G494" s="1033"/>
    </row>
    <row r="495" spans="1:7">
      <c r="A495" s="1033"/>
      <c r="B495" s="1026"/>
      <c r="C495" s="1083"/>
      <c r="D495" s="1084"/>
      <c r="E495" s="1054" t="s">
        <v>1360</v>
      </c>
      <c r="F495" s="1054"/>
      <c r="G495" s="1054"/>
    </row>
    <row r="496" spans="1:7" ht="55.9" customHeight="1">
      <c r="A496" s="1073" t="s">
        <v>1361</v>
      </c>
      <c r="B496" s="1085"/>
      <c r="C496" s="1085"/>
      <c r="D496" s="1074"/>
      <c r="E496" s="1066" t="s">
        <v>1362</v>
      </c>
      <c r="F496" s="1077"/>
      <c r="G496" s="1128"/>
    </row>
    <row r="497" spans="1:7" ht="24.6" customHeight="1">
      <c r="A497" s="1052"/>
      <c r="B497" s="1150"/>
      <c r="C497" s="1150"/>
      <c r="D497" s="1078"/>
      <c r="E497" s="1075" t="s">
        <v>1363</v>
      </c>
      <c r="F497" s="1033"/>
      <c r="G497" s="1087"/>
    </row>
    <row r="498" spans="1:7">
      <c r="A498" s="1052"/>
      <c r="B498" s="1151"/>
      <c r="C498" s="1151"/>
      <c r="D498" s="1087"/>
      <c r="E498" s="1075" t="s">
        <v>1364</v>
      </c>
      <c r="F498" s="1033"/>
      <c r="G498" s="1087"/>
    </row>
    <row r="499" spans="1:7">
      <c r="A499" s="1052"/>
      <c r="B499" s="1151"/>
      <c r="C499" s="1151"/>
      <c r="D499" s="1087"/>
      <c r="E499" s="1075" t="s">
        <v>1365</v>
      </c>
      <c r="F499" s="1033"/>
      <c r="G499" s="1087"/>
    </row>
    <row r="500" spans="1:7">
      <c r="A500" s="1067"/>
      <c r="B500" s="1108"/>
      <c r="C500" s="1108"/>
      <c r="D500" s="1075"/>
      <c r="E500" s="1075" t="s">
        <v>1366</v>
      </c>
      <c r="F500" s="1033"/>
      <c r="G500" s="1087"/>
    </row>
    <row r="501" spans="1:7">
      <c r="A501" s="1052"/>
      <c r="B501" s="1151"/>
      <c r="C501" s="1151"/>
      <c r="D501" s="1087"/>
      <c r="E501" s="1075" t="s">
        <v>1367</v>
      </c>
      <c r="F501" s="1033"/>
      <c r="G501" s="1087"/>
    </row>
    <row r="502" spans="1:7">
      <c r="A502" s="1026"/>
      <c r="B502" s="1088"/>
      <c r="C502" s="1088"/>
      <c r="D502" s="1045"/>
      <c r="E502" s="1076" t="s">
        <v>1368</v>
      </c>
      <c r="F502" s="1054"/>
      <c r="G502" s="1045"/>
    </row>
    <row r="503" spans="1:7">
      <c r="A503" s="1029" t="s">
        <v>1369</v>
      </c>
      <c r="B503" s="1049"/>
      <c r="C503" s="1049"/>
      <c r="D503" s="1050"/>
      <c r="E503" s="1032"/>
      <c r="F503" s="1077"/>
      <c r="G503" s="1077"/>
    </row>
    <row r="504" spans="1:7">
      <c r="A504" s="1033"/>
      <c r="B504" s="1073" t="s">
        <v>1370</v>
      </c>
      <c r="C504" s="1085"/>
      <c r="D504" s="1074"/>
      <c r="E504" s="1086" t="s">
        <v>1371</v>
      </c>
      <c r="F504" s="1077"/>
      <c r="G504" s="1128"/>
    </row>
    <row r="505" spans="1:7" ht="24" customHeight="1">
      <c r="A505" s="1033"/>
      <c r="B505" s="1055"/>
      <c r="C505" s="1082"/>
      <c r="D505" s="1078"/>
      <c r="E505" s="1075" t="s">
        <v>1372</v>
      </c>
      <c r="F505" s="1068"/>
      <c r="G505" s="1129"/>
    </row>
    <row r="506" spans="1:7" ht="32.450000000000003" customHeight="1">
      <c r="A506" s="1033"/>
      <c r="B506" s="1055"/>
      <c r="C506" s="1082"/>
      <c r="D506" s="1078"/>
      <c r="E506" s="1075" t="s">
        <v>1373</v>
      </c>
      <c r="F506" s="1068"/>
      <c r="G506" s="1129"/>
    </row>
    <row r="507" spans="1:7" ht="32.450000000000003" customHeight="1">
      <c r="A507" s="1033"/>
      <c r="B507" s="1055"/>
      <c r="C507" s="1082"/>
      <c r="D507" s="1078"/>
      <c r="E507" s="1075" t="s">
        <v>1374</v>
      </c>
      <c r="F507" s="1068"/>
      <c r="G507" s="1129"/>
    </row>
    <row r="508" spans="1:7" ht="24" customHeight="1">
      <c r="A508" s="1033"/>
      <c r="B508" s="1055"/>
      <c r="C508" s="1082"/>
      <c r="D508" s="1078"/>
      <c r="E508" s="1075" t="s">
        <v>1375</v>
      </c>
      <c r="F508" s="1068"/>
      <c r="G508" s="1129"/>
    </row>
    <row r="509" spans="1:7">
      <c r="A509" s="1033"/>
      <c r="B509" s="1055"/>
      <c r="C509" s="1082"/>
      <c r="D509" s="1078"/>
      <c r="E509" s="1075" t="s">
        <v>1376</v>
      </c>
      <c r="F509" s="1068"/>
      <c r="G509" s="1129"/>
    </row>
    <row r="510" spans="1:7">
      <c r="A510" s="1033"/>
      <c r="B510" s="1055"/>
      <c r="C510" s="1082"/>
      <c r="D510" s="1078"/>
      <c r="E510" s="1075" t="s">
        <v>1377</v>
      </c>
      <c r="F510" s="1068"/>
      <c r="G510" s="1129"/>
    </row>
    <row r="511" spans="1:7">
      <c r="A511" s="1033"/>
      <c r="B511" s="1055"/>
      <c r="C511" s="1082"/>
      <c r="D511" s="1078"/>
      <c r="E511" s="1075" t="s">
        <v>1378</v>
      </c>
      <c r="F511" s="1068"/>
      <c r="G511" s="1129"/>
    </row>
    <row r="512" spans="1:7">
      <c r="A512" s="1033"/>
      <c r="B512" s="1055"/>
      <c r="C512" s="1082"/>
      <c r="D512" s="1078"/>
      <c r="E512" s="1075" t="s">
        <v>1379</v>
      </c>
      <c r="F512" s="1068"/>
      <c r="G512" s="1129"/>
    </row>
    <row r="513" spans="1:7">
      <c r="A513" s="1033"/>
      <c r="B513" s="1055"/>
      <c r="C513" s="1082"/>
      <c r="D513" s="1078"/>
      <c r="E513" s="1075" t="s">
        <v>1380</v>
      </c>
      <c r="F513" s="1068"/>
      <c r="G513" s="1129"/>
    </row>
    <row r="514" spans="1:7">
      <c r="A514" s="1033"/>
      <c r="B514" s="1055"/>
      <c r="C514" s="1082"/>
      <c r="D514" s="1078"/>
      <c r="E514" s="1075" t="s">
        <v>1381</v>
      </c>
      <c r="F514" s="1068"/>
      <c r="G514" s="1129"/>
    </row>
    <row r="515" spans="1:7" ht="24" customHeight="1">
      <c r="A515" s="1033"/>
      <c r="B515" s="1055"/>
      <c r="C515" s="1082"/>
      <c r="D515" s="1078"/>
      <c r="E515" s="1075" t="s">
        <v>1382</v>
      </c>
      <c r="F515" s="1068"/>
      <c r="G515" s="1129"/>
    </row>
    <row r="516" spans="1:7" ht="32.450000000000003" customHeight="1">
      <c r="A516" s="1033"/>
      <c r="B516" s="1073" t="s">
        <v>1383</v>
      </c>
      <c r="C516" s="1085"/>
      <c r="D516" s="1074"/>
      <c r="E516" s="1086" t="s">
        <v>1384</v>
      </c>
      <c r="F516" s="1077"/>
      <c r="G516" s="1128"/>
    </row>
    <row r="517" spans="1:7" ht="24.6" customHeight="1">
      <c r="A517" s="1033"/>
      <c r="B517" s="1055"/>
      <c r="C517" s="1082"/>
      <c r="D517" s="1078"/>
      <c r="E517" s="1075" t="s">
        <v>1385</v>
      </c>
      <c r="F517" s="1068"/>
      <c r="G517" s="1129"/>
    </row>
    <row r="518" spans="1:7" ht="24.6" customHeight="1">
      <c r="A518" s="1054"/>
      <c r="B518" s="1103" t="s">
        <v>1386</v>
      </c>
      <c r="C518" s="1104"/>
      <c r="D518" s="1105"/>
      <c r="E518" s="1032" t="s">
        <v>1387</v>
      </c>
      <c r="F518" s="1025"/>
      <c r="G518" s="1025"/>
    </row>
    <row r="519" spans="1:7">
      <c r="A519" s="1152" t="s">
        <v>1388</v>
      </c>
      <c r="B519" s="1153"/>
      <c r="C519" s="1153"/>
      <c r="D519" s="1153"/>
      <c r="E519" s="1154"/>
      <c r="F519" s="1025"/>
      <c r="G519" s="1025"/>
    </row>
    <row r="520" spans="1:7" ht="63.6" customHeight="1">
      <c r="A520" s="1155"/>
      <c r="B520" s="1156"/>
      <c r="C520" s="1156"/>
      <c r="D520" s="1156"/>
      <c r="E520" s="1053" t="s">
        <v>1389</v>
      </c>
      <c r="F520" s="1025"/>
      <c r="G520" s="1025"/>
    </row>
    <row r="521" spans="1:7">
      <c r="A521" s="1044" t="s">
        <v>1390</v>
      </c>
      <c r="B521" s="1023"/>
      <c r="C521" s="1023"/>
      <c r="D521" s="1024"/>
      <c r="E521" s="1079"/>
      <c r="F521" s="1025"/>
      <c r="G521" s="1025"/>
    </row>
    <row r="522" spans="1:7" ht="24" customHeight="1">
      <c r="A522" s="1033"/>
      <c r="B522" s="1073" t="s">
        <v>1391</v>
      </c>
      <c r="C522" s="1085"/>
      <c r="D522" s="1074"/>
      <c r="E522" s="1079" t="s">
        <v>1392</v>
      </c>
      <c r="F522" s="1077"/>
      <c r="G522" s="1128"/>
    </row>
    <row r="523" spans="1:7" ht="24" customHeight="1">
      <c r="A523" s="1052"/>
      <c r="B523" s="1052"/>
      <c r="D523" s="1087"/>
      <c r="E523" s="1087" t="s">
        <v>1393</v>
      </c>
      <c r="F523" s="1068"/>
      <c r="G523" s="1129"/>
    </row>
    <row r="524" spans="1:7" ht="24" customHeight="1">
      <c r="A524" s="1052"/>
      <c r="B524" s="1052"/>
      <c r="D524" s="1087"/>
      <c r="E524" s="1087" t="s">
        <v>1394</v>
      </c>
      <c r="F524" s="1068"/>
      <c r="G524" s="1129"/>
    </row>
    <row r="525" spans="1:7" ht="31.15" customHeight="1">
      <c r="A525" s="1052"/>
      <c r="B525" s="1052"/>
      <c r="D525" s="1087"/>
      <c r="E525" s="1087" t="s">
        <v>1395</v>
      </c>
      <c r="F525" s="1068"/>
      <c r="G525" s="1129"/>
    </row>
    <row r="526" spans="1:7" ht="31.15" customHeight="1">
      <c r="A526" s="1052"/>
      <c r="B526" s="1052"/>
      <c r="D526" s="1087"/>
      <c r="E526" s="1087" t="s">
        <v>1396</v>
      </c>
      <c r="F526" s="1068"/>
      <c r="G526" s="1129"/>
    </row>
    <row r="527" spans="1:7" ht="24" customHeight="1">
      <c r="A527" s="1052"/>
      <c r="B527" s="1052"/>
      <c r="D527" s="1087"/>
      <c r="E527" s="1087" t="s">
        <v>1397</v>
      </c>
      <c r="F527" s="1068"/>
      <c r="G527" s="1129"/>
    </row>
    <row r="528" spans="1:7" ht="31.15" customHeight="1">
      <c r="A528" s="1052"/>
      <c r="B528" s="1052"/>
      <c r="D528" s="1087"/>
      <c r="E528" s="1087" t="s">
        <v>1398</v>
      </c>
      <c r="F528" s="1068"/>
      <c r="G528" s="1129"/>
    </row>
    <row r="529" spans="1:7" ht="31.15" customHeight="1">
      <c r="A529" s="1052"/>
      <c r="B529" s="1052"/>
      <c r="D529" s="1087"/>
      <c r="E529" s="1087" t="s">
        <v>1399</v>
      </c>
      <c r="F529" s="1068"/>
      <c r="G529" s="1129"/>
    </row>
    <row r="530" spans="1:7" ht="24" customHeight="1">
      <c r="A530" s="1033"/>
      <c r="B530" s="1052"/>
      <c r="D530" s="1087"/>
      <c r="E530" s="1087" t="s">
        <v>1400</v>
      </c>
      <c r="F530" s="1068"/>
      <c r="G530" s="1129"/>
    </row>
    <row r="531" spans="1:7" ht="24" customHeight="1">
      <c r="A531" s="1033"/>
      <c r="B531" s="1052"/>
      <c r="C531" s="1151"/>
      <c r="D531" s="1087"/>
      <c r="E531" s="1087" t="s">
        <v>1401</v>
      </c>
      <c r="F531" s="1068"/>
      <c r="G531" s="1129"/>
    </row>
    <row r="532" spans="1:7" ht="24" customHeight="1">
      <c r="A532" s="1033"/>
      <c r="B532" s="1026"/>
      <c r="C532" s="1088"/>
      <c r="D532" s="1045"/>
      <c r="E532" s="1045" t="s">
        <v>1402</v>
      </c>
      <c r="F532" s="1046"/>
      <c r="G532" s="1130"/>
    </row>
    <row r="533" spans="1:7" ht="24" customHeight="1">
      <c r="A533" s="1033"/>
      <c r="B533" s="1073" t="s">
        <v>1403</v>
      </c>
      <c r="C533" s="1085"/>
      <c r="D533" s="1074"/>
      <c r="E533" s="1079" t="s">
        <v>1404</v>
      </c>
      <c r="F533" s="1077"/>
      <c r="G533" s="1128"/>
    </row>
    <row r="534" spans="1:7" ht="24" customHeight="1">
      <c r="A534" s="1033"/>
      <c r="B534" s="1052"/>
      <c r="D534" s="1087"/>
      <c r="E534" s="1087" t="s">
        <v>1405</v>
      </c>
      <c r="F534" s="1068"/>
      <c r="G534" s="1129"/>
    </row>
    <row r="535" spans="1:7" ht="24" customHeight="1">
      <c r="A535" s="1033"/>
      <c r="B535" s="1052"/>
      <c r="D535" s="1087"/>
      <c r="E535" s="1087" t="s">
        <v>1406</v>
      </c>
      <c r="F535" s="1068"/>
      <c r="G535" s="1129"/>
    </row>
    <row r="536" spans="1:7" ht="24" customHeight="1">
      <c r="A536" s="1033"/>
      <c r="B536" s="1052"/>
      <c r="D536" s="1087"/>
      <c r="E536" s="1087" t="s">
        <v>1407</v>
      </c>
      <c r="F536" s="1068"/>
      <c r="G536" s="1129"/>
    </row>
    <row r="537" spans="1:7" ht="24" customHeight="1">
      <c r="A537" s="1033"/>
      <c r="B537" s="1052"/>
      <c r="D537" s="1087"/>
      <c r="E537" s="1087" t="s">
        <v>1408</v>
      </c>
      <c r="F537" s="1068"/>
      <c r="G537" s="1129"/>
    </row>
    <row r="538" spans="1:7" ht="36.6" customHeight="1">
      <c r="A538" s="1033"/>
      <c r="B538" s="1026"/>
      <c r="C538" s="1088"/>
      <c r="D538" s="1045"/>
      <c r="E538" s="1045" t="s">
        <v>1409</v>
      </c>
      <c r="F538" s="1046"/>
      <c r="G538" s="1130"/>
    </row>
    <row r="539" spans="1:7">
      <c r="A539" s="1033"/>
      <c r="B539" s="1118" t="s">
        <v>1410</v>
      </c>
      <c r="C539" s="1157"/>
      <c r="D539" s="1158"/>
      <c r="E539" s="1079" t="s">
        <v>1411</v>
      </c>
      <c r="F539" s="1077"/>
      <c r="G539" s="1128"/>
    </row>
    <row r="540" spans="1:7" ht="25.15" customHeight="1">
      <c r="A540" s="1033"/>
      <c r="B540" s="1038"/>
      <c r="C540" s="1003"/>
      <c r="D540" s="1039"/>
      <c r="E540" s="1087" t="s">
        <v>1412</v>
      </c>
      <c r="F540" s="1068"/>
      <c r="G540" s="1129"/>
    </row>
    <row r="541" spans="1:7">
      <c r="A541" s="1033"/>
      <c r="B541" s="1038"/>
      <c r="C541" s="1003"/>
      <c r="D541" s="1039"/>
      <c r="E541" s="1087" t="s">
        <v>1413</v>
      </c>
      <c r="F541" s="1068"/>
      <c r="G541" s="1129"/>
    </row>
    <row r="542" spans="1:7">
      <c r="A542" s="1033"/>
      <c r="B542" s="1038"/>
      <c r="C542" s="1003"/>
      <c r="D542" s="1039"/>
      <c r="E542" s="1087" t="s">
        <v>1414</v>
      </c>
      <c r="F542" s="1068"/>
      <c r="G542" s="1129"/>
    </row>
    <row r="543" spans="1:7">
      <c r="A543" s="1033"/>
      <c r="B543" s="1038"/>
      <c r="C543" s="1003"/>
      <c r="D543" s="1039"/>
      <c r="E543" s="1087" t="s">
        <v>1415</v>
      </c>
      <c r="F543" s="1068"/>
      <c r="G543" s="1129"/>
    </row>
    <row r="544" spans="1:7" ht="25.15" customHeight="1">
      <c r="A544" s="1033"/>
      <c r="B544" s="1038"/>
      <c r="C544" s="1003"/>
      <c r="D544" s="1039"/>
      <c r="E544" s="1087" t="s">
        <v>1416</v>
      </c>
      <c r="F544" s="1068"/>
      <c r="G544" s="1129"/>
    </row>
    <row r="545" spans="1:7" ht="25.15" customHeight="1">
      <c r="A545" s="1033"/>
      <c r="B545" s="1038"/>
      <c r="C545" s="1003"/>
      <c r="D545" s="1039"/>
      <c r="E545" s="1087" t="s">
        <v>1417</v>
      </c>
      <c r="F545" s="1068"/>
      <c r="G545" s="1129"/>
    </row>
    <row r="546" spans="1:7" ht="25.15" customHeight="1">
      <c r="A546" s="1033"/>
      <c r="B546" s="1120"/>
      <c r="C546" s="1135"/>
      <c r="D546" s="1070"/>
      <c r="E546" s="1045" t="s">
        <v>1418</v>
      </c>
      <c r="F546" s="1046"/>
      <c r="G546" s="1130"/>
    </row>
    <row r="547" spans="1:7">
      <c r="A547" s="1033"/>
      <c r="B547" s="1073" t="s">
        <v>1419</v>
      </c>
      <c r="C547" s="1085"/>
      <c r="D547" s="1074"/>
      <c r="E547" s="1079" t="s">
        <v>1420</v>
      </c>
      <c r="F547" s="1077"/>
      <c r="G547" s="1128"/>
    </row>
    <row r="548" spans="1:7">
      <c r="A548" s="1033"/>
      <c r="B548" s="1052"/>
      <c r="D548" s="1087"/>
      <c r="E548" s="1087" t="s">
        <v>1421</v>
      </c>
      <c r="F548" s="1068"/>
      <c r="G548" s="1129"/>
    </row>
    <row r="549" spans="1:7">
      <c r="A549" s="1033"/>
      <c r="B549" s="1052"/>
      <c r="D549" s="1087"/>
      <c r="E549" s="1087" t="s">
        <v>1422</v>
      </c>
      <c r="F549" s="1068"/>
      <c r="G549" s="1129"/>
    </row>
    <row r="550" spans="1:7" ht="24" customHeight="1">
      <c r="A550" s="1033"/>
      <c r="B550" s="1052"/>
      <c r="D550" s="1087"/>
      <c r="E550" s="1087" t="s">
        <v>1423</v>
      </c>
      <c r="F550" s="1068"/>
      <c r="G550" s="1129"/>
    </row>
    <row r="551" spans="1:7">
      <c r="A551" s="1033"/>
      <c r="B551" s="1052"/>
      <c r="D551" s="1087"/>
      <c r="E551" s="1087" t="s">
        <v>1424</v>
      </c>
      <c r="F551" s="1068"/>
      <c r="G551" s="1129"/>
    </row>
    <row r="552" spans="1:7" ht="24" customHeight="1">
      <c r="A552" s="1033"/>
      <c r="B552" s="1052"/>
      <c r="D552" s="1087"/>
      <c r="E552" s="1087" t="s">
        <v>1425</v>
      </c>
      <c r="F552" s="1068"/>
      <c r="G552" s="1129"/>
    </row>
    <row r="553" spans="1:7" ht="24" customHeight="1">
      <c r="A553" s="1033"/>
      <c r="B553" s="1052"/>
      <c r="D553" s="1087"/>
      <c r="E553" s="1087" t="s">
        <v>1426</v>
      </c>
      <c r="F553" s="1068"/>
      <c r="G553" s="1129"/>
    </row>
    <row r="554" spans="1:7" ht="24" customHeight="1">
      <c r="A554" s="1033"/>
      <c r="B554" s="1052"/>
      <c r="D554" s="1087"/>
      <c r="E554" s="1087" t="s">
        <v>1427</v>
      </c>
      <c r="F554" s="1068"/>
      <c r="G554" s="1129"/>
    </row>
    <row r="555" spans="1:7">
      <c r="A555" s="1033"/>
      <c r="B555" s="1052"/>
      <c r="D555" s="1087"/>
      <c r="E555" s="1087" t="s">
        <v>1428</v>
      </c>
      <c r="F555" s="1068"/>
      <c r="G555" s="1129"/>
    </row>
    <row r="556" spans="1:7" ht="24" customHeight="1">
      <c r="A556" s="1033"/>
      <c r="B556" s="1052"/>
      <c r="D556" s="1087"/>
      <c r="E556" s="1087" t="s">
        <v>1429</v>
      </c>
      <c r="F556" s="1068"/>
      <c r="G556" s="1129"/>
    </row>
    <row r="557" spans="1:7">
      <c r="A557" s="1033"/>
      <c r="B557" s="1052"/>
      <c r="C557" s="1151"/>
      <c r="D557" s="1087"/>
      <c r="E557" s="1087" t="s">
        <v>1430</v>
      </c>
      <c r="F557" s="1068"/>
      <c r="G557" s="1129"/>
    </row>
    <row r="558" spans="1:7">
      <c r="A558" s="1033"/>
      <c r="B558" s="1026"/>
      <c r="C558" s="1088"/>
      <c r="D558" s="1045"/>
      <c r="E558" s="1045" t="s">
        <v>1431</v>
      </c>
      <c r="F558" s="1046"/>
      <c r="G558" s="1130"/>
    </row>
    <row r="559" spans="1:7">
      <c r="A559" s="1052"/>
      <c r="B559" s="1073" t="s">
        <v>1432</v>
      </c>
      <c r="C559" s="1085"/>
      <c r="D559" s="1085"/>
      <c r="E559" s="1032"/>
      <c r="F559" s="1025"/>
      <c r="G559" s="1059"/>
    </row>
    <row r="560" spans="1:7" ht="34.9" customHeight="1">
      <c r="A560" s="1033"/>
      <c r="B560" s="1052"/>
      <c r="C560" s="1073" t="s">
        <v>1433</v>
      </c>
      <c r="D560" s="1074"/>
      <c r="E560" s="1079" t="s">
        <v>1434</v>
      </c>
      <c r="F560" s="1077"/>
      <c r="G560" s="1128"/>
    </row>
    <row r="561" spans="1:7" ht="23.45" customHeight="1">
      <c r="A561" s="1033"/>
      <c r="B561" s="1052"/>
      <c r="C561" s="1055"/>
      <c r="D561" s="1078"/>
      <c r="E561" s="1094" t="s">
        <v>1435</v>
      </c>
      <c r="F561" s="1068"/>
      <c r="G561" s="1129"/>
    </row>
    <row r="562" spans="1:7" ht="53.45" customHeight="1">
      <c r="A562" s="1033"/>
      <c r="B562" s="1052"/>
      <c r="C562" s="1052"/>
      <c r="D562" s="1087"/>
      <c r="E562" s="1094" t="s">
        <v>1436</v>
      </c>
      <c r="F562" s="1068"/>
      <c r="G562" s="1129"/>
    </row>
    <row r="563" spans="1:7">
      <c r="A563" s="1033"/>
      <c r="B563" s="1052"/>
      <c r="C563" s="1052"/>
      <c r="D563" s="1087"/>
      <c r="E563" s="1094" t="s">
        <v>1437</v>
      </c>
      <c r="F563" s="1068"/>
      <c r="G563" s="1129"/>
    </row>
    <row r="564" spans="1:7" ht="34.15" customHeight="1">
      <c r="A564" s="1033"/>
      <c r="B564" s="1052"/>
      <c r="C564" s="1052"/>
      <c r="D564" s="1087"/>
      <c r="E564" s="1094" t="s">
        <v>1438</v>
      </c>
      <c r="F564" s="1068"/>
      <c r="G564" s="1129"/>
    </row>
    <row r="565" spans="1:7" ht="24.6" customHeight="1">
      <c r="A565" s="1033"/>
      <c r="B565" s="1052"/>
      <c r="C565" s="1052"/>
      <c r="D565" s="1087"/>
      <c r="E565" s="1094" t="s">
        <v>1439</v>
      </c>
      <c r="F565" s="1068"/>
      <c r="G565" s="1129"/>
    </row>
    <row r="566" spans="1:7" ht="24.6" customHeight="1">
      <c r="A566" s="1033"/>
      <c r="B566" s="1052"/>
      <c r="C566" s="1052"/>
      <c r="D566" s="1087"/>
      <c r="E566" s="1094" t="s">
        <v>1440</v>
      </c>
      <c r="F566" s="1068"/>
      <c r="G566" s="1129"/>
    </row>
    <row r="567" spans="1:7">
      <c r="A567" s="1033"/>
      <c r="B567" s="1052"/>
      <c r="C567" s="1052"/>
      <c r="D567" s="1087"/>
      <c r="E567" s="1094" t="s">
        <v>1441</v>
      </c>
      <c r="F567" s="1068"/>
      <c r="G567" s="1129"/>
    </row>
    <row r="568" spans="1:7" ht="33" customHeight="1">
      <c r="A568" s="1033"/>
      <c r="B568" s="1052"/>
      <c r="C568" s="1052"/>
      <c r="D568" s="1087"/>
      <c r="E568" s="1094" t="s">
        <v>1442</v>
      </c>
      <c r="F568" s="1068"/>
      <c r="G568" s="1129"/>
    </row>
    <row r="569" spans="1:7" ht="24.6" customHeight="1">
      <c r="A569" s="1033"/>
      <c r="B569" s="1052"/>
      <c r="C569" s="1052"/>
      <c r="D569" s="1087"/>
      <c r="E569" s="1094" t="s">
        <v>1443</v>
      </c>
      <c r="F569" s="1068"/>
      <c r="G569" s="1129"/>
    </row>
    <row r="570" spans="1:7" ht="24" customHeight="1">
      <c r="A570" s="1033"/>
      <c r="B570" s="1052"/>
      <c r="C570" s="1052"/>
      <c r="D570" s="1087"/>
      <c r="E570" s="1094" t="s">
        <v>1444</v>
      </c>
      <c r="F570" s="1068"/>
      <c r="G570" s="1129"/>
    </row>
    <row r="571" spans="1:7">
      <c r="A571" s="1033"/>
      <c r="B571" s="1052"/>
      <c r="C571" s="1026"/>
      <c r="D571" s="1045"/>
      <c r="E571" s="1045" t="s">
        <v>1445</v>
      </c>
      <c r="F571" s="1046"/>
      <c r="G571" s="1130"/>
    </row>
    <row r="572" spans="1:7" ht="24" customHeight="1">
      <c r="A572" s="1052"/>
      <c r="B572" s="1052"/>
      <c r="C572" s="1073" t="s">
        <v>1446</v>
      </c>
      <c r="D572" s="1074"/>
      <c r="E572" s="1079" t="s">
        <v>1447</v>
      </c>
      <c r="F572" s="1077"/>
      <c r="G572" s="1128"/>
    </row>
    <row r="573" spans="1:7">
      <c r="A573" s="1033"/>
      <c r="B573" s="1052"/>
      <c r="C573" s="1052"/>
      <c r="D573" s="1087"/>
      <c r="E573" s="1094" t="s">
        <v>1448</v>
      </c>
      <c r="F573" s="1068"/>
      <c r="G573" s="1129"/>
    </row>
    <row r="574" spans="1:7">
      <c r="A574" s="1033"/>
      <c r="B574" s="1052"/>
      <c r="C574" s="1052"/>
      <c r="D574" s="1087"/>
      <c r="E574" s="1094" t="s">
        <v>1449</v>
      </c>
      <c r="F574" s="1068"/>
      <c r="G574" s="1129"/>
    </row>
    <row r="575" spans="1:7" ht="31.15" customHeight="1">
      <c r="A575" s="1033"/>
      <c r="B575" s="1052"/>
      <c r="C575" s="1052"/>
      <c r="D575" s="1087"/>
      <c r="E575" s="1094" t="s">
        <v>1450</v>
      </c>
      <c r="F575" s="1068"/>
      <c r="G575" s="1129"/>
    </row>
    <row r="576" spans="1:7" ht="24" customHeight="1">
      <c r="A576" s="1033"/>
      <c r="B576" s="1052"/>
      <c r="C576" s="1052"/>
      <c r="D576" s="1087"/>
      <c r="E576" s="1094" t="s">
        <v>1451</v>
      </c>
      <c r="F576" s="1068"/>
      <c r="G576" s="1129"/>
    </row>
    <row r="577" spans="1:7">
      <c r="A577" s="1033"/>
      <c r="B577" s="1052"/>
      <c r="C577" s="1052"/>
      <c r="D577" s="1087"/>
      <c r="E577" s="1094" t="s">
        <v>1452</v>
      </c>
      <c r="F577" s="1068"/>
      <c r="G577" s="1129"/>
    </row>
    <row r="578" spans="1:7">
      <c r="A578" s="1033"/>
      <c r="B578" s="1052"/>
      <c r="C578" s="1052"/>
      <c r="D578" s="1087"/>
      <c r="E578" s="1094" t="s">
        <v>1453</v>
      </c>
      <c r="F578" s="1068"/>
      <c r="G578" s="1129"/>
    </row>
    <row r="579" spans="1:7" ht="31.15" customHeight="1">
      <c r="A579" s="1033"/>
      <c r="B579" s="1052"/>
      <c r="C579" s="1052"/>
      <c r="D579" s="1087"/>
      <c r="E579" s="1094" t="s">
        <v>1454</v>
      </c>
      <c r="F579" s="1068"/>
      <c r="G579" s="1129"/>
    </row>
    <row r="580" spans="1:7" ht="24" customHeight="1">
      <c r="A580" s="1033"/>
      <c r="B580" s="1052"/>
      <c r="C580" s="1052"/>
      <c r="D580" s="1087"/>
      <c r="E580" s="1094" t="s">
        <v>1455</v>
      </c>
      <c r="F580" s="1068"/>
      <c r="G580" s="1129"/>
    </row>
    <row r="581" spans="1:7" ht="24" customHeight="1">
      <c r="A581" s="1033"/>
      <c r="B581" s="1052"/>
      <c r="C581" s="1052"/>
      <c r="D581" s="1087"/>
      <c r="E581" s="1094" t="s">
        <v>1456</v>
      </c>
      <c r="F581" s="1068"/>
      <c r="G581" s="1129"/>
    </row>
    <row r="582" spans="1:7" ht="24" customHeight="1">
      <c r="A582" s="1033"/>
      <c r="B582" s="1052"/>
      <c r="C582" s="1052"/>
      <c r="D582" s="1087"/>
      <c r="E582" s="1094" t="s">
        <v>1457</v>
      </c>
      <c r="F582" s="1068"/>
      <c r="G582" s="1129"/>
    </row>
    <row r="583" spans="1:7" ht="24" customHeight="1">
      <c r="A583" s="1033"/>
      <c r="B583" s="1052"/>
      <c r="C583" s="1052"/>
      <c r="D583" s="1087"/>
      <c r="E583" s="1094" t="s">
        <v>1458</v>
      </c>
      <c r="F583" s="1068"/>
      <c r="G583" s="1129"/>
    </row>
    <row r="584" spans="1:7">
      <c r="A584" s="1033"/>
      <c r="B584" s="1026"/>
      <c r="C584" s="1026"/>
      <c r="D584" s="1045"/>
      <c r="E584" s="1045" t="s">
        <v>1459</v>
      </c>
      <c r="F584" s="1046"/>
      <c r="G584" s="1130"/>
    </row>
    <row r="585" spans="1:7" ht="24" customHeight="1">
      <c r="A585" s="1033"/>
      <c r="B585" s="1073" t="s">
        <v>1460</v>
      </c>
      <c r="C585" s="1085"/>
      <c r="D585" s="1074"/>
      <c r="E585" s="1079" t="s">
        <v>1461</v>
      </c>
      <c r="F585" s="1077"/>
      <c r="G585" s="1077"/>
    </row>
    <row r="586" spans="1:7">
      <c r="A586" s="1033"/>
      <c r="B586" s="1055"/>
      <c r="C586" s="1150"/>
      <c r="D586" s="1078"/>
      <c r="E586" s="1094" t="s">
        <v>1462</v>
      </c>
      <c r="F586" s="1068"/>
      <c r="G586" s="1129"/>
    </row>
    <row r="587" spans="1:7" ht="24" customHeight="1">
      <c r="A587" s="1033"/>
      <c r="B587" s="1055"/>
      <c r="C587" s="1150"/>
      <c r="D587" s="1078"/>
      <c r="E587" s="1094" t="s">
        <v>1463</v>
      </c>
      <c r="F587" s="1068"/>
      <c r="G587" s="1129"/>
    </row>
    <row r="588" spans="1:7" ht="24" customHeight="1">
      <c r="A588" s="1033"/>
      <c r="B588" s="1055"/>
      <c r="C588" s="1150"/>
      <c r="D588" s="1078"/>
      <c r="E588" s="1094" t="s">
        <v>1464</v>
      </c>
      <c r="F588" s="1068"/>
      <c r="G588" s="1129"/>
    </row>
    <row r="589" spans="1:7" ht="34.9" customHeight="1">
      <c r="A589" s="1033"/>
      <c r="B589" s="1055"/>
      <c r="C589" s="1150"/>
      <c r="D589" s="1078"/>
      <c r="E589" s="1094" t="s">
        <v>1465</v>
      </c>
      <c r="F589" s="1068"/>
      <c r="G589" s="1129"/>
    </row>
    <row r="590" spans="1:7">
      <c r="A590" s="1033"/>
      <c r="B590" s="1055"/>
      <c r="C590" s="1150"/>
      <c r="D590" s="1078"/>
      <c r="E590" s="1094" t="s">
        <v>1466</v>
      </c>
      <c r="F590" s="1068"/>
      <c r="G590" s="1129"/>
    </row>
    <row r="591" spans="1:7">
      <c r="A591" s="1033"/>
      <c r="B591" s="1137"/>
      <c r="C591" s="1138"/>
      <c r="D591" s="1139"/>
      <c r="E591" s="1045" t="s">
        <v>1467</v>
      </c>
      <c r="F591" s="1046"/>
      <c r="G591" s="1130"/>
    </row>
    <row r="592" spans="1:7" ht="24" customHeight="1">
      <c r="A592" s="1033"/>
      <c r="B592" s="1029" t="s">
        <v>1468</v>
      </c>
      <c r="C592" s="1080"/>
      <c r="D592" s="1051"/>
      <c r="E592" s="1079" t="s">
        <v>1469</v>
      </c>
      <c r="F592" s="1077"/>
      <c r="G592" s="1128"/>
    </row>
    <row r="593" spans="1:7" ht="33" customHeight="1">
      <c r="A593" s="1033"/>
      <c r="B593" s="1089"/>
      <c r="C593" s="1083"/>
      <c r="D593" s="1084"/>
      <c r="E593" s="1045" t="s">
        <v>1470</v>
      </c>
      <c r="F593" s="1046"/>
      <c r="G593" s="1130"/>
    </row>
    <row r="594" spans="1:7" ht="24" customHeight="1">
      <c r="A594" s="1033"/>
      <c r="B594" s="1029" t="s">
        <v>1471</v>
      </c>
      <c r="C594" s="1080"/>
      <c r="D594" s="1051"/>
      <c r="E594" s="1079" t="s">
        <v>1472</v>
      </c>
      <c r="F594" s="1077"/>
      <c r="G594" s="1128"/>
    </row>
    <row r="595" spans="1:7" ht="24" customHeight="1">
      <c r="A595" s="1033"/>
      <c r="B595" s="1089"/>
      <c r="C595" s="1083"/>
      <c r="D595" s="1084"/>
      <c r="E595" s="1045" t="s">
        <v>1473</v>
      </c>
      <c r="F595" s="1046"/>
      <c r="G595" s="1130"/>
    </row>
    <row r="596" spans="1:7" ht="31.9" customHeight="1">
      <c r="A596" s="1033"/>
      <c r="B596" s="1073" t="s">
        <v>1474</v>
      </c>
      <c r="C596" s="1085"/>
      <c r="D596" s="1074"/>
      <c r="E596" s="1079" t="s">
        <v>1475</v>
      </c>
      <c r="F596" s="1077"/>
      <c r="G596" s="1128"/>
    </row>
    <row r="597" spans="1:7" ht="24" customHeight="1">
      <c r="A597" s="1033"/>
      <c r="B597" s="1055"/>
      <c r="C597" s="1082"/>
      <c r="D597" s="1078"/>
      <c r="E597" s="1094" t="s">
        <v>1476</v>
      </c>
      <c r="F597" s="1068"/>
      <c r="G597" s="1129"/>
    </row>
    <row r="598" spans="1:7" ht="24" customHeight="1">
      <c r="A598" s="1033"/>
      <c r="B598" s="1055"/>
      <c r="C598" s="1082"/>
      <c r="D598" s="1078"/>
      <c r="E598" s="1094" t="s">
        <v>1477</v>
      </c>
      <c r="F598" s="1068"/>
      <c r="G598" s="1129"/>
    </row>
    <row r="599" spans="1:7" ht="24" customHeight="1">
      <c r="A599" s="1033"/>
      <c r="B599" s="1055"/>
      <c r="C599" s="1082"/>
      <c r="D599" s="1078"/>
      <c r="E599" s="1094" t="s">
        <v>1478</v>
      </c>
      <c r="F599" s="1068"/>
      <c r="G599" s="1129"/>
    </row>
    <row r="600" spans="1:7">
      <c r="A600" s="1033"/>
      <c r="B600" s="1055"/>
      <c r="C600" s="1082"/>
      <c r="D600" s="1078"/>
      <c r="E600" s="1094" t="s">
        <v>1479</v>
      </c>
      <c r="F600" s="1068"/>
      <c r="G600" s="1129"/>
    </row>
    <row r="601" spans="1:7" ht="24" customHeight="1">
      <c r="A601" s="1033"/>
      <c r="B601" s="1055"/>
      <c r="C601" s="1082"/>
      <c r="D601" s="1078"/>
      <c r="E601" s="1094" t="s">
        <v>1480</v>
      </c>
      <c r="F601" s="1068"/>
      <c r="G601" s="1129"/>
    </row>
    <row r="602" spans="1:7" ht="33.6" customHeight="1">
      <c r="A602" s="1033"/>
      <c r="B602" s="1055"/>
      <c r="C602" s="1082"/>
      <c r="D602" s="1078"/>
      <c r="E602" s="1094" t="s">
        <v>1481</v>
      </c>
      <c r="F602" s="1068"/>
      <c r="G602" s="1129"/>
    </row>
    <row r="603" spans="1:7">
      <c r="A603" s="1033"/>
      <c r="B603" s="1055"/>
      <c r="C603" s="1082"/>
      <c r="D603" s="1078"/>
      <c r="E603" s="1094" t="s">
        <v>1482</v>
      </c>
      <c r="F603" s="1068"/>
      <c r="G603" s="1129"/>
    </row>
    <row r="604" spans="1:7">
      <c r="A604" s="1033"/>
      <c r="B604" s="1055"/>
      <c r="C604" s="1082"/>
      <c r="D604" s="1078"/>
      <c r="E604" s="1094" t="s">
        <v>1483</v>
      </c>
      <c r="F604" s="1068"/>
      <c r="G604" s="1129"/>
    </row>
    <row r="605" spans="1:7">
      <c r="A605" s="1033"/>
      <c r="B605" s="1055"/>
      <c r="C605" s="1082"/>
      <c r="D605" s="1078"/>
      <c r="E605" s="1094" t="s">
        <v>1484</v>
      </c>
      <c r="F605" s="1068"/>
      <c r="G605" s="1129"/>
    </row>
    <row r="606" spans="1:7" ht="24" customHeight="1">
      <c r="A606" s="1033"/>
      <c r="B606" s="1055"/>
      <c r="C606" s="1082"/>
      <c r="D606" s="1078"/>
      <c r="E606" s="1094" t="s">
        <v>1485</v>
      </c>
      <c r="F606" s="1068"/>
      <c r="G606" s="1129"/>
    </row>
    <row r="607" spans="1:7">
      <c r="A607" s="1033"/>
      <c r="B607" s="1055"/>
      <c r="C607" s="1082"/>
      <c r="D607" s="1078"/>
      <c r="E607" s="1094" t="s">
        <v>1486</v>
      </c>
      <c r="F607" s="1068"/>
      <c r="G607" s="1129"/>
    </row>
    <row r="608" spans="1:7" ht="32.450000000000003" customHeight="1">
      <c r="A608" s="1033"/>
      <c r="B608" s="1055"/>
      <c r="C608" s="1082"/>
      <c r="D608" s="1078"/>
      <c r="E608" s="1094" t="s">
        <v>1487</v>
      </c>
      <c r="F608" s="1068"/>
      <c r="G608" s="1129"/>
    </row>
    <row r="609" spans="1:7" ht="24" customHeight="1">
      <c r="A609" s="1033"/>
      <c r="B609" s="1055"/>
      <c r="C609" s="1082"/>
      <c r="D609" s="1078"/>
      <c r="E609" s="1094" t="s">
        <v>1488</v>
      </c>
      <c r="F609" s="1068"/>
      <c r="G609" s="1129"/>
    </row>
    <row r="610" spans="1:7" ht="24" customHeight="1">
      <c r="A610" s="1033"/>
      <c r="B610" s="1055"/>
      <c r="C610" s="1082"/>
      <c r="D610" s="1078"/>
      <c r="E610" s="1094" t="s">
        <v>1489</v>
      </c>
      <c r="F610" s="1068"/>
      <c r="G610" s="1129"/>
    </row>
    <row r="611" spans="1:7" ht="33.6" customHeight="1">
      <c r="A611" s="1054"/>
      <c r="B611" s="1137"/>
      <c r="C611" s="1138"/>
      <c r="D611" s="1139"/>
      <c r="E611" s="1045" t="s">
        <v>1490</v>
      </c>
      <c r="F611" s="1046"/>
      <c r="G611" s="1130"/>
    </row>
    <row r="612" spans="1:7" ht="63.6" customHeight="1">
      <c r="A612" s="1073" t="s">
        <v>1491</v>
      </c>
      <c r="B612" s="1082"/>
      <c r="C612" s="1082"/>
      <c r="D612" s="1078"/>
      <c r="E612" s="1062" t="s">
        <v>1492</v>
      </c>
      <c r="F612" s="1053"/>
      <c r="G612" s="1062"/>
    </row>
    <row r="613" spans="1:7">
      <c r="A613" s="1033"/>
      <c r="B613" s="1103" t="s">
        <v>1493</v>
      </c>
      <c r="C613" s="1104"/>
      <c r="D613" s="1105"/>
      <c r="E613" s="1062"/>
      <c r="F613" s="1025"/>
      <c r="G613" s="1025"/>
    </row>
    <row r="614" spans="1:7">
      <c r="A614" s="1033"/>
      <c r="B614" s="1073" t="s">
        <v>1494</v>
      </c>
      <c r="C614" s="1085"/>
      <c r="D614" s="1074"/>
      <c r="E614" s="1032"/>
      <c r="F614" s="1025"/>
      <c r="G614" s="1025"/>
    </row>
    <row r="615" spans="1:7">
      <c r="A615" s="1033"/>
      <c r="B615" s="1122"/>
      <c r="C615" s="1159"/>
      <c r="D615" s="1093" t="s">
        <v>1495</v>
      </c>
      <c r="E615" s="1091" t="s">
        <v>1496</v>
      </c>
      <c r="F615" s="1077"/>
      <c r="G615" s="1128"/>
    </row>
    <row r="616" spans="1:7">
      <c r="A616" s="1033"/>
      <c r="B616" s="1067"/>
      <c r="C616" s="1009"/>
      <c r="D616" s="1102" t="s">
        <v>1497</v>
      </c>
      <c r="E616" s="1075" t="s">
        <v>1498</v>
      </c>
      <c r="F616" s="1068"/>
      <c r="G616" s="1129"/>
    </row>
    <row r="617" spans="1:7">
      <c r="A617" s="1033"/>
      <c r="B617" s="1122"/>
      <c r="C617" s="1159"/>
      <c r="D617" s="1102"/>
      <c r="E617" s="1101" t="s">
        <v>1499</v>
      </c>
      <c r="F617" s="1068"/>
      <c r="G617" s="1129"/>
    </row>
    <row r="618" spans="1:7">
      <c r="A618" s="1033"/>
      <c r="B618" s="1122"/>
      <c r="C618" s="1159"/>
      <c r="D618" s="1102"/>
      <c r="E618" s="1101" t="s">
        <v>1500</v>
      </c>
      <c r="F618" s="1068"/>
      <c r="G618" s="1129"/>
    </row>
    <row r="619" spans="1:7">
      <c r="A619" s="1033"/>
      <c r="B619" s="1122"/>
      <c r="C619" s="1159"/>
      <c r="D619" s="1102"/>
      <c r="E619" s="1101" t="s">
        <v>1501</v>
      </c>
      <c r="F619" s="1068"/>
      <c r="G619" s="1129"/>
    </row>
    <row r="620" spans="1:7">
      <c r="A620" s="1033"/>
      <c r="B620" s="1122"/>
      <c r="C620" s="1159"/>
      <c r="D620" s="1102" t="s">
        <v>1502</v>
      </c>
      <c r="E620" s="1101" t="s">
        <v>1503</v>
      </c>
      <c r="F620" s="1068"/>
      <c r="G620" s="1129"/>
    </row>
    <row r="621" spans="1:7">
      <c r="A621" s="1033"/>
      <c r="B621" s="1122"/>
      <c r="C621" s="1159"/>
      <c r="D621" s="1102" t="s">
        <v>1504</v>
      </c>
      <c r="E621" s="1101" t="s">
        <v>1505</v>
      </c>
      <c r="F621" s="1068"/>
      <c r="G621" s="1129"/>
    </row>
    <row r="622" spans="1:7" ht="24" customHeight="1">
      <c r="A622" s="1033"/>
      <c r="B622" s="1122"/>
      <c r="C622" s="1159"/>
      <c r="D622" s="1102" t="s">
        <v>1506</v>
      </c>
      <c r="E622" s="1094" t="s">
        <v>1507</v>
      </c>
      <c r="F622" s="1068"/>
      <c r="G622" s="1129"/>
    </row>
    <row r="623" spans="1:7">
      <c r="A623" s="1033"/>
      <c r="B623" s="1122"/>
      <c r="C623" s="1159"/>
      <c r="D623" s="1033"/>
      <c r="E623" s="1094" t="s">
        <v>1508</v>
      </c>
      <c r="F623" s="1068"/>
      <c r="G623" s="1129"/>
    </row>
    <row r="624" spans="1:7">
      <c r="A624" s="1033"/>
      <c r="B624" s="1122"/>
      <c r="C624" s="1159"/>
      <c r="D624" s="1033"/>
      <c r="E624" s="1094" t="s">
        <v>1509</v>
      </c>
      <c r="F624" s="1068"/>
      <c r="G624" s="1129"/>
    </row>
    <row r="625" spans="1:7">
      <c r="A625" s="1033"/>
      <c r="B625" s="1122"/>
      <c r="C625" s="1159"/>
      <c r="D625" s="1033"/>
      <c r="E625" s="1094" t="s">
        <v>1510</v>
      </c>
      <c r="F625" s="1068"/>
      <c r="G625" s="1129"/>
    </row>
    <row r="626" spans="1:7">
      <c r="A626" s="1033"/>
      <c r="B626" s="1122"/>
      <c r="C626" s="1159"/>
      <c r="D626" s="1033"/>
      <c r="E626" s="1094" t="s">
        <v>1511</v>
      </c>
      <c r="F626" s="1068"/>
      <c r="G626" s="1129"/>
    </row>
    <row r="627" spans="1:7">
      <c r="A627" s="1033"/>
      <c r="B627" s="1122"/>
      <c r="C627" s="1159"/>
      <c r="D627" s="1033"/>
      <c r="E627" s="1094" t="s">
        <v>1512</v>
      </c>
      <c r="F627" s="1068"/>
      <c r="G627" s="1129"/>
    </row>
    <row r="628" spans="1:7">
      <c r="A628" s="1033"/>
      <c r="B628" s="1122"/>
      <c r="C628" s="1159"/>
      <c r="D628" s="1033"/>
      <c r="E628" s="1094" t="s">
        <v>1513</v>
      </c>
      <c r="F628" s="1068"/>
      <c r="G628" s="1129"/>
    </row>
    <row r="629" spans="1:7">
      <c r="A629" s="1033"/>
      <c r="B629" s="1122"/>
      <c r="C629" s="1160"/>
      <c r="D629" s="1102"/>
      <c r="E629" s="1094" t="s">
        <v>1514</v>
      </c>
      <c r="F629" s="1068"/>
      <c r="G629" s="1129"/>
    </row>
    <row r="630" spans="1:7">
      <c r="A630" s="1033"/>
      <c r="B630" s="1136"/>
      <c r="C630" s="1161"/>
      <c r="D630" s="1126" t="s">
        <v>1515</v>
      </c>
      <c r="E630" s="1162" t="s">
        <v>1516</v>
      </c>
      <c r="F630" s="1046"/>
      <c r="G630" s="1130"/>
    </row>
    <row r="631" spans="1:7">
      <c r="A631" s="1033"/>
      <c r="B631" s="1073" t="s">
        <v>1517</v>
      </c>
      <c r="C631" s="1085"/>
      <c r="D631" s="1074"/>
      <c r="E631" s="1032"/>
      <c r="F631" s="1025"/>
      <c r="G631" s="1025"/>
    </row>
    <row r="632" spans="1:7">
      <c r="A632" s="1122"/>
      <c r="B632" s="1122"/>
      <c r="C632" s="1159"/>
      <c r="D632" s="1093" t="s">
        <v>1518</v>
      </c>
      <c r="E632" s="1091" t="s">
        <v>1519</v>
      </c>
      <c r="F632" s="1077"/>
      <c r="G632" s="1128"/>
    </row>
    <row r="633" spans="1:7">
      <c r="A633" s="1067"/>
      <c r="B633" s="1067"/>
      <c r="C633" s="1009"/>
      <c r="D633" s="1102" t="s">
        <v>1520</v>
      </c>
      <c r="E633" s="1075" t="s">
        <v>1521</v>
      </c>
      <c r="F633" s="1068"/>
      <c r="G633" s="1129"/>
    </row>
    <row r="634" spans="1:7">
      <c r="A634" s="1122"/>
      <c r="B634" s="1122"/>
      <c r="C634" s="1159"/>
      <c r="D634" s="1102" t="s">
        <v>1522</v>
      </c>
      <c r="E634" s="1094" t="s">
        <v>1523</v>
      </c>
      <c r="F634" s="1068"/>
      <c r="G634" s="1129"/>
    </row>
    <row r="635" spans="1:7" ht="24" customHeight="1">
      <c r="A635" s="1122"/>
      <c r="B635" s="1122"/>
      <c r="C635" s="1159"/>
      <c r="D635" s="1102"/>
      <c r="E635" s="1094" t="s">
        <v>1524</v>
      </c>
      <c r="F635" s="1068"/>
      <c r="G635" s="1129"/>
    </row>
    <row r="636" spans="1:7">
      <c r="A636" s="1122"/>
      <c r="B636" s="1122"/>
      <c r="C636" s="1159"/>
      <c r="D636" s="1102"/>
      <c r="E636" s="1094" t="s">
        <v>1525</v>
      </c>
      <c r="F636" s="1068"/>
      <c r="G636" s="1129"/>
    </row>
    <row r="637" spans="1:7">
      <c r="A637" s="1122"/>
      <c r="B637" s="1122"/>
      <c r="C637" s="1159"/>
      <c r="D637" s="1102"/>
      <c r="E637" s="1094" t="s">
        <v>1526</v>
      </c>
      <c r="F637" s="1068"/>
      <c r="G637" s="1129"/>
    </row>
    <row r="638" spans="1:7" ht="24" customHeight="1">
      <c r="A638" s="1122"/>
      <c r="B638" s="1122"/>
      <c r="C638" s="1159"/>
      <c r="D638" s="1102"/>
      <c r="E638" s="1094" t="s">
        <v>1527</v>
      </c>
      <c r="F638" s="1068"/>
      <c r="G638" s="1129"/>
    </row>
    <row r="639" spans="1:7" ht="36.6" customHeight="1">
      <c r="A639" s="1122"/>
      <c r="B639" s="1122"/>
      <c r="C639" s="1159"/>
      <c r="D639" s="1102"/>
      <c r="E639" s="1094" t="s">
        <v>1528</v>
      </c>
      <c r="F639" s="1068"/>
      <c r="G639" s="1129"/>
    </row>
    <row r="640" spans="1:7">
      <c r="A640" s="1122"/>
      <c r="B640" s="1122"/>
      <c r="C640" s="1159"/>
      <c r="D640" s="1102"/>
      <c r="E640" s="1094" t="s">
        <v>1529</v>
      </c>
      <c r="F640" s="1068"/>
      <c r="G640" s="1129"/>
    </row>
    <row r="641" spans="1:7" ht="24" customHeight="1">
      <c r="A641" s="1122"/>
      <c r="B641" s="1122"/>
      <c r="C641" s="1159"/>
      <c r="D641" s="1102"/>
      <c r="E641" s="1094" t="s">
        <v>1530</v>
      </c>
      <c r="F641" s="1068"/>
      <c r="G641" s="1129"/>
    </row>
    <row r="642" spans="1:7">
      <c r="A642" s="1122"/>
      <c r="B642" s="1122"/>
      <c r="C642" s="1159"/>
      <c r="D642" s="1102"/>
      <c r="E642" s="1094" t="s">
        <v>1531</v>
      </c>
      <c r="F642" s="1068"/>
      <c r="G642" s="1129"/>
    </row>
    <row r="643" spans="1:7">
      <c r="A643" s="1122"/>
      <c r="B643" s="1122"/>
      <c r="C643" s="1159"/>
      <c r="D643" s="1102"/>
      <c r="E643" s="1094" t="s">
        <v>1532</v>
      </c>
      <c r="F643" s="1068"/>
      <c r="G643" s="1129"/>
    </row>
    <row r="644" spans="1:7">
      <c r="A644" s="1122"/>
      <c r="B644" s="1122"/>
      <c r="C644" s="1159"/>
      <c r="D644" s="1102"/>
      <c r="E644" s="1094" t="s">
        <v>1533</v>
      </c>
      <c r="F644" s="1068"/>
      <c r="G644" s="1129"/>
    </row>
    <row r="645" spans="1:7">
      <c r="A645" s="1122"/>
      <c r="B645" s="1122"/>
      <c r="C645" s="1159"/>
      <c r="D645" s="1102"/>
      <c r="E645" s="1094" t="s">
        <v>1534</v>
      </c>
      <c r="F645" s="1068"/>
      <c r="G645" s="1129"/>
    </row>
    <row r="646" spans="1:7">
      <c r="A646" s="1122"/>
      <c r="B646" s="1122"/>
      <c r="C646" s="1159"/>
      <c r="D646" s="1102"/>
      <c r="E646" s="1094" t="s">
        <v>1535</v>
      </c>
      <c r="F646" s="1068"/>
      <c r="G646" s="1129"/>
    </row>
    <row r="647" spans="1:7" ht="21">
      <c r="A647" s="1033"/>
      <c r="B647" s="1122"/>
      <c r="C647" s="1159"/>
      <c r="D647" s="1102"/>
      <c r="E647" s="1094" t="s">
        <v>1536</v>
      </c>
      <c r="F647" s="1068"/>
      <c r="G647" s="1129"/>
    </row>
    <row r="648" spans="1:7">
      <c r="A648" s="1033"/>
      <c r="B648" s="1073" t="s">
        <v>1537</v>
      </c>
      <c r="C648" s="1085"/>
      <c r="D648" s="1074"/>
      <c r="E648" s="1032"/>
      <c r="F648" s="1025"/>
      <c r="G648" s="1025"/>
    </row>
    <row r="649" spans="1:7">
      <c r="A649" s="1033"/>
      <c r="B649" s="1122"/>
      <c r="C649" s="1101"/>
      <c r="D649" s="1091" t="s">
        <v>1495</v>
      </c>
      <c r="E649" s="1091" t="s">
        <v>1538</v>
      </c>
      <c r="F649" s="1077"/>
      <c r="G649" s="1128"/>
    </row>
    <row r="650" spans="1:7">
      <c r="A650" s="1033"/>
      <c r="B650" s="1122"/>
      <c r="C650" s="1101"/>
      <c r="D650" s="1101" t="s">
        <v>1539</v>
      </c>
      <c r="E650" s="1101" t="s">
        <v>1540</v>
      </c>
      <c r="F650" s="1068"/>
      <c r="G650" s="1129"/>
    </row>
    <row r="651" spans="1:7">
      <c r="A651" s="1122"/>
      <c r="B651" s="1122"/>
      <c r="C651" s="1101"/>
      <c r="D651" s="1101" t="s">
        <v>1541</v>
      </c>
      <c r="E651" s="1101" t="s">
        <v>1542</v>
      </c>
      <c r="F651" s="1068"/>
      <c r="G651" s="1129"/>
    </row>
    <row r="652" spans="1:7">
      <c r="A652" s="1122"/>
      <c r="B652" s="1122"/>
      <c r="C652" s="1101"/>
      <c r="D652" s="1101" t="s">
        <v>1543</v>
      </c>
      <c r="E652" s="1101" t="s">
        <v>1544</v>
      </c>
      <c r="F652" s="1068"/>
      <c r="G652" s="1129"/>
    </row>
    <row r="653" spans="1:7">
      <c r="A653" s="1122"/>
      <c r="B653" s="1122"/>
      <c r="C653" s="1101"/>
      <c r="D653" s="1101" t="s">
        <v>1545</v>
      </c>
      <c r="E653" s="1101" t="s">
        <v>1546</v>
      </c>
      <c r="F653" s="1068"/>
      <c r="G653" s="1129"/>
    </row>
    <row r="654" spans="1:7">
      <c r="A654" s="1122"/>
      <c r="B654" s="1122"/>
      <c r="C654" s="1101"/>
      <c r="D654" s="1101" t="s">
        <v>1547</v>
      </c>
      <c r="E654" s="1094" t="s">
        <v>1548</v>
      </c>
      <c r="F654" s="1068"/>
      <c r="G654" s="1129"/>
    </row>
    <row r="655" spans="1:7">
      <c r="A655" s="1122"/>
      <c r="B655" s="1122"/>
      <c r="C655" s="1101"/>
      <c r="D655" s="1101"/>
      <c r="E655" s="1094" t="s">
        <v>1549</v>
      </c>
      <c r="F655" s="1068"/>
      <c r="G655" s="1129"/>
    </row>
    <row r="656" spans="1:7" ht="24" customHeight="1">
      <c r="A656" s="1122"/>
      <c r="B656" s="1122"/>
      <c r="C656" s="1101"/>
      <c r="D656" s="1101"/>
      <c r="E656" s="1094" t="s">
        <v>1550</v>
      </c>
      <c r="F656" s="1068"/>
      <c r="G656" s="1129"/>
    </row>
    <row r="657" spans="1:7">
      <c r="A657" s="1122"/>
      <c r="B657" s="1122"/>
      <c r="C657" s="1101"/>
      <c r="D657" s="1101"/>
      <c r="E657" s="1094" t="s">
        <v>1551</v>
      </c>
      <c r="F657" s="1068"/>
      <c r="G657" s="1129"/>
    </row>
    <row r="658" spans="1:7">
      <c r="A658" s="1122"/>
      <c r="B658" s="1122"/>
      <c r="C658" s="1101"/>
      <c r="D658" s="1101"/>
      <c r="E658" s="1094" t="s">
        <v>1552</v>
      </c>
      <c r="F658" s="1068"/>
      <c r="G658" s="1129"/>
    </row>
    <row r="659" spans="1:7">
      <c r="A659" s="1122"/>
      <c r="B659" s="1122"/>
      <c r="C659" s="1101"/>
      <c r="D659" s="1101"/>
      <c r="E659" s="1094" t="s">
        <v>1553</v>
      </c>
      <c r="F659" s="1068"/>
      <c r="G659" s="1129"/>
    </row>
    <row r="660" spans="1:7">
      <c r="A660" s="1033"/>
      <c r="B660" s="1122"/>
      <c r="C660" s="1101"/>
      <c r="D660" s="1101"/>
      <c r="E660" s="1094" t="s">
        <v>1554</v>
      </c>
      <c r="F660" s="1068"/>
      <c r="G660" s="1129"/>
    </row>
    <row r="661" spans="1:7">
      <c r="A661" s="1033"/>
      <c r="B661" s="1136"/>
      <c r="C661" s="1162"/>
      <c r="D661" s="1162"/>
      <c r="E661" s="1162" t="s">
        <v>1555</v>
      </c>
      <c r="F661" s="1046"/>
      <c r="G661" s="1130"/>
    </row>
    <row r="662" spans="1:7">
      <c r="A662" s="1033"/>
      <c r="B662" s="1073" t="s">
        <v>1556</v>
      </c>
      <c r="C662" s="1085"/>
      <c r="D662" s="1074"/>
      <c r="E662" s="1032"/>
      <c r="F662" s="1025"/>
      <c r="G662" s="1025"/>
    </row>
    <row r="663" spans="1:7">
      <c r="A663" s="1033"/>
      <c r="B663" s="1122"/>
      <c r="C663" s="1101"/>
      <c r="D663" s="1091" t="s">
        <v>1518</v>
      </c>
      <c r="E663" s="1091" t="s">
        <v>1557</v>
      </c>
      <c r="F663" s="1077"/>
      <c r="G663" s="1128"/>
    </row>
    <row r="664" spans="1:7">
      <c r="A664" s="1033"/>
      <c r="B664" s="1122"/>
      <c r="C664" s="1101"/>
      <c r="D664" s="1101" t="s">
        <v>1558</v>
      </c>
      <c r="E664" s="1101" t="s">
        <v>1559</v>
      </c>
      <c r="F664" s="1068"/>
      <c r="G664" s="1129"/>
    </row>
    <row r="665" spans="1:7">
      <c r="A665" s="1033"/>
      <c r="B665" s="1122"/>
      <c r="C665" s="1101"/>
      <c r="D665" s="1101" t="s">
        <v>1560</v>
      </c>
      <c r="E665" s="1101" t="s">
        <v>1561</v>
      </c>
      <c r="F665" s="1068"/>
      <c r="G665" s="1129"/>
    </row>
    <row r="666" spans="1:7">
      <c r="A666" s="1033"/>
      <c r="B666" s="1122"/>
      <c r="C666" s="1101"/>
      <c r="D666" s="1101"/>
      <c r="E666" s="1101" t="s">
        <v>1562</v>
      </c>
      <c r="F666" s="1068"/>
      <c r="G666" s="1129"/>
    </row>
    <row r="667" spans="1:7">
      <c r="A667" s="1033"/>
      <c r="B667" s="1122"/>
      <c r="C667" s="1101"/>
      <c r="D667" s="1101" t="s">
        <v>1563</v>
      </c>
      <c r="E667" s="1101" t="s">
        <v>1564</v>
      </c>
      <c r="F667" s="1068"/>
      <c r="G667" s="1129"/>
    </row>
    <row r="668" spans="1:7">
      <c r="A668" s="1033"/>
      <c r="B668" s="1122"/>
      <c r="C668" s="1101"/>
      <c r="D668" s="1101" t="s">
        <v>1565</v>
      </c>
      <c r="E668" s="1094" t="s">
        <v>1566</v>
      </c>
      <c r="F668" s="1068"/>
      <c r="G668" s="1129"/>
    </row>
    <row r="669" spans="1:7">
      <c r="A669" s="1033"/>
      <c r="B669" s="1122"/>
      <c r="C669" s="1101"/>
      <c r="D669" s="1101"/>
      <c r="E669" s="1094" t="s">
        <v>1567</v>
      </c>
      <c r="F669" s="1068"/>
      <c r="G669" s="1129"/>
    </row>
    <row r="670" spans="1:7">
      <c r="A670" s="1033"/>
      <c r="B670" s="1122"/>
      <c r="C670" s="1101"/>
      <c r="D670" s="1101"/>
      <c r="E670" s="1094" t="s">
        <v>1568</v>
      </c>
      <c r="F670" s="1068"/>
      <c r="G670" s="1129"/>
    </row>
    <row r="671" spans="1:7" ht="24.6" customHeight="1">
      <c r="A671" s="1033"/>
      <c r="B671" s="1122"/>
      <c r="C671" s="1101"/>
      <c r="D671" s="1101"/>
      <c r="E671" s="1094" t="s">
        <v>1569</v>
      </c>
      <c r="F671" s="1068"/>
      <c r="G671" s="1129"/>
    </row>
    <row r="672" spans="1:7">
      <c r="A672" s="1033"/>
      <c r="B672" s="1122"/>
      <c r="C672" s="1101"/>
      <c r="D672" s="1101"/>
      <c r="E672" s="1094" t="s">
        <v>1570</v>
      </c>
      <c r="F672" s="1068"/>
      <c r="G672" s="1129"/>
    </row>
    <row r="673" spans="1:7">
      <c r="A673" s="1033"/>
      <c r="B673" s="1136"/>
      <c r="C673" s="1162"/>
      <c r="D673" s="1162"/>
      <c r="E673" s="1162" t="s">
        <v>1571</v>
      </c>
      <c r="F673" s="1046"/>
      <c r="G673" s="1130"/>
    </row>
    <row r="674" spans="1:7">
      <c r="A674" s="1033"/>
      <c r="B674" s="1073" t="s">
        <v>1572</v>
      </c>
      <c r="C674" s="1085"/>
      <c r="D674" s="1074"/>
      <c r="E674" s="1032"/>
      <c r="F674" s="1025"/>
      <c r="G674" s="1025"/>
    </row>
    <row r="675" spans="1:7">
      <c r="A675" s="1033"/>
      <c r="B675" s="1122"/>
      <c r="C675" s="1101"/>
      <c r="D675" s="1093" t="s">
        <v>1518</v>
      </c>
      <c r="E675" s="1091" t="s">
        <v>1573</v>
      </c>
      <c r="F675" s="1077"/>
      <c r="G675" s="1128"/>
    </row>
    <row r="676" spans="1:7">
      <c r="A676" s="1122"/>
      <c r="B676" s="1122"/>
      <c r="C676" s="1101"/>
      <c r="D676" s="1102" t="s">
        <v>1558</v>
      </c>
      <c r="E676" s="1101" t="s">
        <v>1574</v>
      </c>
      <c r="F676" s="1068"/>
      <c r="G676" s="1129"/>
    </row>
    <row r="677" spans="1:7" ht="12">
      <c r="A677" s="1122"/>
      <c r="B677" s="1122"/>
      <c r="C677" s="1101"/>
      <c r="D677" s="1163" t="s">
        <v>1575</v>
      </c>
      <c r="E677" s="1101" t="s">
        <v>1576</v>
      </c>
      <c r="F677" s="1068"/>
      <c r="G677" s="1129"/>
    </row>
    <row r="678" spans="1:7" ht="12">
      <c r="A678" s="1122"/>
      <c r="B678" s="1122"/>
      <c r="C678" s="1101"/>
      <c r="D678" s="1102"/>
      <c r="E678" s="1101" t="s">
        <v>1577</v>
      </c>
      <c r="F678" s="1068"/>
      <c r="G678" s="1129"/>
    </row>
    <row r="679" spans="1:7">
      <c r="A679" s="1122"/>
      <c r="B679" s="1122"/>
      <c r="C679" s="1101"/>
      <c r="D679" s="1102" t="s">
        <v>1578</v>
      </c>
      <c r="E679" s="1101" t="s">
        <v>1579</v>
      </c>
      <c r="F679" s="1068"/>
      <c r="G679" s="1129"/>
    </row>
    <row r="680" spans="1:7">
      <c r="A680" s="1122"/>
      <c r="B680" s="1122"/>
      <c r="C680" s="1101"/>
      <c r="D680" s="1101" t="s">
        <v>1506</v>
      </c>
      <c r="E680" s="1094" t="s">
        <v>1580</v>
      </c>
      <c r="F680" s="1068"/>
      <c r="G680" s="1129"/>
    </row>
    <row r="681" spans="1:7">
      <c r="A681" s="1122"/>
      <c r="B681" s="1122"/>
      <c r="C681" s="1101"/>
      <c r="D681" s="1101"/>
      <c r="E681" s="1094" t="s">
        <v>1581</v>
      </c>
      <c r="F681" s="1068"/>
      <c r="G681" s="1129"/>
    </row>
    <row r="682" spans="1:7">
      <c r="A682" s="1033"/>
      <c r="B682" s="1122"/>
      <c r="C682" s="1101"/>
      <c r="D682" s="1101"/>
      <c r="E682" s="1094" t="s">
        <v>1582</v>
      </c>
      <c r="F682" s="1068"/>
      <c r="G682" s="1129"/>
    </row>
    <row r="683" spans="1:7">
      <c r="A683" s="1033"/>
      <c r="B683" s="1122"/>
      <c r="C683" s="1101"/>
      <c r="D683" s="1101"/>
      <c r="E683" s="1094" t="s">
        <v>1583</v>
      </c>
      <c r="F683" s="1068"/>
      <c r="G683" s="1129"/>
    </row>
    <row r="684" spans="1:7">
      <c r="A684" s="1033"/>
      <c r="B684" s="1136"/>
      <c r="C684" s="1162"/>
      <c r="D684" s="1162"/>
      <c r="E684" s="1162" t="s">
        <v>1584</v>
      </c>
      <c r="F684" s="1046"/>
      <c r="G684" s="1130"/>
    </row>
    <row r="685" spans="1:7">
      <c r="A685" s="1033"/>
      <c r="B685" s="1073" t="s">
        <v>1585</v>
      </c>
      <c r="C685" s="1085"/>
      <c r="D685" s="1074"/>
      <c r="E685" s="1032"/>
      <c r="F685" s="1164"/>
      <c r="G685" s="1068"/>
    </row>
    <row r="686" spans="1:7">
      <c r="A686" s="1033"/>
      <c r="B686" s="1122"/>
      <c r="C686" s="1101"/>
      <c r="D686" s="1091" t="s">
        <v>1518</v>
      </c>
      <c r="E686" s="1091" t="s">
        <v>1573</v>
      </c>
      <c r="F686" s="1077"/>
      <c r="G686" s="1128"/>
    </row>
    <row r="687" spans="1:7">
      <c r="A687" s="1033"/>
      <c r="B687" s="1122"/>
      <c r="C687" s="1101"/>
      <c r="D687" s="1101" t="s">
        <v>1558</v>
      </c>
      <c r="E687" s="1101" t="s">
        <v>1586</v>
      </c>
      <c r="F687" s="1068"/>
      <c r="G687" s="1129"/>
    </row>
    <row r="688" spans="1:7" ht="12">
      <c r="A688" s="1033"/>
      <c r="B688" s="1122"/>
      <c r="C688" s="1101"/>
      <c r="D688" s="1165" t="s">
        <v>1575</v>
      </c>
      <c r="E688" s="1101" t="s">
        <v>1576</v>
      </c>
      <c r="F688" s="1068"/>
      <c r="G688" s="1129"/>
    </row>
    <row r="689" spans="1:7" ht="12">
      <c r="A689" s="1033"/>
      <c r="B689" s="1122"/>
      <c r="C689" s="1101"/>
      <c r="D689" s="1101"/>
      <c r="E689" s="1101" t="s">
        <v>1577</v>
      </c>
      <c r="F689" s="1068"/>
      <c r="G689" s="1129"/>
    </row>
    <row r="690" spans="1:7">
      <c r="A690" s="1122"/>
      <c r="B690" s="1122"/>
      <c r="C690" s="1101"/>
      <c r="D690" s="1101" t="s">
        <v>1578</v>
      </c>
      <c r="E690" s="1101" t="s">
        <v>1579</v>
      </c>
      <c r="F690" s="1068"/>
      <c r="G690" s="1129"/>
    </row>
    <row r="691" spans="1:7">
      <c r="A691" s="1122"/>
      <c r="B691" s="1122"/>
      <c r="C691" s="1101"/>
      <c r="D691" s="1166" t="s">
        <v>1506</v>
      </c>
      <c r="E691" s="1094" t="s">
        <v>1587</v>
      </c>
      <c r="F691" s="1068"/>
      <c r="G691" s="1129"/>
    </row>
    <row r="692" spans="1:7" ht="25.15" customHeight="1">
      <c r="A692" s="1122"/>
      <c r="B692" s="1122"/>
      <c r="C692" s="1101"/>
      <c r="D692" s="1166"/>
      <c r="E692" s="1094" t="s">
        <v>1588</v>
      </c>
      <c r="F692" s="1068"/>
      <c r="G692" s="1129"/>
    </row>
    <row r="693" spans="1:7">
      <c r="A693" s="1122"/>
      <c r="B693" s="1122"/>
      <c r="C693" s="1101"/>
      <c r="D693" s="1166"/>
      <c r="E693" s="1094" t="s">
        <v>1589</v>
      </c>
      <c r="F693" s="1068"/>
      <c r="G693" s="1129"/>
    </row>
    <row r="694" spans="1:7">
      <c r="A694" s="1122"/>
      <c r="B694" s="1122"/>
      <c r="C694" s="1101"/>
      <c r="D694" s="1166"/>
      <c r="E694" s="1094" t="s">
        <v>1590</v>
      </c>
      <c r="F694" s="1068"/>
      <c r="G694" s="1129"/>
    </row>
    <row r="695" spans="1:7">
      <c r="A695" s="1122"/>
      <c r="B695" s="1122"/>
      <c r="C695" s="1101"/>
      <c r="D695" s="1166"/>
      <c r="E695" s="1094" t="s">
        <v>1591</v>
      </c>
      <c r="F695" s="1068"/>
      <c r="G695" s="1129"/>
    </row>
    <row r="696" spans="1:7">
      <c r="A696" s="1122"/>
      <c r="B696" s="1122"/>
      <c r="C696" s="1101"/>
      <c r="D696" s="1166"/>
      <c r="E696" s="1094" t="s">
        <v>1592</v>
      </c>
      <c r="F696" s="1068"/>
      <c r="G696" s="1129"/>
    </row>
    <row r="697" spans="1:7">
      <c r="A697" s="1033"/>
      <c r="B697" s="1122"/>
      <c r="C697" s="1101"/>
      <c r="D697" s="1166"/>
      <c r="E697" s="1094" t="s">
        <v>1593</v>
      </c>
      <c r="F697" s="1068"/>
      <c r="G697" s="1129"/>
    </row>
    <row r="698" spans="1:7">
      <c r="A698" s="1033"/>
      <c r="B698" s="1136"/>
      <c r="C698" s="1162"/>
      <c r="D698" s="1162" t="s">
        <v>1515</v>
      </c>
      <c r="E698" s="1162" t="s">
        <v>1594</v>
      </c>
      <c r="F698" s="1046"/>
      <c r="G698" s="1130"/>
    </row>
    <row r="699" spans="1:7" ht="34.9" customHeight="1">
      <c r="A699" s="1033"/>
      <c r="B699" s="1103" t="s">
        <v>1595</v>
      </c>
      <c r="C699" s="1104"/>
      <c r="D699" s="1105"/>
      <c r="E699" s="1032" t="s">
        <v>1596</v>
      </c>
      <c r="F699" s="1025"/>
      <c r="G699" s="1025"/>
    </row>
    <row r="700" spans="1:7">
      <c r="A700" s="1033"/>
      <c r="B700" s="1073" t="s">
        <v>1597</v>
      </c>
      <c r="C700" s="1085"/>
      <c r="D700" s="1074"/>
      <c r="E700" s="1032"/>
      <c r="F700" s="1025"/>
      <c r="G700" s="1025"/>
    </row>
    <row r="701" spans="1:7">
      <c r="A701" s="1033"/>
      <c r="B701" s="1122"/>
      <c r="C701" s="1101"/>
      <c r="D701" s="1091" t="s">
        <v>1495</v>
      </c>
      <c r="E701" s="1091" t="s">
        <v>1598</v>
      </c>
      <c r="F701" s="1077"/>
      <c r="G701" s="1128"/>
    </row>
    <row r="702" spans="1:7">
      <c r="A702" s="1033"/>
      <c r="B702" s="1122"/>
      <c r="C702" s="1101"/>
      <c r="D702" s="1101" t="s">
        <v>1599</v>
      </c>
      <c r="E702" s="1101" t="s">
        <v>1600</v>
      </c>
      <c r="F702" s="1068"/>
      <c r="G702" s="1129"/>
    </row>
    <row r="703" spans="1:7">
      <c r="A703" s="1033"/>
      <c r="B703" s="1122"/>
      <c r="C703" s="1101"/>
      <c r="D703" s="1101" t="s">
        <v>1601</v>
      </c>
      <c r="E703" s="1101" t="s">
        <v>1602</v>
      </c>
      <c r="F703" s="1068"/>
      <c r="G703" s="1129"/>
    </row>
    <row r="704" spans="1:7">
      <c r="A704" s="1033"/>
      <c r="B704" s="1122"/>
      <c r="C704" s="1101"/>
      <c r="D704" s="1101" t="s">
        <v>1603</v>
      </c>
      <c r="E704" s="1094" t="s">
        <v>1604</v>
      </c>
      <c r="F704" s="1068"/>
      <c r="G704" s="1129"/>
    </row>
    <row r="705" spans="1:7">
      <c r="A705" s="1033"/>
      <c r="B705" s="1122"/>
      <c r="C705" s="1101"/>
      <c r="D705" s="1101"/>
      <c r="E705" s="1094" t="s">
        <v>1605</v>
      </c>
      <c r="F705" s="1068"/>
      <c r="G705" s="1129"/>
    </row>
    <row r="706" spans="1:7">
      <c r="A706" s="1033"/>
      <c r="B706" s="1122"/>
      <c r="C706" s="1101"/>
      <c r="D706" s="1101"/>
      <c r="E706" s="1094" t="s">
        <v>1606</v>
      </c>
      <c r="F706" s="1068"/>
      <c r="G706" s="1129"/>
    </row>
    <row r="707" spans="1:7">
      <c r="A707" s="1033"/>
      <c r="B707" s="1122"/>
      <c r="C707" s="1101"/>
      <c r="D707" s="1101"/>
      <c r="E707" s="1094" t="s">
        <v>1607</v>
      </c>
      <c r="F707" s="1068"/>
      <c r="G707" s="1129"/>
    </row>
    <row r="708" spans="1:7" ht="25.15" customHeight="1">
      <c r="A708" s="1033"/>
      <c r="B708" s="1122"/>
      <c r="C708" s="1101"/>
      <c r="D708" s="1101"/>
      <c r="E708" s="1094" t="s">
        <v>1608</v>
      </c>
      <c r="F708" s="1068"/>
      <c r="G708" s="1129"/>
    </row>
    <row r="709" spans="1:7">
      <c r="A709" s="1033"/>
      <c r="B709" s="1122"/>
      <c r="C709" s="1101"/>
      <c r="D709" s="1101"/>
      <c r="E709" s="1094" t="s">
        <v>1609</v>
      </c>
      <c r="F709" s="1068"/>
      <c r="G709" s="1129"/>
    </row>
    <row r="710" spans="1:7">
      <c r="A710" s="1033"/>
      <c r="B710" s="1136"/>
      <c r="C710" s="1162"/>
      <c r="D710" s="1162"/>
      <c r="E710" s="1162" t="s">
        <v>1610</v>
      </c>
      <c r="F710" s="1046"/>
      <c r="G710" s="1130"/>
    </row>
    <row r="711" spans="1:7" ht="24" customHeight="1">
      <c r="A711" s="1033"/>
      <c r="B711" s="1073" t="s">
        <v>1611</v>
      </c>
      <c r="C711" s="1085"/>
      <c r="D711" s="1074"/>
      <c r="E711" s="1032" t="s">
        <v>1149</v>
      </c>
      <c r="F711" s="1025"/>
      <c r="G711" s="1025"/>
    </row>
    <row r="712" spans="1:7">
      <c r="A712" s="1033"/>
      <c r="B712" s="1122"/>
      <c r="C712" s="1101"/>
      <c r="D712" s="1091" t="s">
        <v>1518</v>
      </c>
      <c r="E712" s="1091" t="s">
        <v>1612</v>
      </c>
      <c r="F712" s="1077"/>
      <c r="G712" s="1128"/>
    </row>
    <row r="713" spans="1:7" ht="12">
      <c r="A713" s="1033"/>
      <c r="B713" s="1122"/>
      <c r="C713" s="1101"/>
      <c r="D713" s="1165" t="s">
        <v>1613</v>
      </c>
      <c r="E713" s="1101" t="s">
        <v>1614</v>
      </c>
      <c r="F713" s="1068"/>
      <c r="G713" s="1129"/>
    </row>
    <row r="714" spans="1:7">
      <c r="A714" s="1033"/>
      <c r="B714" s="1122"/>
      <c r="C714" s="1101"/>
      <c r="D714" s="1101" t="s">
        <v>1541</v>
      </c>
      <c r="E714" s="1101" t="s">
        <v>1615</v>
      </c>
      <c r="F714" s="1068"/>
      <c r="G714" s="1129"/>
    </row>
    <row r="715" spans="1:7">
      <c r="A715" s="1033"/>
      <c r="B715" s="1122"/>
      <c r="C715" s="1101"/>
      <c r="D715" s="1101" t="s">
        <v>1616</v>
      </c>
      <c r="E715" s="1101" t="s">
        <v>1602</v>
      </c>
      <c r="F715" s="1068"/>
      <c r="G715" s="1129"/>
    </row>
    <row r="716" spans="1:7">
      <c r="A716" s="1033"/>
      <c r="B716" s="1122"/>
      <c r="C716" s="1101"/>
      <c r="D716" s="1101" t="s">
        <v>1617</v>
      </c>
      <c r="E716" s="1101" t="s">
        <v>1618</v>
      </c>
      <c r="F716" s="1068"/>
      <c r="G716" s="1129"/>
    </row>
    <row r="717" spans="1:7">
      <c r="A717" s="1033"/>
      <c r="B717" s="1122"/>
      <c r="C717" s="1101"/>
      <c r="D717" s="1166" t="s">
        <v>1619</v>
      </c>
      <c r="E717" s="1094" t="s">
        <v>1620</v>
      </c>
      <c r="F717" s="1068"/>
      <c r="G717" s="1129"/>
    </row>
    <row r="718" spans="1:7">
      <c r="A718" s="1033"/>
      <c r="B718" s="1122"/>
      <c r="C718" s="1101"/>
      <c r="D718" s="1166"/>
      <c r="E718" s="1094" t="s">
        <v>1621</v>
      </c>
      <c r="F718" s="1068"/>
      <c r="G718" s="1129"/>
    </row>
    <row r="719" spans="1:7">
      <c r="A719" s="1033"/>
      <c r="B719" s="1122"/>
      <c r="C719" s="1101"/>
      <c r="D719" s="1166"/>
      <c r="E719" s="1094" t="s">
        <v>1622</v>
      </c>
      <c r="F719" s="1068"/>
      <c r="G719" s="1129"/>
    </row>
    <row r="720" spans="1:7">
      <c r="A720" s="1033"/>
      <c r="B720" s="1136"/>
      <c r="C720" s="1162"/>
      <c r="D720" s="1162" t="s">
        <v>1623</v>
      </c>
      <c r="E720" s="1162" t="s">
        <v>1624</v>
      </c>
      <c r="F720" s="1046"/>
      <c r="G720" s="1130"/>
    </row>
    <row r="721" spans="1:7">
      <c r="A721" s="1033"/>
      <c r="B721" s="1073" t="s">
        <v>1625</v>
      </c>
      <c r="C721" s="1085"/>
      <c r="D721" s="1074"/>
      <c r="E721" s="1032"/>
      <c r="F721" s="1025"/>
      <c r="G721" s="1025"/>
    </row>
    <row r="722" spans="1:7">
      <c r="A722" s="1033"/>
      <c r="B722" s="1122"/>
      <c r="C722" s="1101"/>
      <c r="D722" s="1093" t="s">
        <v>1518</v>
      </c>
      <c r="E722" s="1091" t="s">
        <v>1626</v>
      </c>
      <c r="F722" s="1077"/>
      <c r="G722" s="1128"/>
    </row>
    <row r="723" spans="1:7" ht="12">
      <c r="A723" s="1033"/>
      <c r="B723" s="1122"/>
      <c r="C723" s="1101"/>
      <c r="D723" s="1163" t="s">
        <v>1627</v>
      </c>
      <c r="E723" s="1101" t="s">
        <v>1628</v>
      </c>
      <c r="F723" s="1068"/>
      <c r="G723" s="1129"/>
    </row>
    <row r="724" spans="1:7">
      <c r="A724" s="1033"/>
      <c r="B724" s="1122"/>
      <c r="C724" s="1101"/>
      <c r="D724" s="1102" t="s">
        <v>1502</v>
      </c>
      <c r="E724" s="1101" t="s">
        <v>1615</v>
      </c>
      <c r="F724" s="1068"/>
      <c r="G724" s="1129"/>
    </row>
    <row r="725" spans="1:7">
      <c r="A725" s="1033"/>
      <c r="B725" s="1122"/>
      <c r="C725" s="1101"/>
      <c r="D725" s="1102" t="s">
        <v>1629</v>
      </c>
      <c r="E725" s="1101" t="s">
        <v>1630</v>
      </c>
      <c r="F725" s="1068"/>
      <c r="G725" s="1129"/>
    </row>
    <row r="726" spans="1:7">
      <c r="A726" s="1052"/>
      <c r="B726" s="1122"/>
      <c r="C726" s="1101"/>
      <c r="D726" s="1102" t="s">
        <v>1565</v>
      </c>
      <c r="E726" s="1101" t="s">
        <v>1631</v>
      </c>
      <c r="F726" s="1068"/>
      <c r="G726" s="1129"/>
    </row>
    <row r="727" spans="1:7">
      <c r="A727" s="1052"/>
      <c r="B727" s="1122"/>
      <c r="C727" s="1101"/>
      <c r="D727" s="1102"/>
      <c r="E727" s="1101" t="s">
        <v>1632</v>
      </c>
      <c r="F727" s="1068"/>
      <c r="G727" s="1129"/>
    </row>
    <row r="728" spans="1:7">
      <c r="A728" s="1052"/>
      <c r="B728" s="1122"/>
      <c r="C728" s="1101"/>
      <c r="D728" s="1102"/>
      <c r="E728" s="1101" t="s">
        <v>1633</v>
      </c>
      <c r="F728" s="1068"/>
      <c r="G728" s="1129"/>
    </row>
    <row r="729" spans="1:7">
      <c r="A729" s="1052"/>
      <c r="B729" s="1122"/>
      <c r="C729" s="1101"/>
      <c r="D729" s="1102"/>
      <c r="E729" s="1101" t="s">
        <v>1634</v>
      </c>
      <c r="F729" s="1068"/>
      <c r="G729" s="1129"/>
    </row>
    <row r="730" spans="1:7">
      <c r="A730" s="1052"/>
      <c r="B730" s="1122"/>
      <c r="C730" s="1101"/>
      <c r="D730" s="1102"/>
      <c r="E730" s="1101" t="s">
        <v>1635</v>
      </c>
      <c r="F730" s="1068"/>
      <c r="G730" s="1129"/>
    </row>
    <row r="731" spans="1:7">
      <c r="A731" s="1122"/>
      <c r="B731" s="1122"/>
      <c r="C731" s="1101"/>
      <c r="D731" s="1054"/>
      <c r="E731" s="1101" t="s">
        <v>1636</v>
      </c>
      <c r="F731" s="1068"/>
      <c r="G731" s="1129"/>
    </row>
    <row r="732" spans="1:7">
      <c r="A732" s="1033"/>
      <c r="B732" s="1073" t="s">
        <v>1637</v>
      </c>
      <c r="C732" s="1085"/>
      <c r="D732" s="1074"/>
      <c r="E732" s="1032"/>
      <c r="F732" s="1025"/>
      <c r="G732" s="1025"/>
    </row>
    <row r="733" spans="1:7">
      <c r="A733" s="1033"/>
      <c r="B733" s="1122"/>
      <c r="C733" s="1101"/>
      <c r="D733" s="1093" t="s">
        <v>1518</v>
      </c>
      <c r="E733" s="1091" t="s">
        <v>1638</v>
      </c>
      <c r="F733" s="1077"/>
      <c r="G733" s="1128"/>
    </row>
    <row r="734" spans="1:7">
      <c r="A734" s="1033"/>
      <c r="B734" s="1122"/>
      <c r="C734" s="1101"/>
      <c r="D734" s="1102" t="s">
        <v>1558</v>
      </c>
      <c r="E734" s="1101" t="s">
        <v>1639</v>
      </c>
      <c r="F734" s="1068"/>
      <c r="G734" s="1129"/>
    </row>
    <row r="735" spans="1:7">
      <c r="A735" s="1033"/>
      <c r="B735" s="1122"/>
      <c r="C735" s="1101"/>
      <c r="D735" s="1102" t="s">
        <v>1640</v>
      </c>
      <c r="E735" s="1101" t="s">
        <v>1641</v>
      </c>
      <c r="F735" s="1068"/>
      <c r="G735" s="1129"/>
    </row>
    <row r="736" spans="1:7">
      <c r="A736" s="1033"/>
      <c r="B736" s="1122"/>
      <c r="C736" s="1101"/>
      <c r="D736" s="1102" t="s">
        <v>1642</v>
      </c>
      <c r="E736" s="1101" t="s">
        <v>1643</v>
      </c>
      <c r="F736" s="1068"/>
      <c r="G736" s="1129"/>
    </row>
    <row r="737" spans="1:7">
      <c r="A737" s="1122"/>
      <c r="B737" s="1122"/>
      <c r="C737" s="1101"/>
      <c r="D737" s="1102" t="s">
        <v>1644</v>
      </c>
      <c r="E737" s="1101" t="s">
        <v>1602</v>
      </c>
      <c r="F737" s="1068"/>
      <c r="G737" s="1129"/>
    </row>
    <row r="738" spans="1:7">
      <c r="A738" s="1122"/>
      <c r="B738" s="1122"/>
      <c r="C738" s="1101"/>
      <c r="D738" s="1102" t="s">
        <v>1645</v>
      </c>
      <c r="E738" s="1101" t="s">
        <v>1646</v>
      </c>
      <c r="F738" s="1068"/>
      <c r="G738" s="1129"/>
    </row>
    <row r="739" spans="1:7">
      <c r="A739" s="1033"/>
      <c r="B739" s="1122"/>
      <c r="C739" s="1101"/>
      <c r="D739" s="1167" t="s">
        <v>1647</v>
      </c>
      <c r="E739" s="1094" t="s">
        <v>1648</v>
      </c>
      <c r="F739" s="1068"/>
      <c r="G739" s="1129"/>
    </row>
    <row r="740" spans="1:7">
      <c r="A740" s="1033"/>
      <c r="B740" s="1122"/>
      <c r="C740" s="1101"/>
      <c r="D740" s="1167"/>
      <c r="E740" s="1094" t="s">
        <v>1649</v>
      </c>
      <c r="F740" s="1068"/>
      <c r="G740" s="1129"/>
    </row>
    <row r="741" spans="1:7">
      <c r="A741" s="1033"/>
      <c r="B741" s="1122"/>
      <c r="C741" s="1101"/>
      <c r="D741" s="1167"/>
      <c r="E741" s="1094" t="s">
        <v>1650</v>
      </c>
      <c r="F741" s="1068"/>
      <c r="G741" s="1129"/>
    </row>
    <row r="742" spans="1:7">
      <c r="A742" s="1033"/>
      <c r="B742" s="1122"/>
      <c r="C742" s="1101"/>
      <c r="D742" s="1167"/>
      <c r="E742" s="1094" t="s">
        <v>1651</v>
      </c>
      <c r="F742" s="1068"/>
      <c r="G742" s="1129"/>
    </row>
    <row r="743" spans="1:7">
      <c r="A743" s="1033"/>
      <c r="B743" s="1122"/>
      <c r="C743" s="1101"/>
      <c r="D743" s="1167"/>
      <c r="E743" s="1094" t="s">
        <v>1652</v>
      </c>
      <c r="F743" s="1068"/>
      <c r="G743" s="1129"/>
    </row>
    <row r="744" spans="1:7">
      <c r="A744" s="1033"/>
      <c r="B744" s="1136"/>
      <c r="C744" s="1162"/>
      <c r="D744" s="1126" t="s">
        <v>1653</v>
      </c>
      <c r="E744" s="1162" t="s">
        <v>1516</v>
      </c>
      <c r="F744" s="1046"/>
      <c r="G744" s="1130"/>
    </row>
    <row r="745" spans="1:7">
      <c r="A745" s="1033"/>
      <c r="B745" s="1073" t="s">
        <v>1654</v>
      </c>
      <c r="C745" s="1085"/>
      <c r="D745" s="1074"/>
      <c r="E745" s="1032"/>
      <c r="F745" s="1025"/>
      <c r="G745" s="1025"/>
    </row>
    <row r="746" spans="1:7">
      <c r="A746" s="1033"/>
      <c r="B746" s="1122"/>
      <c r="C746" s="1101"/>
      <c r="D746" s="1091" t="s">
        <v>1518</v>
      </c>
      <c r="E746" s="1091" t="s">
        <v>1655</v>
      </c>
      <c r="F746" s="1077"/>
      <c r="G746" s="1128"/>
    </row>
    <row r="747" spans="1:7" ht="12">
      <c r="A747" s="1033"/>
      <c r="B747" s="1122"/>
      <c r="C747" s="1101"/>
      <c r="D747" s="1165" t="s">
        <v>1558</v>
      </c>
      <c r="E747" s="1101" t="s">
        <v>1656</v>
      </c>
      <c r="F747" s="1068"/>
      <c r="G747" s="1129"/>
    </row>
    <row r="748" spans="1:7">
      <c r="A748" s="1033"/>
      <c r="B748" s="1122"/>
      <c r="C748" s="1101"/>
      <c r="D748" s="1101" t="s">
        <v>1657</v>
      </c>
      <c r="E748" s="1101" t="s">
        <v>1658</v>
      </c>
      <c r="F748" s="1068"/>
      <c r="G748" s="1129"/>
    </row>
    <row r="749" spans="1:7">
      <c r="A749" s="1033"/>
      <c r="B749" s="1122"/>
      <c r="C749" s="1101"/>
      <c r="D749" s="1101" t="s">
        <v>1642</v>
      </c>
      <c r="E749" s="1101" t="s">
        <v>1659</v>
      </c>
      <c r="F749" s="1068"/>
      <c r="G749" s="1129"/>
    </row>
    <row r="750" spans="1:7">
      <c r="A750" s="1033"/>
      <c r="B750" s="1122"/>
      <c r="C750" s="1101"/>
      <c r="D750" s="1101" t="s">
        <v>1660</v>
      </c>
      <c r="E750" s="1101" t="s">
        <v>1661</v>
      </c>
      <c r="F750" s="1068"/>
      <c r="G750" s="1129"/>
    </row>
    <row r="751" spans="1:7">
      <c r="A751" s="1122"/>
      <c r="B751" s="1122"/>
      <c r="C751" s="1101"/>
      <c r="D751" s="1101" t="s">
        <v>1645</v>
      </c>
      <c r="E751" s="1101" t="s">
        <v>1662</v>
      </c>
      <c r="F751" s="1068"/>
      <c r="G751" s="1129"/>
    </row>
    <row r="752" spans="1:7">
      <c r="A752" s="1122"/>
      <c r="B752" s="1122"/>
      <c r="C752" s="1101"/>
      <c r="D752" s="1166" t="s">
        <v>1647</v>
      </c>
      <c r="E752" s="1094" t="s">
        <v>1663</v>
      </c>
      <c r="F752" s="1068"/>
      <c r="G752" s="1129"/>
    </row>
    <row r="753" spans="1:7">
      <c r="A753" s="1122"/>
      <c r="B753" s="1122"/>
      <c r="C753" s="1101"/>
      <c r="D753" s="1166"/>
      <c r="E753" s="1094" t="s">
        <v>1649</v>
      </c>
      <c r="F753" s="1068"/>
      <c r="G753" s="1129"/>
    </row>
    <row r="754" spans="1:7">
      <c r="A754" s="1122"/>
      <c r="B754" s="1122"/>
      <c r="C754" s="1101"/>
      <c r="D754" s="1166"/>
      <c r="E754" s="1094" t="s">
        <v>1664</v>
      </c>
      <c r="F754" s="1068"/>
      <c r="G754" s="1129"/>
    </row>
    <row r="755" spans="1:7">
      <c r="A755" s="1122"/>
      <c r="B755" s="1122"/>
      <c r="C755" s="1101"/>
      <c r="D755" s="1166"/>
      <c r="E755" s="1094" t="s">
        <v>1665</v>
      </c>
      <c r="F755" s="1068"/>
      <c r="G755" s="1129"/>
    </row>
    <row r="756" spans="1:7">
      <c r="A756" s="1122"/>
      <c r="B756" s="1122"/>
      <c r="C756" s="1101"/>
      <c r="D756" s="1166"/>
      <c r="E756" s="1094" t="s">
        <v>1666</v>
      </c>
      <c r="F756" s="1068"/>
      <c r="G756" s="1129"/>
    </row>
    <row r="757" spans="1:7">
      <c r="A757" s="1122"/>
      <c r="B757" s="1122"/>
      <c r="C757" s="1101"/>
      <c r="D757" s="1166"/>
      <c r="E757" s="1094" t="s">
        <v>1667</v>
      </c>
      <c r="F757" s="1068"/>
      <c r="G757" s="1129"/>
    </row>
    <row r="758" spans="1:7" ht="24.6" customHeight="1">
      <c r="A758" s="1122"/>
      <c r="B758" s="1122"/>
      <c r="C758" s="1101"/>
      <c r="D758" s="1166"/>
      <c r="E758" s="1094" t="s">
        <v>1668</v>
      </c>
      <c r="F758" s="1068"/>
      <c r="G758" s="1129"/>
    </row>
    <row r="759" spans="1:7">
      <c r="A759" s="1033"/>
      <c r="B759" s="1122"/>
      <c r="C759" s="1101"/>
      <c r="D759" s="1166" t="s">
        <v>1653</v>
      </c>
      <c r="E759" s="1101" t="s">
        <v>1669</v>
      </c>
      <c r="F759" s="1068"/>
      <c r="G759" s="1129"/>
    </row>
    <row r="760" spans="1:7">
      <c r="A760" s="1033"/>
      <c r="B760" s="1136"/>
      <c r="C760" s="1162"/>
      <c r="D760" s="1168"/>
      <c r="E760" s="1162" t="s">
        <v>1670</v>
      </c>
      <c r="F760" s="1046"/>
      <c r="G760" s="1130"/>
    </row>
    <row r="761" spans="1:7" ht="24.6" customHeight="1">
      <c r="A761" s="1033"/>
      <c r="B761" s="1103" t="s">
        <v>1671</v>
      </c>
      <c r="C761" s="1104"/>
      <c r="D761" s="1105"/>
      <c r="E761" s="1032" t="s">
        <v>1672</v>
      </c>
      <c r="F761" s="1025"/>
      <c r="G761" s="1025"/>
    </row>
    <row r="762" spans="1:7">
      <c r="A762" s="1033"/>
      <c r="B762" s="1073" t="s">
        <v>1673</v>
      </c>
      <c r="C762" s="1085"/>
      <c r="D762" s="1074"/>
      <c r="E762" s="1032"/>
      <c r="F762" s="1025"/>
      <c r="G762" s="1025"/>
    </row>
    <row r="763" spans="1:7">
      <c r="A763" s="1033"/>
      <c r="B763" s="1122"/>
      <c r="C763" s="1101"/>
      <c r="D763" s="1091" t="s">
        <v>1518</v>
      </c>
      <c r="E763" s="1091" t="s">
        <v>1674</v>
      </c>
      <c r="F763" s="1077"/>
      <c r="G763" s="1077"/>
    </row>
    <row r="764" spans="1:7">
      <c r="A764" s="1033"/>
      <c r="B764" s="1122"/>
      <c r="C764" s="1101"/>
      <c r="D764" s="1101" t="s">
        <v>1558</v>
      </c>
      <c r="E764" s="1101" t="s">
        <v>1675</v>
      </c>
      <c r="F764" s="1068"/>
      <c r="G764" s="1068"/>
    </row>
    <row r="765" spans="1:7" s="1149" customFormat="1" ht="12">
      <c r="A765" s="1144"/>
      <c r="B765" s="1169"/>
      <c r="C765" s="1165"/>
      <c r="D765" s="1165" t="s">
        <v>1640</v>
      </c>
      <c r="E765" s="1101" t="s">
        <v>1576</v>
      </c>
      <c r="F765" s="1170"/>
      <c r="G765" s="1170"/>
    </row>
    <row r="766" spans="1:7" ht="12">
      <c r="A766" s="1033"/>
      <c r="B766" s="1122"/>
      <c r="C766" s="1101"/>
      <c r="D766" s="1101"/>
      <c r="E766" s="1101" t="s">
        <v>1577</v>
      </c>
      <c r="F766" s="1068"/>
      <c r="G766" s="1068"/>
    </row>
    <row r="767" spans="1:7">
      <c r="A767" s="1122"/>
      <c r="B767" s="1122"/>
      <c r="C767" s="1101"/>
      <c r="D767" s="1101" t="s">
        <v>1642</v>
      </c>
      <c r="E767" s="1101" t="s">
        <v>1676</v>
      </c>
      <c r="F767" s="1068"/>
      <c r="G767" s="1068"/>
    </row>
    <row r="768" spans="1:7">
      <c r="A768" s="1122"/>
      <c r="B768" s="1122"/>
      <c r="C768" s="1101"/>
      <c r="D768" s="1101"/>
      <c r="E768" s="1101" t="s">
        <v>1677</v>
      </c>
      <c r="F768" s="1068"/>
      <c r="G768" s="1068"/>
    </row>
    <row r="769" spans="1:7">
      <c r="A769" s="1122"/>
      <c r="B769" s="1122"/>
      <c r="C769" s="1101"/>
      <c r="D769" s="1101" t="s">
        <v>1660</v>
      </c>
      <c r="E769" s="1101" t="s">
        <v>1678</v>
      </c>
      <c r="F769" s="1068"/>
      <c r="G769" s="1068"/>
    </row>
    <row r="770" spans="1:7" ht="35.450000000000003" customHeight="1">
      <c r="A770" s="1122"/>
      <c r="B770" s="1122"/>
      <c r="C770" s="1101"/>
      <c r="D770" s="1101" t="s">
        <v>1645</v>
      </c>
      <c r="E770" s="1101" t="s">
        <v>1679</v>
      </c>
      <c r="F770" s="1068"/>
      <c r="G770" s="1068"/>
    </row>
    <row r="771" spans="1:7">
      <c r="A771" s="1122"/>
      <c r="B771" s="1122"/>
      <c r="C771" s="1101"/>
      <c r="D771" s="1036" t="s">
        <v>1647</v>
      </c>
      <c r="E771" s="1101" t="s">
        <v>1680</v>
      </c>
      <c r="F771" s="1068"/>
      <c r="G771" s="1068"/>
    </row>
    <row r="772" spans="1:7">
      <c r="A772" s="1122"/>
      <c r="B772" s="1122"/>
      <c r="C772" s="1101"/>
      <c r="D772" s="1036"/>
      <c r="E772" s="1101" t="s">
        <v>1681</v>
      </c>
      <c r="F772" s="1068"/>
      <c r="G772" s="1068"/>
    </row>
    <row r="773" spans="1:7">
      <c r="A773" s="1122"/>
      <c r="B773" s="1122"/>
      <c r="C773" s="1101"/>
      <c r="D773" s="1036"/>
      <c r="E773" s="1101" t="s">
        <v>1682</v>
      </c>
      <c r="F773" s="1068"/>
      <c r="G773" s="1068"/>
    </row>
    <row r="774" spans="1:7">
      <c r="A774" s="1122"/>
      <c r="B774" s="1122"/>
      <c r="C774" s="1101"/>
      <c r="D774" s="1036"/>
      <c r="E774" s="1101" t="s">
        <v>1683</v>
      </c>
      <c r="F774" s="1068"/>
      <c r="G774" s="1068"/>
    </row>
    <row r="775" spans="1:7" ht="24.6" customHeight="1">
      <c r="A775" s="1122"/>
      <c r="B775" s="1122"/>
      <c r="C775" s="1101"/>
      <c r="D775" s="1036"/>
      <c r="E775" s="1101" t="s">
        <v>1684</v>
      </c>
      <c r="F775" s="1068"/>
      <c r="G775" s="1068"/>
    </row>
    <row r="776" spans="1:7">
      <c r="A776" s="1033"/>
      <c r="B776" s="1122"/>
      <c r="C776" s="1101"/>
      <c r="D776" s="1036"/>
      <c r="E776" s="1101" t="s">
        <v>1685</v>
      </c>
      <c r="F776" s="1068"/>
      <c r="G776" s="1068"/>
    </row>
    <row r="777" spans="1:7">
      <c r="A777" s="1033"/>
      <c r="B777" s="1122"/>
      <c r="C777" s="1101"/>
      <c r="D777" s="1036"/>
      <c r="E777" s="1101" t="s">
        <v>1686</v>
      </c>
      <c r="F777" s="1068"/>
      <c r="G777" s="1068"/>
    </row>
    <row r="778" spans="1:7">
      <c r="A778" s="1033"/>
      <c r="B778" s="1136"/>
      <c r="C778" s="1162"/>
      <c r="D778" s="1162" t="s">
        <v>1653</v>
      </c>
      <c r="E778" s="1162" t="s">
        <v>1687</v>
      </c>
      <c r="F778" s="1046"/>
      <c r="G778" s="1046"/>
    </row>
    <row r="779" spans="1:7">
      <c r="A779" s="1033"/>
      <c r="B779" s="1073" t="s">
        <v>1688</v>
      </c>
      <c r="C779" s="1085"/>
      <c r="D779" s="1074"/>
      <c r="E779" s="1032"/>
      <c r="F779" s="1025"/>
      <c r="G779" s="1025"/>
    </row>
    <row r="780" spans="1:7">
      <c r="A780" s="1033"/>
      <c r="B780" s="1052"/>
      <c r="C780" s="1087"/>
      <c r="D780" s="1093" t="s">
        <v>1518</v>
      </c>
      <c r="E780" s="1091" t="s">
        <v>1689</v>
      </c>
      <c r="F780" s="1077"/>
      <c r="G780" s="1077"/>
    </row>
    <row r="781" spans="1:7">
      <c r="A781" s="1033"/>
      <c r="B781" s="1052"/>
      <c r="C781" s="1087"/>
      <c r="D781" s="1102" t="s">
        <v>1558</v>
      </c>
      <c r="E781" s="1101" t="s">
        <v>1690</v>
      </c>
      <c r="F781" s="1068"/>
      <c r="G781" s="1068"/>
    </row>
    <row r="782" spans="1:7" ht="12">
      <c r="A782" s="1033"/>
      <c r="B782" s="1052"/>
      <c r="C782" s="1087"/>
      <c r="D782" s="1163" t="s">
        <v>1640</v>
      </c>
      <c r="E782" s="1101" t="s">
        <v>1691</v>
      </c>
      <c r="F782" s="1068"/>
      <c r="G782" s="1068"/>
    </row>
    <row r="783" spans="1:7" ht="12">
      <c r="A783" s="1033"/>
      <c r="B783" s="1052"/>
      <c r="C783" s="1087"/>
      <c r="D783" s="1102"/>
      <c r="E783" s="1101" t="s">
        <v>1692</v>
      </c>
      <c r="F783" s="1068"/>
      <c r="G783" s="1068"/>
    </row>
    <row r="784" spans="1:7">
      <c r="A784" s="1102"/>
      <c r="B784" s="1052"/>
      <c r="C784" s="1087"/>
      <c r="D784" s="1102" t="s">
        <v>1578</v>
      </c>
      <c r="E784" s="1101" t="s">
        <v>1676</v>
      </c>
      <c r="F784" s="1068"/>
      <c r="G784" s="1068"/>
    </row>
    <row r="785" spans="1:7">
      <c r="A785" s="1102"/>
      <c r="B785" s="1052"/>
      <c r="C785" s="1087"/>
      <c r="D785" s="1102"/>
      <c r="E785" s="1101" t="s">
        <v>1677</v>
      </c>
      <c r="F785" s="1068"/>
      <c r="G785" s="1068"/>
    </row>
    <row r="786" spans="1:7">
      <c r="A786" s="1102"/>
      <c r="B786" s="1052"/>
      <c r="C786" s="1087"/>
      <c r="D786" s="1102" t="s">
        <v>1660</v>
      </c>
      <c r="E786" s="1101" t="s">
        <v>1693</v>
      </c>
      <c r="F786" s="1068"/>
      <c r="G786" s="1068"/>
    </row>
    <row r="787" spans="1:7">
      <c r="A787" s="1102"/>
      <c r="B787" s="1052"/>
      <c r="C787" s="1087"/>
      <c r="D787" s="1102" t="s">
        <v>1645</v>
      </c>
      <c r="E787" s="1101" t="s">
        <v>1694</v>
      </c>
      <c r="F787" s="1068"/>
      <c r="G787" s="1068"/>
    </row>
    <row r="788" spans="1:7">
      <c r="A788" s="1102"/>
      <c r="B788" s="1052"/>
      <c r="C788" s="1087"/>
      <c r="D788" s="1102"/>
      <c r="E788" s="1101" t="s">
        <v>1695</v>
      </c>
      <c r="F788" s="1068"/>
      <c r="G788" s="1068"/>
    </row>
    <row r="789" spans="1:7">
      <c r="A789" s="1102"/>
      <c r="B789" s="1052"/>
      <c r="C789" s="1087"/>
      <c r="D789" s="1102" t="s">
        <v>1696</v>
      </c>
      <c r="E789" s="1101" t="s">
        <v>1697</v>
      </c>
      <c r="F789" s="1068"/>
      <c r="G789" s="1068"/>
    </row>
    <row r="790" spans="1:7">
      <c r="A790" s="1102"/>
      <c r="B790" s="1052"/>
      <c r="C790" s="1087"/>
      <c r="D790" s="1167" t="s">
        <v>1698</v>
      </c>
      <c r="E790" s="1101" t="s">
        <v>1699</v>
      </c>
      <c r="F790" s="1068"/>
      <c r="G790" s="1068"/>
    </row>
    <row r="791" spans="1:7">
      <c r="A791" s="1102"/>
      <c r="B791" s="1052"/>
      <c r="C791" s="1087"/>
      <c r="D791" s="1167"/>
      <c r="E791" s="1101" t="s">
        <v>1700</v>
      </c>
      <c r="F791" s="1068"/>
      <c r="G791" s="1068"/>
    </row>
    <row r="792" spans="1:7">
      <c r="A792" s="1102"/>
      <c r="B792" s="1052"/>
      <c r="C792" s="1087"/>
      <c r="D792" s="1167"/>
      <c r="E792" s="1101" t="s">
        <v>1701</v>
      </c>
      <c r="F792" s="1068"/>
      <c r="G792" s="1068"/>
    </row>
    <row r="793" spans="1:7" ht="24" customHeight="1">
      <c r="A793" s="1102"/>
      <c r="B793" s="1052"/>
      <c r="C793" s="1087"/>
      <c r="D793" s="1167"/>
      <c r="E793" s="1101" t="s">
        <v>1702</v>
      </c>
      <c r="F793" s="1068"/>
      <c r="G793" s="1068"/>
    </row>
    <row r="794" spans="1:7">
      <c r="A794" s="1102"/>
      <c r="B794" s="1052"/>
      <c r="C794" s="1087"/>
      <c r="D794" s="1167"/>
      <c r="E794" s="1101" t="s">
        <v>1703</v>
      </c>
      <c r="F794" s="1068"/>
      <c r="G794" s="1068"/>
    </row>
    <row r="795" spans="1:7">
      <c r="A795" s="1102"/>
      <c r="B795" s="1052"/>
      <c r="C795" s="1087"/>
      <c r="D795" s="1167"/>
      <c r="E795" s="1101" t="s">
        <v>1704</v>
      </c>
      <c r="F795" s="1068"/>
      <c r="G795" s="1068"/>
    </row>
    <row r="796" spans="1:7">
      <c r="A796" s="1102"/>
      <c r="B796" s="1052"/>
      <c r="C796" s="1087"/>
      <c r="D796" s="1167"/>
      <c r="E796" s="1101" t="s">
        <v>1705</v>
      </c>
      <c r="F796" s="1068"/>
      <c r="G796" s="1068"/>
    </row>
    <row r="797" spans="1:7" ht="24" customHeight="1">
      <c r="A797" s="1102"/>
      <c r="B797" s="1052"/>
      <c r="C797" s="1087"/>
      <c r="D797" s="1167"/>
      <c r="E797" s="1101" t="s">
        <v>1706</v>
      </c>
      <c r="F797" s="1068"/>
      <c r="G797" s="1068"/>
    </row>
    <row r="798" spans="1:7">
      <c r="A798" s="1102"/>
      <c r="B798" s="1052"/>
      <c r="C798" s="1087"/>
      <c r="D798" s="1167"/>
      <c r="E798" s="1101" t="s">
        <v>1707</v>
      </c>
      <c r="F798" s="1068"/>
      <c r="G798" s="1068"/>
    </row>
    <row r="799" spans="1:7" ht="34.9" customHeight="1">
      <c r="A799" s="1102"/>
      <c r="B799" s="1052"/>
      <c r="C799" s="1087"/>
      <c r="D799" s="1167" t="s">
        <v>1708</v>
      </c>
      <c r="E799" s="1101" t="s">
        <v>1709</v>
      </c>
      <c r="F799" s="1068"/>
      <c r="G799" s="1068"/>
    </row>
    <row r="800" spans="1:7" ht="24" customHeight="1">
      <c r="A800" s="1033"/>
      <c r="B800" s="1026"/>
      <c r="C800" s="1045"/>
      <c r="D800" s="1171"/>
      <c r="E800" s="1162" t="s">
        <v>1710</v>
      </c>
      <c r="F800" s="1046"/>
      <c r="G800" s="1046"/>
    </row>
    <row r="801" spans="1:7">
      <c r="A801" s="1033"/>
      <c r="B801" s="1073" t="s">
        <v>1711</v>
      </c>
      <c r="C801" s="1085"/>
      <c r="D801" s="1074"/>
      <c r="E801" s="1032"/>
      <c r="F801" s="1025"/>
      <c r="G801" s="1025"/>
    </row>
    <row r="802" spans="1:7">
      <c r="A802" s="1033"/>
      <c r="B802" s="1122"/>
      <c r="C802" s="1101"/>
      <c r="D802" s="1093" t="s">
        <v>1518</v>
      </c>
      <c r="E802" s="1091" t="s">
        <v>1712</v>
      </c>
      <c r="F802" s="1077"/>
      <c r="G802" s="1077"/>
    </row>
    <row r="803" spans="1:7">
      <c r="A803" s="1033"/>
      <c r="B803" s="1122"/>
      <c r="C803" s="1101"/>
      <c r="D803" s="1102" t="s">
        <v>1558</v>
      </c>
      <c r="E803" s="1101" t="s">
        <v>1713</v>
      </c>
      <c r="F803" s="1068"/>
      <c r="G803" s="1068"/>
    </row>
    <row r="804" spans="1:7">
      <c r="A804" s="1033"/>
      <c r="B804" s="1122"/>
      <c r="C804" s="1101"/>
      <c r="D804" s="1102"/>
      <c r="E804" s="1101" t="s">
        <v>1714</v>
      </c>
      <c r="F804" s="1068"/>
      <c r="G804" s="1068"/>
    </row>
    <row r="805" spans="1:7">
      <c r="A805" s="1122"/>
      <c r="B805" s="1122"/>
      <c r="C805" s="1101"/>
      <c r="D805" s="1102" t="s">
        <v>1640</v>
      </c>
      <c r="E805" s="1101" t="s">
        <v>1715</v>
      </c>
      <c r="F805" s="1068"/>
      <c r="G805" s="1068"/>
    </row>
    <row r="806" spans="1:7">
      <c r="A806" s="1122"/>
      <c r="B806" s="1122"/>
      <c r="C806" s="1101"/>
      <c r="D806" s="1102"/>
      <c r="E806" s="1101" t="s">
        <v>1716</v>
      </c>
      <c r="F806" s="1068"/>
      <c r="G806" s="1068"/>
    </row>
    <row r="807" spans="1:7">
      <c r="A807" s="1122"/>
      <c r="B807" s="1122"/>
      <c r="C807" s="1101"/>
      <c r="D807" s="1102" t="s">
        <v>1578</v>
      </c>
      <c r="E807" s="1101" t="s">
        <v>1676</v>
      </c>
      <c r="F807" s="1068"/>
      <c r="G807" s="1068"/>
    </row>
    <row r="808" spans="1:7">
      <c r="A808" s="1033"/>
      <c r="B808" s="1122"/>
      <c r="C808" s="1101"/>
      <c r="D808" s="1102"/>
      <c r="E808" s="1101" t="s">
        <v>1717</v>
      </c>
      <c r="F808" s="1068"/>
      <c r="G808" s="1068"/>
    </row>
    <row r="809" spans="1:7">
      <c r="A809" s="1033"/>
      <c r="B809" s="1122"/>
      <c r="C809" s="1101"/>
      <c r="D809" s="1102" t="s">
        <v>1660</v>
      </c>
      <c r="E809" s="1101" t="s">
        <v>1693</v>
      </c>
      <c r="F809" s="1068"/>
      <c r="G809" s="1068"/>
    </row>
    <row r="810" spans="1:7">
      <c r="A810" s="1033"/>
      <c r="B810" s="1122"/>
      <c r="C810" s="1101"/>
      <c r="D810" s="1102" t="s">
        <v>1645</v>
      </c>
      <c r="E810" s="1101" t="s">
        <v>1718</v>
      </c>
      <c r="F810" s="1068"/>
      <c r="G810" s="1068"/>
    </row>
    <row r="811" spans="1:7">
      <c r="A811" s="1033"/>
      <c r="B811" s="1122"/>
      <c r="C811" s="1101"/>
      <c r="D811" s="1167" t="s">
        <v>1647</v>
      </c>
      <c r="E811" s="1101" t="s">
        <v>1719</v>
      </c>
      <c r="F811" s="1068"/>
      <c r="G811" s="1068"/>
    </row>
    <row r="812" spans="1:7">
      <c r="A812" s="1033"/>
      <c r="B812" s="1122"/>
      <c r="C812" s="1101"/>
      <c r="D812" s="1167"/>
      <c r="E812" s="1101" t="s">
        <v>1700</v>
      </c>
      <c r="F812" s="1068"/>
      <c r="G812" s="1068"/>
    </row>
    <row r="813" spans="1:7">
      <c r="A813" s="1033"/>
      <c r="B813" s="1122"/>
      <c r="C813" s="1101"/>
      <c r="D813" s="1167"/>
      <c r="E813" s="1101" t="s">
        <v>1701</v>
      </c>
      <c r="F813" s="1068"/>
      <c r="G813" s="1068"/>
    </row>
    <row r="814" spans="1:7">
      <c r="A814" s="1033"/>
      <c r="B814" s="1122"/>
      <c r="C814" s="1101"/>
      <c r="D814" s="1167"/>
      <c r="E814" s="1101" t="s">
        <v>1720</v>
      </c>
      <c r="F814" s="1068"/>
      <c r="G814" s="1068"/>
    </row>
    <row r="815" spans="1:7">
      <c r="A815" s="1033"/>
      <c r="B815" s="1122"/>
      <c r="C815" s="1101"/>
      <c r="D815" s="1167"/>
      <c r="E815" s="1101" t="s">
        <v>1721</v>
      </c>
      <c r="F815" s="1068"/>
      <c r="G815" s="1068"/>
    </row>
    <row r="816" spans="1:7">
      <c r="A816" s="1033"/>
      <c r="B816" s="1122"/>
      <c r="C816" s="1101"/>
      <c r="D816" s="1167"/>
      <c r="E816" s="1101" t="s">
        <v>1722</v>
      </c>
      <c r="F816" s="1068"/>
      <c r="G816" s="1068"/>
    </row>
    <row r="817" spans="1:7">
      <c r="A817" s="1033"/>
      <c r="B817" s="1122"/>
      <c r="C817" s="1101"/>
      <c r="D817" s="1167"/>
      <c r="E817" s="1101" t="s">
        <v>1723</v>
      </c>
      <c r="F817" s="1068"/>
      <c r="G817" s="1068"/>
    </row>
    <row r="818" spans="1:7">
      <c r="A818" s="1033"/>
      <c r="B818" s="1136"/>
      <c r="C818" s="1162"/>
      <c r="D818" s="1126" t="s">
        <v>1653</v>
      </c>
      <c r="E818" s="1162" t="s">
        <v>1724</v>
      </c>
      <c r="F818" s="1046"/>
      <c r="G818" s="1046"/>
    </row>
    <row r="819" spans="1:7">
      <c r="A819" s="1033"/>
      <c r="B819" s="1073" t="s">
        <v>1725</v>
      </c>
      <c r="C819" s="1085"/>
      <c r="D819" s="1074"/>
      <c r="E819" s="1032"/>
      <c r="F819" s="1025"/>
      <c r="G819" s="1025"/>
    </row>
    <row r="820" spans="1:7">
      <c r="A820" s="1033"/>
      <c r="B820" s="1122"/>
      <c r="C820" s="1101"/>
      <c r="D820" s="1093" t="s">
        <v>1518</v>
      </c>
      <c r="E820" s="1091" t="s">
        <v>1726</v>
      </c>
      <c r="F820" s="1077"/>
      <c r="G820" s="1077"/>
    </row>
    <row r="821" spans="1:7">
      <c r="A821" s="1033"/>
      <c r="B821" s="1122"/>
      <c r="C821" s="1101"/>
      <c r="D821" s="1102" t="s">
        <v>1558</v>
      </c>
      <c r="E821" s="1101" t="s">
        <v>1727</v>
      </c>
      <c r="F821" s="1068"/>
      <c r="G821" s="1068"/>
    </row>
    <row r="822" spans="1:7">
      <c r="A822" s="1033"/>
      <c r="B822" s="1122"/>
      <c r="C822" s="1101"/>
      <c r="D822" s="1102" t="s">
        <v>1640</v>
      </c>
      <c r="E822" s="1101" t="s">
        <v>1728</v>
      </c>
      <c r="F822" s="1068"/>
      <c r="G822" s="1068"/>
    </row>
    <row r="823" spans="1:7">
      <c r="A823" s="1033"/>
      <c r="B823" s="1122"/>
      <c r="C823" s="1101"/>
      <c r="D823" s="1102" t="s">
        <v>1642</v>
      </c>
      <c r="E823" s="1101" t="s">
        <v>1729</v>
      </c>
      <c r="F823" s="1068"/>
      <c r="G823" s="1068"/>
    </row>
    <row r="824" spans="1:7">
      <c r="A824" s="1033"/>
      <c r="B824" s="1122"/>
      <c r="C824" s="1101"/>
      <c r="D824" s="1102" t="s">
        <v>1660</v>
      </c>
      <c r="E824" s="1101" t="s">
        <v>1693</v>
      </c>
      <c r="F824" s="1068"/>
      <c r="G824" s="1068"/>
    </row>
    <row r="825" spans="1:7">
      <c r="A825" s="1033"/>
      <c r="B825" s="1122"/>
      <c r="C825" s="1101"/>
      <c r="D825" s="1102" t="s">
        <v>1645</v>
      </c>
      <c r="E825" s="1101" t="s">
        <v>1646</v>
      </c>
      <c r="F825" s="1068"/>
      <c r="G825" s="1068"/>
    </row>
    <row r="826" spans="1:7">
      <c r="A826" s="1033"/>
      <c r="B826" s="1122"/>
      <c r="C826" s="1101"/>
      <c r="D826" s="1167" t="s">
        <v>1647</v>
      </c>
      <c r="E826" s="1101" t="s">
        <v>1648</v>
      </c>
      <c r="F826" s="1068"/>
      <c r="G826" s="1068"/>
    </row>
    <row r="827" spans="1:7">
      <c r="A827" s="1033"/>
      <c r="B827" s="1122"/>
      <c r="C827" s="1101"/>
      <c r="D827" s="1167"/>
      <c r="E827" s="1101" t="s">
        <v>1649</v>
      </c>
      <c r="F827" s="1068"/>
      <c r="G827" s="1068"/>
    </row>
    <row r="828" spans="1:7">
      <c r="A828" s="1033"/>
      <c r="B828" s="1122"/>
      <c r="C828" s="1101"/>
      <c r="D828" s="1167"/>
      <c r="E828" s="1101" t="s">
        <v>1650</v>
      </c>
      <c r="F828" s="1068"/>
      <c r="G828" s="1068"/>
    </row>
    <row r="829" spans="1:7">
      <c r="A829" s="1033"/>
      <c r="B829" s="1122"/>
      <c r="C829" s="1101"/>
      <c r="D829" s="1167"/>
      <c r="E829" s="1101" t="s">
        <v>1651</v>
      </c>
      <c r="F829" s="1068"/>
      <c r="G829" s="1068"/>
    </row>
    <row r="830" spans="1:7">
      <c r="A830" s="1033"/>
      <c r="B830" s="1122"/>
      <c r="C830" s="1101"/>
      <c r="D830" s="1167"/>
      <c r="E830" s="1101" t="s">
        <v>1730</v>
      </c>
      <c r="F830" s="1068"/>
      <c r="G830" s="1068"/>
    </row>
    <row r="831" spans="1:7">
      <c r="A831" s="1033"/>
      <c r="B831" s="1136"/>
      <c r="C831" s="1162"/>
      <c r="D831" s="1126" t="s">
        <v>1653</v>
      </c>
      <c r="E831" s="1162" t="s">
        <v>1516</v>
      </c>
      <c r="F831" s="1046"/>
      <c r="G831" s="1046"/>
    </row>
    <row r="832" spans="1:7">
      <c r="A832" s="1033"/>
      <c r="B832" s="1073" t="s">
        <v>1731</v>
      </c>
      <c r="C832" s="1085"/>
      <c r="D832" s="1074"/>
      <c r="E832" s="1032"/>
      <c r="F832" s="1025"/>
      <c r="G832" s="1025"/>
    </row>
    <row r="833" spans="1:7">
      <c r="A833" s="1033"/>
      <c r="B833" s="1122"/>
      <c r="C833" s="1101"/>
      <c r="D833" s="1093" t="s">
        <v>1518</v>
      </c>
      <c r="E833" s="1091" t="s">
        <v>1732</v>
      </c>
      <c r="F833" s="1077"/>
      <c r="G833" s="1077"/>
    </row>
    <row r="834" spans="1:7">
      <c r="A834" s="1033"/>
      <c r="B834" s="1122"/>
      <c r="C834" s="1101"/>
      <c r="D834" s="1102" t="s">
        <v>1558</v>
      </c>
      <c r="E834" s="1101" t="s">
        <v>1733</v>
      </c>
      <c r="F834" s="1068"/>
      <c r="G834" s="1068"/>
    </row>
    <row r="835" spans="1:7">
      <c r="A835" s="1033"/>
      <c r="B835" s="1122"/>
      <c r="C835" s="1101"/>
      <c r="D835" s="1102"/>
      <c r="E835" s="1101" t="s">
        <v>1734</v>
      </c>
      <c r="F835" s="1068"/>
      <c r="G835" s="1068"/>
    </row>
    <row r="836" spans="1:7" ht="12">
      <c r="A836" s="1033"/>
      <c r="B836" s="1122"/>
      <c r="C836" s="1101"/>
      <c r="D836" s="1163" t="s">
        <v>1575</v>
      </c>
      <c r="E836" s="1101" t="s">
        <v>1735</v>
      </c>
      <c r="F836" s="1068"/>
      <c r="G836" s="1068"/>
    </row>
    <row r="837" spans="1:7">
      <c r="A837" s="1033"/>
      <c r="B837" s="1122"/>
      <c r="C837" s="1101"/>
      <c r="D837" s="1102" t="s">
        <v>1736</v>
      </c>
      <c r="E837" s="1101" t="s">
        <v>1737</v>
      </c>
      <c r="F837" s="1068"/>
      <c r="G837" s="1068"/>
    </row>
    <row r="838" spans="1:7">
      <c r="A838" s="1033"/>
      <c r="B838" s="1122"/>
      <c r="C838" s="1101"/>
      <c r="D838" s="1102" t="s">
        <v>1738</v>
      </c>
      <c r="E838" s="1101" t="s">
        <v>1615</v>
      </c>
      <c r="F838" s="1068"/>
      <c r="G838" s="1068"/>
    </row>
    <row r="839" spans="1:7">
      <c r="A839" s="1033"/>
      <c r="B839" s="1122"/>
      <c r="C839" s="1101"/>
      <c r="D839" s="1102" t="s">
        <v>1739</v>
      </c>
      <c r="E839" s="1101" t="s">
        <v>1661</v>
      </c>
      <c r="F839" s="1068"/>
      <c r="G839" s="1068"/>
    </row>
    <row r="840" spans="1:7">
      <c r="A840" s="1033"/>
      <c r="B840" s="1122"/>
      <c r="C840" s="1101"/>
      <c r="D840" s="1102" t="s">
        <v>1740</v>
      </c>
      <c r="E840" s="1101" t="s">
        <v>1662</v>
      </c>
      <c r="F840" s="1068"/>
      <c r="G840" s="1068"/>
    </row>
    <row r="841" spans="1:7">
      <c r="A841" s="1033"/>
      <c r="B841" s="1122"/>
      <c r="C841" s="1101"/>
      <c r="D841" s="1167" t="s">
        <v>1698</v>
      </c>
      <c r="E841" s="1101" t="s">
        <v>1741</v>
      </c>
      <c r="F841" s="1068"/>
      <c r="G841" s="1068"/>
    </row>
    <row r="842" spans="1:7">
      <c r="A842" s="1033"/>
      <c r="B842" s="1122"/>
      <c r="C842" s="1101"/>
      <c r="D842" s="1167"/>
      <c r="E842" s="1101" t="s">
        <v>1742</v>
      </c>
      <c r="F842" s="1068"/>
      <c r="G842" s="1068"/>
    </row>
    <row r="843" spans="1:7">
      <c r="A843" s="1033"/>
      <c r="B843" s="1122"/>
      <c r="C843" s="1101"/>
      <c r="D843" s="1167"/>
      <c r="E843" s="1101" t="s">
        <v>1701</v>
      </c>
      <c r="F843" s="1068"/>
      <c r="G843" s="1068"/>
    </row>
    <row r="844" spans="1:7">
      <c r="A844" s="1033"/>
      <c r="B844" s="1122"/>
      <c r="C844" s="1101"/>
      <c r="D844" s="1167"/>
      <c r="E844" s="1101" t="s">
        <v>1743</v>
      </c>
      <c r="F844" s="1068"/>
      <c r="G844" s="1068"/>
    </row>
    <row r="845" spans="1:7" ht="24.6" customHeight="1">
      <c r="A845" s="1033"/>
      <c r="B845" s="1122"/>
      <c r="C845" s="1101"/>
      <c r="D845" s="1167"/>
      <c r="E845" s="1101" t="s">
        <v>1744</v>
      </c>
      <c r="F845" s="1068"/>
      <c r="G845" s="1068"/>
    </row>
    <row r="846" spans="1:7">
      <c r="A846" s="1033"/>
      <c r="B846" s="1122"/>
      <c r="C846" s="1101"/>
      <c r="D846" s="1167"/>
      <c r="E846" s="1101" t="s">
        <v>1745</v>
      </c>
      <c r="F846" s="1068"/>
      <c r="G846" s="1068"/>
    </row>
    <row r="847" spans="1:7">
      <c r="A847" s="1033"/>
      <c r="B847" s="1122"/>
      <c r="C847" s="1101"/>
      <c r="D847" s="1167"/>
      <c r="E847" s="1101" t="s">
        <v>1746</v>
      </c>
      <c r="F847" s="1068"/>
      <c r="G847" s="1068"/>
    </row>
    <row r="848" spans="1:7">
      <c r="A848" s="1033"/>
      <c r="B848" s="1122"/>
      <c r="C848" s="1101"/>
      <c r="D848" s="1167" t="s">
        <v>1708</v>
      </c>
      <c r="E848" s="1101" t="s">
        <v>1747</v>
      </c>
      <c r="F848" s="1068"/>
      <c r="G848" s="1068"/>
    </row>
    <row r="849" spans="1:7">
      <c r="A849" s="1033"/>
      <c r="B849" s="1122"/>
      <c r="C849" s="1101"/>
      <c r="D849" s="1167"/>
      <c r="E849" s="1101" t="s">
        <v>1748</v>
      </c>
      <c r="F849" s="1068"/>
      <c r="G849" s="1068"/>
    </row>
    <row r="850" spans="1:7">
      <c r="A850" s="1033"/>
      <c r="B850" s="1136"/>
      <c r="C850" s="1162"/>
      <c r="D850" s="1171"/>
      <c r="E850" s="1162" t="s">
        <v>1749</v>
      </c>
      <c r="F850" s="1046"/>
      <c r="G850" s="1046"/>
    </row>
    <row r="851" spans="1:7" ht="34.9" customHeight="1">
      <c r="A851" s="1033"/>
      <c r="B851" s="1103" t="s">
        <v>1750</v>
      </c>
      <c r="C851" s="1104"/>
      <c r="D851" s="1105"/>
      <c r="E851" s="1062" t="s">
        <v>1751</v>
      </c>
      <c r="F851" s="1025"/>
      <c r="G851" s="1025"/>
    </row>
    <row r="852" spans="1:7">
      <c r="A852" s="1033"/>
      <c r="B852" s="1073" t="s">
        <v>1752</v>
      </c>
      <c r="C852" s="1085"/>
      <c r="D852" s="1074"/>
      <c r="E852" s="1062" t="s">
        <v>1753</v>
      </c>
      <c r="F852" s="1025"/>
      <c r="G852" s="1025"/>
    </row>
    <row r="853" spans="1:7">
      <c r="A853" s="1033"/>
      <c r="B853" s="1122"/>
      <c r="C853" s="1101"/>
      <c r="D853" s="1093" t="s">
        <v>1495</v>
      </c>
      <c r="E853" s="1091" t="s">
        <v>1754</v>
      </c>
      <c r="F853" s="1077"/>
      <c r="G853" s="1077"/>
    </row>
    <row r="854" spans="1:7" ht="24.6" customHeight="1">
      <c r="A854" s="1033"/>
      <c r="B854" s="1122"/>
      <c r="C854" s="1101"/>
      <c r="D854" s="1102" t="s">
        <v>1755</v>
      </c>
      <c r="E854" s="1101" t="s">
        <v>1756</v>
      </c>
      <c r="F854" s="1068"/>
      <c r="G854" s="1068"/>
    </row>
    <row r="855" spans="1:7">
      <c r="A855" s="1033"/>
      <c r="B855" s="1122"/>
      <c r="C855" s="1101"/>
      <c r="D855" s="1102" t="s">
        <v>1502</v>
      </c>
      <c r="E855" s="1101" t="s">
        <v>1757</v>
      </c>
      <c r="F855" s="1068"/>
      <c r="G855" s="1068"/>
    </row>
    <row r="856" spans="1:7">
      <c r="A856" s="1033"/>
      <c r="B856" s="1122"/>
      <c r="C856" s="1101"/>
      <c r="D856" s="1102" t="s">
        <v>1758</v>
      </c>
      <c r="E856" s="1101" t="s">
        <v>1759</v>
      </c>
      <c r="F856" s="1068"/>
      <c r="G856" s="1068"/>
    </row>
    <row r="857" spans="1:7">
      <c r="A857" s="1033"/>
      <c r="B857" s="1122"/>
      <c r="C857" s="1101"/>
      <c r="D857" s="1102"/>
      <c r="E857" s="1101" t="s">
        <v>1760</v>
      </c>
      <c r="F857" s="1068"/>
      <c r="G857" s="1068"/>
    </row>
    <row r="858" spans="1:7">
      <c r="A858" s="1033"/>
      <c r="B858" s="1122"/>
      <c r="C858" s="1101"/>
      <c r="D858" s="1102"/>
      <c r="E858" s="1101" t="s">
        <v>1761</v>
      </c>
      <c r="F858" s="1068"/>
      <c r="G858" s="1068"/>
    </row>
    <row r="859" spans="1:7">
      <c r="A859" s="1033"/>
      <c r="B859" s="1122"/>
      <c r="C859" s="1101"/>
      <c r="D859" s="1102"/>
      <c r="E859" s="1101" t="s">
        <v>1762</v>
      </c>
      <c r="F859" s="1068"/>
      <c r="G859" s="1068"/>
    </row>
    <row r="860" spans="1:7">
      <c r="A860" s="1033"/>
      <c r="B860" s="1122"/>
      <c r="C860" s="1101"/>
      <c r="D860" s="1126"/>
      <c r="E860" s="1162" t="s">
        <v>1763</v>
      </c>
      <c r="F860" s="1046"/>
      <c r="G860" s="1046"/>
    </row>
    <row r="861" spans="1:7">
      <c r="A861" s="1033"/>
      <c r="B861" s="1073" t="s">
        <v>1764</v>
      </c>
      <c r="C861" s="1085"/>
      <c r="D861" s="1074"/>
      <c r="E861" s="1062"/>
      <c r="F861" s="1025"/>
      <c r="G861" s="1025"/>
    </row>
    <row r="862" spans="1:7">
      <c r="A862" s="1033"/>
      <c r="B862" s="1122"/>
      <c r="C862" s="1101"/>
      <c r="D862" s="1093" t="s">
        <v>1495</v>
      </c>
      <c r="E862" s="1091" t="s">
        <v>1765</v>
      </c>
      <c r="F862" s="1077"/>
      <c r="G862" s="1077"/>
    </row>
    <row r="863" spans="1:7" ht="24" customHeight="1">
      <c r="A863" s="1033"/>
      <c r="B863" s="1122"/>
      <c r="C863" s="1101"/>
      <c r="D863" s="1102" t="s">
        <v>1599</v>
      </c>
      <c r="E863" s="1101" t="s">
        <v>1766</v>
      </c>
      <c r="F863" s="1068"/>
      <c r="G863" s="1068"/>
    </row>
    <row r="864" spans="1:7">
      <c r="A864" s="1033"/>
      <c r="B864" s="1122"/>
      <c r="C864" s="1101"/>
      <c r="D864" s="1102" t="s">
        <v>1522</v>
      </c>
      <c r="E864" s="1101" t="s">
        <v>1767</v>
      </c>
      <c r="F864" s="1068"/>
      <c r="G864" s="1068"/>
    </row>
    <row r="865" spans="1:7">
      <c r="A865" s="1033"/>
      <c r="B865" s="1136"/>
      <c r="C865" s="1161"/>
      <c r="D865" s="1126"/>
      <c r="E865" s="1162" t="s">
        <v>1768</v>
      </c>
      <c r="F865" s="1046"/>
      <c r="G865" s="1046"/>
    </row>
    <row r="866" spans="1:7">
      <c r="A866" s="1033"/>
      <c r="B866" s="1124" t="s">
        <v>1769</v>
      </c>
      <c r="C866" s="1124"/>
      <c r="D866" s="1034"/>
      <c r="E866" s="1032"/>
      <c r="F866" s="1025"/>
      <c r="G866" s="1025"/>
    </row>
    <row r="867" spans="1:7">
      <c r="A867" s="1033"/>
      <c r="B867" s="1122"/>
      <c r="C867" s="1101"/>
      <c r="D867" s="1102" t="s">
        <v>1495</v>
      </c>
      <c r="E867" s="1091" t="s">
        <v>1770</v>
      </c>
      <c r="F867" s="1077"/>
      <c r="G867" s="1077"/>
    </row>
    <row r="868" spans="1:7">
      <c r="A868" s="1033"/>
      <c r="B868" s="1122"/>
      <c r="C868" s="1101"/>
      <c r="D868" s="1102" t="s">
        <v>1755</v>
      </c>
      <c r="E868" s="1101" t="s">
        <v>1771</v>
      </c>
      <c r="F868" s="1068"/>
      <c r="G868" s="1068"/>
    </row>
    <row r="869" spans="1:7">
      <c r="A869" s="1033"/>
      <c r="B869" s="1122"/>
      <c r="C869" s="1101"/>
      <c r="D869" s="1102" t="s">
        <v>1502</v>
      </c>
      <c r="E869" s="1101" t="s">
        <v>1757</v>
      </c>
      <c r="F869" s="1068"/>
      <c r="G869" s="1068"/>
    </row>
    <row r="870" spans="1:7" ht="24" customHeight="1">
      <c r="A870" s="1033"/>
      <c r="B870" s="1122"/>
      <c r="C870" s="1101"/>
      <c r="D870" s="1102" t="s">
        <v>1629</v>
      </c>
      <c r="E870" s="1101" t="s">
        <v>1772</v>
      </c>
      <c r="F870" s="1068"/>
      <c r="G870" s="1068"/>
    </row>
    <row r="871" spans="1:7">
      <c r="A871" s="1033"/>
      <c r="B871" s="1122"/>
      <c r="C871" s="1101"/>
      <c r="D871" s="1102" t="s">
        <v>1506</v>
      </c>
      <c r="E871" s="1101" t="s">
        <v>1773</v>
      </c>
      <c r="F871" s="1068"/>
      <c r="G871" s="1068"/>
    </row>
    <row r="872" spans="1:7">
      <c r="A872" s="1033"/>
      <c r="B872" s="1122"/>
      <c r="C872" s="1101"/>
      <c r="D872" s="1102"/>
      <c r="E872" s="1101" t="s">
        <v>1774</v>
      </c>
      <c r="F872" s="1068"/>
      <c r="G872" s="1068"/>
    </row>
    <row r="873" spans="1:7">
      <c r="A873" s="1033"/>
      <c r="B873" s="1122"/>
      <c r="C873" s="1101"/>
      <c r="D873" s="1102"/>
      <c r="E873" s="1101" t="s">
        <v>1775</v>
      </c>
      <c r="F873" s="1068"/>
      <c r="G873" s="1068"/>
    </row>
    <row r="874" spans="1:7">
      <c r="A874" s="1033"/>
      <c r="B874" s="1122"/>
      <c r="C874" s="1101"/>
      <c r="D874" s="1102"/>
      <c r="E874" s="1101" t="s">
        <v>1776</v>
      </c>
      <c r="F874" s="1068"/>
      <c r="G874" s="1068"/>
    </row>
    <row r="875" spans="1:7">
      <c r="A875" s="1033"/>
      <c r="B875" s="1122"/>
      <c r="C875" s="1101"/>
      <c r="D875" s="1126"/>
      <c r="E875" s="1162" t="s">
        <v>1777</v>
      </c>
      <c r="F875" s="1046"/>
      <c r="G875" s="1046"/>
    </row>
    <row r="876" spans="1:7">
      <c r="A876" s="1033"/>
      <c r="B876" s="1073" t="s">
        <v>1778</v>
      </c>
      <c r="C876" s="1085"/>
      <c r="D876" s="1074"/>
      <c r="E876" s="1062"/>
      <c r="F876" s="1025"/>
      <c r="G876" s="1025"/>
    </row>
    <row r="877" spans="1:7">
      <c r="A877" s="1033"/>
      <c r="B877" s="1122"/>
      <c r="C877" s="1101"/>
      <c r="D877" s="1093" t="s">
        <v>1495</v>
      </c>
      <c r="E877" s="1091" t="s">
        <v>1779</v>
      </c>
      <c r="F877" s="1077"/>
      <c r="G877" s="1077"/>
    </row>
    <row r="878" spans="1:7">
      <c r="A878" s="1033"/>
      <c r="B878" s="1122"/>
      <c r="C878" s="1101"/>
      <c r="D878" s="1102" t="s">
        <v>1755</v>
      </c>
      <c r="E878" s="1101" t="s">
        <v>1780</v>
      </c>
      <c r="F878" s="1068"/>
      <c r="G878" s="1068"/>
    </row>
    <row r="879" spans="1:7">
      <c r="A879" s="1033"/>
      <c r="B879" s="1122"/>
      <c r="C879" s="1101"/>
      <c r="D879" s="1102"/>
      <c r="E879" s="1101" t="s">
        <v>1781</v>
      </c>
      <c r="F879" s="1068"/>
      <c r="G879" s="1068"/>
    </row>
    <row r="880" spans="1:7">
      <c r="A880" s="1033"/>
      <c r="B880" s="1122"/>
      <c r="C880" s="1101"/>
      <c r="D880" s="1102" t="s">
        <v>1502</v>
      </c>
      <c r="E880" s="1101" t="s">
        <v>1782</v>
      </c>
      <c r="F880" s="1068"/>
      <c r="G880" s="1068"/>
    </row>
    <row r="881" spans="1:7">
      <c r="A881" s="1033"/>
      <c r="B881" s="1122"/>
      <c r="C881" s="1101"/>
      <c r="D881" s="1102" t="s">
        <v>1758</v>
      </c>
      <c r="E881" s="1101" t="s">
        <v>1783</v>
      </c>
      <c r="F881" s="1068"/>
      <c r="G881" s="1068"/>
    </row>
    <row r="882" spans="1:7">
      <c r="A882" s="1033"/>
      <c r="B882" s="1122"/>
      <c r="C882" s="1101"/>
      <c r="D882" s="1102"/>
      <c r="E882" s="1101" t="s">
        <v>1700</v>
      </c>
      <c r="F882" s="1068"/>
      <c r="G882" s="1068"/>
    </row>
    <row r="883" spans="1:7">
      <c r="A883" s="1033"/>
      <c r="B883" s="1122"/>
      <c r="C883" s="1101"/>
      <c r="D883" s="1102"/>
      <c r="E883" s="1101" t="s">
        <v>1784</v>
      </c>
      <c r="F883" s="1068"/>
      <c r="G883" s="1068"/>
    </row>
    <row r="884" spans="1:7">
      <c r="A884" s="1033"/>
      <c r="B884" s="1122"/>
      <c r="C884" s="1101"/>
      <c r="D884" s="1102"/>
      <c r="E884" s="1101" t="s">
        <v>1785</v>
      </c>
      <c r="F884" s="1068"/>
      <c r="G884" s="1068"/>
    </row>
    <row r="885" spans="1:7">
      <c r="A885" s="1033"/>
      <c r="B885" s="1122"/>
      <c r="C885" s="1101"/>
      <c r="D885" s="1102"/>
      <c r="E885" s="1101" t="s">
        <v>1786</v>
      </c>
      <c r="F885" s="1068"/>
      <c r="G885" s="1068"/>
    </row>
    <row r="886" spans="1:7">
      <c r="A886" s="1033"/>
      <c r="B886" s="1122"/>
      <c r="C886" s="1101"/>
      <c r="D886" s="1102"/>
      <c r="E886" s="1101" t="s">
        <v>1787</v>
      </c>
      <c r="F886" s="1068"/>
      <c r="G886" s="1068"/>
    </row>
    <row r="887" spans="1:7">
      <c r="A887" s="1033"/>
      <c r="B887" s="1122"/>
      <c r="C887" s="1101"/>
      <c r="D887" s="1102"/>
      <c r="E887" s="1101" t="s">
        <v>1788</v>
      </c>
      <c r="F887" s="1068"/>
      <c r="G887" s="1068"/>
    </row>
    <row r="888" spans="1:7">
      <c r="A888" s="1033"/>
      <c r="B888" s="1122"/>
      <c r="C888" s="1101"/>
      <c r="D888" s="1126"/>
      <c r="E888" s="1162" t="s">
        <v>1789</v>
      </c>
      <c r="F888" s="1046"/>
      <c r="G888" s="1046"/>
    </row>
    <row r="889" spans="1:7" ht="25.15" customHeight="1">
      <c r="A889" s="1033"/>
      <c r="B889" s="1047" t="s">
        <v>1790</v>
      </c>
      <c r="C889" s="1047"/>
      <c r="D889" s="1047"/>
      <c r="E889" s="1062" t="s">
        <v>1791</v>
      </c>
      <c r="F889" s="1025"/>
      <c r="G889" s="1025"/>
    </row>
    <row r="890" spans="1:7" ht="25.15" customHeight="1">
      <c r="A890" s="1033"/>
      <c r="B890" s="1090" t="s">
        <v>1792</v>
      </c>
      <c r="C890" s="1090"/>
      <c r="D890" s="1090"/>
      <c r="E890" s="1062" t="s">
        <v>1793</v>
      </c>
      <c r="F890" s="1025"/>
      <c r="G890" s="1025"/>
    </row>
    <row r="891" spans="1:7">
      <c r="A891" s="1033"/>
      <c r="B891" s="1067"/>
      <c r="C891" s="1073" t="s">
        <v>1794</v>
      </c>
      <c r="D891" s="1074"/>
      <c r="E891" s="1062"/>
      <c r="F891" s="1025"/>
      <c r="G891" s="1025"/>
    </row>
    <row r="892" spans="1:7">
      <c r="A892" s="1033"/>
      <c r="B892" s="1122"/>
      <c r="C892" s="1102"/>
      <c r="D892" s="1093" t="s">
        <v>1495</v>
      </c>
      <c r="E892" s="1091" t="s">
        <v>1573</v>
      </c>
      <c r="F892" s="1077"/>
      <c r="G892" s="1077"/>
    </row>
    <row r="893" spans="1:7">
      <c r="A893" s="1033"/>
      <c r="B893" s="1122"/>
      <c r="C893" s="1102"/>
      <c r="D893" s="1102" t="s">
        <v>1755</v>
      </c>
      <c r="E893" s="1101" t="s">
        <v>1795</v>
      </c>
      <c r="F893" s="1068"/>
      <c r="G893" s="1068"/>
    </row>
    <row r="894" spans="1:7" ht="12">
      <c r="A894" s="1033"/>
      <c r="B894" s="1122"/>
      <c r="C894" s="1102"/>
      <c r="D894" s="1163" t="s">
        <v>1796</v>
      </c>
      <c r="E894" s="1101" t="s">
        <v>1797</v>
      </c>
      <c r="F894" s="1068"/>
      <c r="G894" s="1068"/>
    </row>
    <row r="895" spans="1:7">
      <c r="A895" s="1033"/>
      <c r="B895" s="1122"/>
      <c r="C895" s="1102"/>
      <c r="D895" s="1102" t="s">
        <v>1578</v>
      </c>
      <c r="E895" s="1101" t="s">
        <v>1798</v>
      </c>
      <c r="F895" s="1068"/>
      <c r="G895" s="1068"/>
    </row>
    <row r="896" spans="1:7">
      <c r="A896" s="1033"/>
      <c r="B896" s="1122"/>
      <c r="C896" s="1102"/>
      <c r="D896" s="1167" t="s">
        <v>1506</v>
      </c>
      <c r="E896" s="1101" t="s">
        <v>1799</v>
      </c>
      <c r="F896" s="1068"/>
      <c r="G896" s="1068"/>
    </row>
    <row r="897" spans="1:7">
      <c r="A897" s="1033"/>
      <c r="B897" s="1122"/>
      <c r="C897" s="1102"/>
      <c r="D897" s="1167"/>
      <c r="E897" s="1101" t="s">
        <v>1581</v>
      </c>
      <c r="F897" s="1068"/>
      <c r="G897" s="1068"/>
    </row>
    <row r="898" spans="1:7">
      <c r="A898" s="1033"/>
      <c r="B898" s="1122"/>
      <c r="C898" s="1102"/>
      <c r="D898" s="1167"/>
      <c r="E898" s="1101" t="s">
        <v>1800</v>
      </c>
      <c r="F898" s="1068"/>
      <c r="G898" s="1068"/>
    </row>
    <row r="899" spans="1:7">
      <c r="A899" s="1033"/>
      <c r="B899" s="1122"/>
      <c r="C899" s="1102"/>
      <c r="D899" s="1167"/>
      <c r="E899" s="1101" t="s">
        <v>1801</v>
      </c>
      <c r="F899" s="1068"/>
      <c r="G899" s="1068"/>
    </row>
    <row r="900" spans="1:7">
      <c r="A900" s="1033"/>
      <c r="B900" s="1122"/>
      <c r="C900" s="1102"/>
      <c r="D900" s="1167"/>
      <c r="E900" s="1101" t="s">
        <v>1802</v>
      </c>
      <c r="F900" s="1068"/>
      <c r="G900" s="1068"/>
    </row>
    <row r="901" spans="1:7">
      <c r="A901" s="1033"/>
      <c r="B901" s="1122"/>
      <c r="C901" s="1102"/>
      <c r="D901" s="1167"/>
      <c r="E901" s="1101" t="s">
        <v>1592</v>
      </c>
      <c r="F901" s="1068"/>
      <c r="G901" s="1068"/>
    </row>
    <row r="902" spans="1:7">
      <c r="A902" s="1033"/>
      <c r="B902" s="1122"/>
      <c r="C902" s="1102"/>
      <c r="D902" s="1167"/>
      <c r="E902" s="1101" t="s">
        <v>1803</v>
      </c>
      <c r="F902" s="1068"/>
      <c r="G902" s="1068"/>
    </row>
    <row r="903" spans="1:7">
      <c r="A903" s="1033"/>
      <c r="B903" s="1122"/>
      <c r="C903" s="1102"/>
      <c r="D903" s="1126" t="s">
        <v>1515</v>
      </c>
      <c r="E903" s="1162" t="s">
        <v>1804</v>
      </c>
      <c r="F903" s="1046"/>
      <c r="G903" s="1046"/>
    </row>
    <row r="904" spans="1:7">
      <c r="A904" s="1033"/>
      <c r="B904" s="1033"/>
      <c r="C904" s="1073" t="s">
        <v>1805</v>
      </c>
      <c r="D904" s="1074"/>
      <c r="E904" s="1062"/>
      <c r="F904" s="1025"/>
      <c r="G904" s="1025"/>
    </row>
    <row r="905" spans="1:7">
      <c r="A905" s="1033"/>
      <c r="B905" s="1122"/>
      <c r="C905" s="1102"/>
      <c r="D905" s="1093" t="s">
        <v>1495</v>
      </c>
      <c r="E905" s="1091" t="s">
        <v>1765</v>
      </c>
      <c r="F905" s="1077"/>
      <c r="G905" s="1077"/>
    </row>
    <row r="906" spans="1:7" ht="12">
      <c r="A906" s="1033"/>
      <c r="B906" s="1122"/>
      <c r="C906" s="1102"/>
      <c r="D906" s="1163" t="s">
        <v>1755</v>
      </c>
      <c r="E906" s="1101" t="s">
        <v>1806</v>
      </c>
      <c r="F906" s="1068"/>
      <c r="G906" s="1068"/>
    </row>
    <row r="907" spans="1:7" ht="12">
      <c r="A907" s="1033"/>
      <c r="B907" s="1122"/>
      <c r="C907" s="1102"/>
      <c r="D907" s="1102" t="s">
        <v>1807</v>
      </c>
      <c r="E907" s="1101" t="s">
        <v>1808</v>
      </c>
      <c r="F907" s="1068"/>
      <c r="G907" s="1068"/>
    </row>
    <row r="908" spans="1:7">
      <c r="A908" s="1033"/>
      <c r="B908" s="1122"/>
      <c r="C908" s="1102"/>
      <c r="D908" s="1102" t="s">
        <v>1578</v>
      </c>
      <c r="E908" s="1101" t="s">
        <v>1809</v>
      </c>
      <c r="F908" s="1068"/>
      <c r="G908" s="1068"/>
    </row>
    <row r="909" spans="1:7">
      <c r="A909" s="1052"/>
      <c r="B909" s="1102"/>
      <c r="C909" s="1102"/>
      <c r="D909" s="1033" t="s">
        <v>1644</v>
      </c>
      <c r="E909" s="1101" t="s">
        <v>1810</v>
      </c>
      <c r="F909" s="1068"/>
      <c r="G909" s="1129"/>
    </row>
    <row r="910" spans="1:7">
      <c r="A910" s="1052"/>
      <c r="B910" s="1102"/>
      <c r="C910" s="1102"/>
      <c r="D910" s="1033" t="s">
        <v>1811</v>
      </c>
      <c r="E910" s="1101" t="s">
        <v>1812</v>
      </c>
      <c r="F910" s="1068"/>
      <c r="G910" s="1129"/>
    </row>
    <row r="911" spans="1:7">
      <c r="A911" s="1052"/>
      <c r="B911" s="1102"/>
      <c r="C911" s="1102"/>
      <c r="D911" s="1036" t="s">
        <v>1647</v>
      </c>
      <c r="E911" s="1101" t="s">
        <v>1813</v>
      </c>
      <c r="F911" s="1068"/>
      <c r="G911" s="1129"/>
    </row>
    <row r="912" spans="1:7">
      <c r="A912" s="1052"/>
      <c r="B912" s="1102"/>
      <c r="C912" s="1102"/>
      <c r="D912" s="1036"/>
      <c r="E912" s="1101" t="s">
        <v>1814</v>
      </c>
      <c r="F912" s="1068"/>
      <c r="G912" s="1129"/>
    </row>
    <row r="913" spans="1:7">
      <c r="A913" s="1052"/>
      <c r="B913" s="1102"/>
      <c r="C913" s="1102"/>
      <c r="D913" s="1036"/>
      <c r="E913" s="1101" t="s">
        <v>1815</v>
      </c>
      <c r="F913" s="1068"/>
      <c r="G913" s="1129"/>
    </row>
    <row r="914" spans="1:7" ht="24" customHeight="1">
      <c r="A914" s="1052"/>
      <c r="B914" s="1102"/>
      <c r="C914" s="1102"/>
      <c r="D914" s="1036"/>
      <c r="E914" s="1101" t="s">
        <v>1816</v>
      </c>
      <c r="F914" s="1068"/>
      <c r="G914" s="1129"/>
    </row>
    <row r="915" spans="1:7">
      <c r="A915" s="1052"/>
      <c r="B915" s="1102"/>
      <c r="C915" s="1102"/>
      <c r="D915" s="1036"/>
      <c r="E915" s="1101" t="s">
        <v>1817</v>
      </c>
      <c r="F915" s="1068"/>
      <c r="G915" s="1129"/>
    </row>
    <row r="916" spans="1:7">
      <c r="A916" s="1052"/>
      <c r="B916" s="1102"/>
      <c r="C916" s="1102"/>
      <c r="D916" s="1126" t="s">
        <v>1653</v>
      </c>
      <c r="E916" s="1162" t="s">
        <v>1818</v>
      </c>
      <c r="F916" s="1046"/>
      <c r="G916" s="1130"/>
    </row>
    <row r="917" spans="1:7">
      <c r="A917" s="1033"/>
      <c r="B917" s="1067"/>
      <c r="C917" s="1073" t="s">
        <v>1819</v>
      </c>
      <c r="D917" s="1074"/>
      <c r="E917" s="1062"/>
      <c r="F917" s="1025"/>
      <c r="G917" s="1025"/>
    </row>
    <row r="918" spans="1:7">
      <c r="A918" s="1033"/>
      <c r="B918" s="1122"/>
      <c r="C918" s="1102"/>
      <c r="D918" s="1093" t="s">
        <v>1495</v>
      </c>
      <c r="E918" s="1091" t="s">
        <v>1573</v>
      </c>
      <c r="F918" s="1077"/>
      <c r="G918" s="1077"/>
    </row>
    <row r="919" spans="1:7">
      <c r="A919" s="1033"/>
      <c r="B919" s="1122"/>
      <c r="C919" s="1102"/>
      <c r="D919" s="1102" t="s">
        <v>1755</v>
      </c>
      <c r="E919" s="1101" t="s">
        <v>1795</v>
      </c>
      <c r="F919" s="1068"/>
      <c r="G919" s="1068"/>
    </row>
    <row r="920" spans="1:7" ht="12">
      <c r="A920" s="1033"/>
      <c r="B920" s="1122"/>
      <c r="C920" s="1102"/>
      <c r="D920" s="1163" t="s">
        <v>1796</v>
      </c>
      <c r="E920" s="1101" t="s">
        <v>1797</v>
      </c>
      <c r="F920" s="1068"/>
      <c r="G920" s="1068"/>
    </row>
    <row r="921" spans="1:7">
      <c r="A921" s="1033"/>
      <c r="B921" s="1122"/>
      <c r="C921" s="1102"/>
      <c r="D921" s="1102" t="s">
        <v>1578</v>
      </c>
      <c r="E921" s="1101" t="s">
        <v>1798</v>
      </c>
      <c r="F921" s="1068"/>
      <c r="G921" s="1068"/>
    </row>
    <row r="922" spans="1:7">
      <c r="A922" s="1033"/>
      <c r="B922" s="1122"/>
      <c r="C922" s="1102"/>
      <c r="D922" s="1167" t="s">
        <v>1506</v>
      </c>
      <c r="E922" s="1101" t="s">
        <v>1799</v>
      </c>
      <c r="F922" s="1068"/>
      <c r="G922" s="1068"/>
    </row>
    <row r="923" spans="1:7">
      <c r="A923" s="1033"/>
      <c r="B923" s="1122"/>
      <c r="C923" s="1102"/>
      <c r="D923" s="1167"/>
      <c r="E923" s="1101" t="s">
        <v>1581</v>
      </c>
      <c r="F923" s="1068"/>
      <c r="G923" s="1068"/>
    </row>
    <row r="924" spans="1:7">
      <c r="A924" s="1033"/>
      <c r="B924" s="1122"/>
      <c r="C924" s="1102"/>
      <c r="D924" s="1167"/>
      <c r="E924" s="1101" t="s">
        <v>1800</v>
      </c>
      <c r="F924" s="1068"/>
      <c r="G924" s="1068"/>
    </row>
    <row r="925" spans="1:7">
      <c r="A925" s="1033"/>
      <c r="B925" s="1122"/>
      <c r="C925" s="1102"/>
      <c r="D925" s="1167"/>
      <c r="E925" s="1101" t="s">
        <v>1801</v>
      </c>
      <c r="F925" s="1068"/>
      <c r="G925" s="1068"/>
    </row>
    <row r="926" spans="1:7">
      <c r="A926" s="1033"/>
      <c r="B926" s="1122"/>
      <c r="C926" s="1102"/>
      <c r="D926" s="1167"/>
      <c r="E926" s="1101" t="s">
        <v>1802</v>
      </c>
      <c r="F926" s="1068"/>
      <c r="G926" s="1068"/>
    </row>
    <row r="927" spans="1:7">
      <c r="A927" s="1033"/>
      <c r="B927" s="1122"/>
      <c r="C927" s="1102"/>
      <c r="D927" s="1167"/>
      <c r="E927" s="1101" t="s">
        <v>1592</v>
      </c>
      <c r="F927" s="1068"/>
      <c r="G927" s="1068"/>
    </row>
    <row r="928" spans="1:7">
      <c r="A928" s="1033"/>
      <c r="B928" s="1122"/>
      <c r="C928" s="1102"/>
      <c r="D928" s="1167"/>
      <c r="E928" s="1101" t="s">
        <v>1803</v>
      </c>
      <c r="F928" s="1068"/>
      <c r="G928" s="1068"/>
    </row>
    <row r="929" spans="1:7">
      <c r="A929" s="1033"/>
      <c r="B929" s="1122"/>
      <c r="C929" s="1126"/>
      <c r="D929" s="1126" t="s">
        <v>1515</v>
      </c>
      <c r="E929" s="1162" t="s">
        <v>1804</v>
      </c>
      <c r="F929" s="1046"/>
      <c r="G929" s="1046"/>
    </row>
    <row r="930" spans="1:7">
      <c r="A930" s="1033"/>
      <c r="B930" s="1033"/>
      <c r="C930" s="1073" t="s">
        <v>1820</v>
      </c>
      <c r="D930" s="1074"/>
      <c r="E930" s="1062"/>
      <c r="F930" s="1025"/>
      <c r="G930" s="1025"/>
    </row>
    <row r="931" spans="1:7">
      <c r="A931" s="1033"/>
      <c r="B931" s="1122"/>
      <c r="C931" s="1102"/>
      <c r="D931" s="1093" t="s">
        <v>1495</v>
      </c>
      <c r="E931" s="1091" t="s">
        <v>1765</v>
      </c>
      <c r="F931" s="1077"/>
      <c r="G931" s="1077"/>
    </row>
    <row r="932" spans="1:7" ht="12">
      <c r="A932" s="1033"/>
      <c r="B932" s="1122"/>
      <c r="C932" s="1102"/>
      <c r="D932" s="1163" t="s">
        <v>1755</v>
      </c>
      <c r="E932" s="1101" t="s">
        <v>1806</v>
      </c>
      <c r="F932" s="1068"/>
      <c r="G932" s="1068"/>
    </row>
    <row r="933" spans="1:7" ht="12">
      <c r="A933" s="1033"/>
      <c r="B933" s="1122"/>
      <c r="C933" s="1102"/>
      <c r="D933" s="1102" t="s">
        <v>1807</v>
      </c>
      <c r="E933" s="1101" t="s">
        <v>1808</v>
      </c>
      <c r="F933" s="1068"/>
      <c r="G933" s="1068"/>
    </row>
    <row r="934" spans="1:7">
      <c r="A934" s="1033"/>
      <c r="B934" s="1122"/>
      <c r="C934" s="1102"/>
      <c r="D934" s="1102" t="s">
        <v>1578</v>
      </c>
      <c r="E934" s="1101" t="s">
        <v>1809</v>
      </c>
      <c r="F934" s="1068"/>
      <c r="G934" s="1068"/>
    </row>
    <row r="935" spans="1:7">
      <c r="A935" s="1052"/>
      <c r="B935" s="1102"/>
      <c r="C935" s="1102"/>
      <c r="D935" s="1033" t="s">
        <v>1644</v>
      </c>
      <c r="E935" s="1101" t="s">
        <v>1810</v>
      </c>
      <c r="F935" s="1068"/>
      <c r="G935" s="1129"/>
    </row>
    <row r="936" spans="1:7">
      <c r="A936" s="1052"/>
      <c r="B936" s="1102"/>
      <c r="C936" s="1102"/>
      <c r="D936" s="1033" t="s">
        <v>1811</v>
      </c>
      <c r="E936" s="1101" t="s">
        <v>1812</v>
      </c>
      <c r="F936" s="1068"/>
      <c r="G936" s="1129"/>
    </row>
    <row r="937" spans="1:7">
      <c r="A937" s="1052"/>
      <c r="B937" s="1102"/>
      <c r="C937" s="1102"/>
      <c r="D937" s="1036" t="s">
        <v>1647</v>
      </c>
      <c r="E937" s="1101" t="s">
        <v>1813</v>
      </c>
      <c r="F937" s="1068"/>
      <c r="G937" s="1129"/>
    </row>
    <row r="938" spans="1:7">
      <c r="A938" s="1052"/>
      <c r="B938" s="1102"/>
      <c r="C938" s="1102"/>
      <c r="D938" s="1036"/>
      <c r="E938" s="1101" t="s">
        <v>1814</v>
      </c>
      <c r="F938" s="1068"/>
      <c r="G938" s="1129"/>
    </row>
    <row r="939" spans="1:7">
      <c r="A939" s="1052"/>
      <c r="B939" s="1102"/>
      <c r="C939" s="1102"/>
      <c r="D939" s="1036"/>
      <c r="E939" s="1101" t="s">
        <v>1815</v>
      </c>
      <c r="F939" s="1068"/>
      <c r="G939" s="1129"/>
    </row>
    <row r="940" spans="1:7" ht="24.6" customHeight="1">
      <c r="A940" s="1052"/>
      <c r="B940" s="1102"/>
      <c r="C940" s="1102"/>
      <c r="D940" s="1036"/>
      <c r="E940" s="1101" t="s">
        <v>1816</v>
      </c>
      <c r="F940" s="1068"/>
      <c r="G940" s="1129"/>
    </row>
    <row r="941" spans="1:7">
      <c r="A941" s="1052"/>
      <c r="B941" s="1102"/>
      <c r="C941" s="1102"/>
      <c r="D941" s="1036"/>
      <c r="E941" s="1101" t="s">
        <v>1821</v>
      </c>
      <c r="F941" s="1068"/>
      <c r="G941" s="1129"/>
    </row>
    <row r="942" spans="1:7">
      <c r="A942" s="1052"/>
      <c r="B942" s="1102"/>
      <c r="C942" s="1102"/>
      <c r="D942" s="1126" t="s">
        <v>1653</v>
      </c>
      <c r="E942" s="1162" t="s">
        <v>1818</v>
      </c>
      <c r="F942" s="1046"/>
      <c r="G942" s="1130"/>
    </row>
    <row r="943" spans="1:7" ht="24.6" customHeight="1">
      <c r="A943" s="1033"/>
      <c r="B943" s="1090" t="s">
        <v>1822</v>
      </c>
      <c r="C943" s="1090"/>
      <c r="D943" s="1090"/>
      <c r="E943" s="1062" t="s">
        <v>1823</v>
      </c>
      <c r="F943" s="1025"/>
      <c r="G943" s="1025"/>
    </row>
    <row r="944" spans="1:7">
      <c r="A944" s="1033"/>
      <c r="B944" s="1067"/>
      <c r="C944" s="1073" t="s">
        <v>1824</v>
      </c>
      <c r="D944" s="1074"/>
      <c r="E944" s="1062"/>
      <c r="F944" s="1025"/>
      <c r="G944" s="1025"/>
    </row>
    <row r="945" spans="1:7">
      <c r="A945" s="1033"/>
      <c r="B945" s="1122"/>
      <c r="C945" s="1102"/>
      <c r="D945" s="1093" t="s">
        <v>1495</v>
      </c>
      <c r="E945" s="1091" t="s">
        <v>1573</v>
      </c>
      <c r="F945" s="1077"/>
      <c r="G945" s="1077"/>
    </row>
    <row r="946" spans="1:7">
      <c r="A946" s="1033"/>
      <c r="B946" s="1122"/>
      <c r="C946" s="1102"/>
      <c r="D946" s="1102" t="s">
        <v>1755</v>
      </c>
      <c r="E946" s="1101" t="s">
        <v>1825</v>
      </c>
      <c r="F946" s="1068"/>
      <c r="G946" s="1068"/>
    </row>
    <row r="947" spans="1:7" ht="12">
      <c r="A947" s="1033"/>
      <c r="B947" s="1122"/>
      <c r="C947" s="1102"/>
      <c r="D947" s="1163" t="s">
        <v>1796</v>
      </c>
      <c r="E947" s="1101" t="s">
        <v>1797</v>
      </c>
      <c r="F947" s="1068"/>
      <c r="G947" s="1068"/>
    </row>
    <row r="948" spans="1:7">
      <c r="A948" s="1033"/>
      <c r="B948" s="1122"/>
      <c r="C948" s="1102"/>
      <c r="D948" s="1102" t="s">
        <v>1578</v>
      </c>
      <c r="E948" s="1101" t="s">
        <v>1798</v>
      </c>
      <c r="F948" s="1068"/>
      <c r="G948" s="1068"/>
    </row>
    <row r="949" spans="1:7">
      <c r="A949" s="1033"/>
      <c r="B949" s="1122"/>
      <c r="C949" s="1102"/>
      <c r="D949" s="1167" t="s">
        <v>1506</v>
      </c>
      <c r="E949" s="1110" t="s">
        <v>1826</v>
      </c>
      <c r="F949" s="1068"/>
      <c r="G949" s="1068"/>
    </row>
    <row r="950" spans="1:7">
      <c r="A950" s="1033"/>
      <c r="B950" s="1122"/>
      <c r="C950" s="1102"/>
      <c r="D950" s="1167"/>
      <c r="E950" s="1110" t="s">
        <v>1581</v>
      </c>
      <c r="F950" s="1068"/>
      <c r="G950" s="1068"/>
    </row>
    <row r="951" spans="1:7">
      <c r="A951" s="1033"/>
      <c r="B951" s="1122"/>
      <c r="C951" s="1102"/>
      <c r="D951" s="1167"/>
      <c r="E951" s="1110" t="s">
        <v>1800</v>
      </c>
      <c r="F951" s="1068"/>
      <c r="G951" s="1068"/>
    </row>
    <row r="952" spans="1:7">
      <c r="A952" s="1033"/>
      <c r="B952" s="1122"/>
      <c r="C952" s="1102"/>
      <c r="D952" s="1167"/>
      <c r="E952" s="1110" t="s">
        <v>1827</v>
      </c>
      <c r="F952" s="1068"/>
      <c r="G952" s="1068"/>
    </row>
    <row r="953" spans="1:7">
      <c r="A953" s="1033"/>
      <c r="B953" s="1122"/>
      <c r="C953" s="1102"/>
      <c r="D953" s="1167"/>
      <c r="E953" s="1110" t="s">
        <v>1828</v>
      </c>
      <c r="F953" s="1068"/>
      <c r="G953" s="1068"/>
    </row>
    <row r="954" spans="1:7">
      <c r="A954" s="1033"/>
      <c r="B954" s="1122"/>
      <c r="C954" s="1102"/>
      <c r="D954" s="1167"/>
      <c r="E954" s="1110" t="s">
        <v>1592</v>
      </c>
      <c r="F954" s="1068"/>
      <c r="G954" s="1068"/>
    </row>
    <row r="955" spans="1:7">
      <c r="A955" s="1033"/>
      <c r="B955" s="1122"/>
      <c r="C955" s="1102"/>
      <c r="D955" s="1167"/>
      <c r="E955" s="1110" t="s">
        <v>1829</v>
      </c>
      <c r="F955" s="1068"/>
      <c r="G955" s="1068"/>
    </row>
    <row r="956" spans="1:7">
      <c r="A956" s="1033"/>
      <c r="B956" s="1122"/>
      <c r="C956" s="1102"/>
      <c r="D956" s="1167"/>
      <c r="E956" s="1003" t="s">
        <v>1830</v>
      </c>
      <c r="F956" s="1068"/>
      <c r="G956" s="1068"/>
    </row>
    <row r="957" spans="1:7">
      <c r="A957" s="1033"/>
      <c r="B957" s="1122"/>
      <c r="C957" s="1102"/>
      <c r="D957" s="1126" t="s">
        <v>1515</v>
      </c>
      <c r="E957" s="1162" t="s">
        <v>1804</v>
      </c>
      <c r="F957" s="1046"/>
      <c r="G957" s="1046"/>
    </row>
    <row r="958" spans="1:7" ht="25.15" customHeight="1">
      <c r="A958" s="1033"/>
      <c r="B958" s="1033"/>
      <c r="C958" s="1073" t="s">
        <v>1831</v>
      </c>
      <c r="D958" s="1074"/>
      <c r="E958" s="1062"/>
      <c r="F958" s="1025"/>
      <c r="G958" s="1025"/>
    </row>
    <row r="959" spans="1:7">
      <c r="A959" s="1033"/>
      <c r="B959" s="1122"/>
      <c r="C959" s="1102"/>
      <c r="D959" s="1093" t="s">
        <v>1495</v>
      </c>
      <c r="E959" s="1091" t="s">
        <v>1765</v>
      </c>
      <c r="F959" s="1077"/>
      <c r="G959" s="1077"/>
    </row>
    <row r="960" spans="1:7" ht="12">
      <c r="A960" s="1033"/>
      <c r="B960" s="1122"/>
      <c r="C960" s="1102"/>
      <c r="D960" s="1163" t="s">
        <v>1755</v>
      </c>
      <c r="E960" s="1101" t="s">
        <v>1806</v>
      </c>
      <c r="F960" s="1068"/>
      <c r="G960" s="1068"/>
    </row>
    <row r="961" spans="1:7" ht="12">
      <c r="A961" s="1033"/>
      <c r="B961" s="1122"/>
      <c r="C961" s="1102"/>
      <c r="D961" s="1102" t="s">
        <v>1807</v>
      </c>
      <c r="E961" s="1101" t="s">
        <v>1808</v>
      </c>
      <c r="F961" s="1068"/>
      <c r="G961" s="1068"/>
    </row>
    <row r="962" spans="1:7">
      <c r="A962" s="1033"/>
      <c r="B962" s="1122"/>
      <c r="C962" s="1102"/>
      <c r="D962" s="1102" t="s">
        <v>1578</v>
      </c>
      <c r="E962" s="1101" t="s">
        <v>1832</v>
      </c>
      <c r="F962" s="1068"/>
      <c r="G962" s="1068"/>
    </row>
    <row r="963" spans="1:7">
      <c r="A963" s="1052"/>
      <c r="B963" s="1102"/>
      <c r="C963" s="1102"/>
      <c r="D963" s="1033" t="s">
        <v>1644</v>
      </c>
      <c r="E963" s="1101" t="s">
        <v>1810</v>
      </c>
      <c r="F963" s="1068"/>
      <c r="G963" s="1129"/>
    </row>
    <row r="964" spans="1:7">
      <c r="A964" s="1052"/>
      <c r="B964" s="1102"/>
      <c r="C964" s="1102"/>
      <c r="D964" s="1033" t="s">
        <v>1811</v>
      </c>
      <c r="E964" s="1101" t="s">
        <v>1812</v>
      </c>
      <c r="F964" s="1068"/>
      <c r="G964" s="1129"/>
    </row>
    <row r="965" spans="1:7">
      <c r="A965" s="1052"/>
      <c r="B965" s="1102"/>
      <c r="C965" s="1102"/>
      <c r="D965" s="1036" t="s">
        <v>1647</v>
      </c>
      <c r="E965" s="1110" t="s">
        <v>1813</v>
      </c>
      <c r="F965" s="1068"/>
      <c r="G965" s="1129"/>
    </row>
    <row r="966" spans="1:7">
      <c r="A966" s="1052"/>
      <c r="B966" s="1102"/>
      <c r="C966" s="1102"/>
      <c r="D966" s="1036"/>
      <c r="E966" s="1110" t="s">
        <v>1814</v>
      </c>
      <c r="F966" s="1068"/>
      <c r="G966" s="1129"/>
    </row>
    <row r="967" spans="1:7">
      <c r="A967" s="1052"/>
      <c r="B967" s="1102"/>
      <c r="C967" s="1102"/>
      <c r="D967" s="1036"/>
      <c r="E967" s="1110" t="s">
        <v>1815</v>
      </c>
      <c r="F967" s="1068"/>
      <c r="G967" s="1129"/>
    </row>
    <row r="968" spans="1:7" ht="25.15" customHeight="1">
      <c r="A968" s="1052"/>
      <c r="B968" s="1102"/>
      <c r="C968" s="1102"/>
      <c r="D968" s="1036"/>
      <c r="E968" s="1110" t="s">
        <v>1816</v>
      </c>
      <c r="F968" s="1068"/>
      <c r="G968" s="1129"/>
    </row>
    <row r="969" spans="1:7">
      <c r="A969" s="1052"/>
      <c r="B969" s="1102"/>
      <c r="C969" s="1102"/>
      <c r="D969" s="1036"/>
      <c r="E969" s="1003" t="s">
        <v>1833</v>
      </c>
      <c r="F969" s="1068"/>
      <c r="G969" s="1129"/>
    </row>
    <row r="970" spans="1:7">
      <c r="A970" s="1052"/>
      <c r="B970" s="1102"/>
      <c r="C970" s="1102"/>
      <c r="D970" s="1126" t="s">
        <v>1653</v>
      </c>
      <c r="E970" s="1162" t="s">
        <v>1834</v>
      </c>
      <c r="F970" s="1046"/>
      <c r="G970" s="1130"/>
    </row>
    <row r="971" spans="1:7" ht="36" customHeight="1">
      <c r="A971" s="1052"/>
      <c r="B971" s="1033"/>
      <c r="C971" s="1073" t="s">
        <v>1835</v>
      </c>
      <c r="D971" s="1074"/>
      <c r="E971" s="1106"/>
      <c r="F971" s="1025"/>
      <c r="G971" s="1059"/>
    </row>
    <row r="972" spans="1:7">
      <c r="A972" s="1052"/>
      <c r="B972" s="1122"/>
      <c r="C972" s="1102"/>
      <c r="D972" s="1093" t="s">
        <v>1495</v>
      </c>
      <c r="E972" s="1091" t="s">
        <v>1836</v>
      </c>
      <c r="F972" s="1077"/>
      <c r="G972" s="1128"/>
    </row>
    <row r="973" spans="1:7">
      <c r="A973" s="1052"/>
      <c r="B973" s="1122"/>
      <c r="C973" s="1102"/>
      <c r="D973" s="1102" t="s">
        <v>1755</v>
      </c>
      <c r="E973" s="1101" t="s">
        <v>1837</v>
      </c>
      <c r="F973" s="1068"/>
      <c r="G973" s="1129"/>
    </row>
    <row r="974" spans="1:7" ht="12">
      <c r="A974" s="1052"/>
      <c r="B974" s="1122"/>
      <c r="C974" s="1102"/>
      <c r="D974" s="1163" t="s">
        <v>1807</v>
      </c>
      <c r="E974" s="1101" t="s">
        <v>1838</v>
      </c>
      <c r="F974" s="1068"/>
      <c r="G974" s="1129"/>
    </row>
    <row r="975" spans="1:7">
      <c r="A975" s="1052"/>
      <c r="B975" s="1122"/>
      <c r="C975" s="1102"/>
      <c r="D975" s="1102" t="s">
        <v>1578</v>
      </c>
      <c r="E975" s="1101" t="s">
        <v>1832</v>
      </c>
      <c r="F975" s="1068"/>
      <c r="G975" s="1129"/>
    </row>
    <row r="976" spans="1:7">
      <c r="A976" s="1052"/>
      <c r="B976" s="1102"/>
      <c r="C976" s="1102"/>
      <c r="D976" s="1033" t="s">
        <v>1644</v>
      </c>
      <c r="E976" s="1101" t="s">
        <v>1839</v>
      </c>
      <c r="F976" s="1068"/>
      <c r="G976" s="1129"/>
    </row>
    <row r="977" spans="1:7">
      <c r="A977" s="1052"/>
      <c r="B977" s="1102"/>
      <c r="C977" s="1102"/>
      <c r="D977" s="1033" t="s">
        <v>1811</v>
      </c>
      <c r="E977" s="1101" t="s">
        <v>1840</v>
      </c>
      <c r="F977" s="1068"/>
      <c r="G977" s="1129"/>
    </row>
    <row r="978" spans="1:7">
      <c r="A978" s="1052"/>
      <c r="B978" s="1122"/>
      <c r="C978" s="1102"/>
      <c r="D978" s="1167" t="s">
        <v>1647</v>
      </c>
      <c r="E978" s="1101" t="s">
        <v>1841</v>
      </c>
      <c r="F978" s="1068"/>
      <c r="G978" s="1129"/>
    </row>
    <row r="979" spans="1:7">
      <c r="A979" s="1052"/>
      <c r="B979" s="1122"/>
      <c r="C979" s="1102"/>
      <c r="D979" s="1167"/>
      <c r="E979" s="1101" t="s">
        <v>1842</v>
      </c>
      <c r="F979" s="1068"/>
      <c r="G979" s="1129"/>
    </row>
    <row r="980" spans="1:7">
      <c r="A980" s="1052"/>
      <c r="B980" s="1102"/>
      <c r="C980" s="1102"/>
      <c r="D980" s="1167"/>
      <c r="E980" s="1101" t="s">
        <v>1843</v>
      </c>
      <c r="F980" s="1068"/>
      <c r="G980" s="1129"/>
    </row>
    <row r="981" spans="1:7">
      <c r="A981" s="1052"/>
      <c r="B981" s="1102"/>
      <c r="C981" s="1102"/>
      <c r="D981" s="1125" t="s">
        <v>1653</v>
      </c>
      <c r="E981" s="1101" t="s">
        <v>1844</v>
      </c>
      <c r="F981" s="1068"/>
      <c r="G981" s="1129"/>
    </row>
    <row r="982" spans="1:7">
      <c r="A982" s="1052"/>
      <c r="B982" s="1126"/>
      <c r="C982" s="1126"/>
      <c r="D982" s="1034"/>
      <c r="E982" s="1162" t="s">
        <v>1845</v>
      </c>
      <c r="F982" s="1046"/>
      <c r="G982" s="1130"/>
    </row>
    <row r="983" spans="1:7">
      <c r="A983" s="1033"/>
      <c r="B983" s="1067"/>
      <c r="C983" s="1073" t="s">
        <v>1846</v>
      </c>
      <c r="D983" s="1074"/>
      <c r="E983" s="1062"/>
      <c r="F983" s="1025"/>
      <c r="G983" s="1025"/>
    </row>
    <row r="984" spans="1:7">
      <c r="A984" s="1033"/>
      <c r="B984" s="1122"/>
      <c r="C984" s="1102"/>
      <c r="D984" s="1093" t="s">
        <v>1495</v>
      </c>
      <c r="E984" s="1091" t="s">
        <v>1573</v>
      </c>
      <c r="F984" s="1077"/>
      <c r="G984" s="1077"/>
    </row>
    <row r="985" spans="1:7">
      <c r="A985" s="1033"/>
      <c r="B985" s="1122"/>
      <c r="C985" s="1102"/>
      <c r="D985" s="1102" t="s">
        <v>1755</v>
      </c>
      <c r="E985" s="1101" t="s">
        <v>1825</v>
      </c>
      <c r="F985" s="1068"/>
      <c r="G985" s="1068"/>
    </row>
    <row r="986" spans="1:7" ht="12">
      <c r="A986" s="1033"/>
      <c r="B986" s="1122"/>
      <c r="C986" s="1102"/>
      <c r="D986" s="1163" t="s">
        <v>1796</v>
      </c>
      <c r="E986" s="1101" t="s">
        <v>1797</v>
      </c>
      <c r="F986" s="1068"/>
      <c r="G986" s="1068"/>
    </row>
    <row r="987" spans="1:7">
      <c r="A987" s="1033"/>
      <c r="B987" s="1122"/>
      <c r="C987" s="1102"/>
      <c r="D987" s="1102" t="s">
        <v>1578</v>
      </c>
      <c r="E987" s="1101" t="s">
        <v>1798</v>
      </c>
      <c r="F987" s="1068"/>
      <c r="G987" s="1068"/>
    </row>
    <row r="988" spans="1:7">
      <c r="A988" s="1033"/>
      <c r="B988" s="1122"/>
      <c r="C988" s="1102"/>
      <c r="D988" s="1167" t="s">
        <v>1506</v>
      </c>
      <c r="E988" s="1172" t="s">
        <v>1826</v>
      </c>
      <c r="F988" s="1068"/>
      <c r="G988" s="1068"/>
    </row>
    <row r="989" spans="1:7">
      <c r="A989" s="1033"/>
      <c r="B989" s="1122"/>
      <c r="C989" s="1102"/>
      <c r="D989" s="1167"/>
      <c r="E989" s="1172" t="s">
        <v>1581</v>
      </c>
      <c r="F989" s="1068"/>
      <c r="G989" s="1068"/>
    </row>
    <row r="990" spans="1:7">
      <c r="A990" s="1033"/>
      <c r="B990" s="1122"/>
      <c r="C990" s="1102"/>
      <c r="D990" s="1167"/>
      <c r="E990" s="1172" t="s">
        <v>1800</v>
      </c>
      <c r="F990" s="1068"/>
      <c r="G990" s="1068"/>
    </row>
    <row r="991" spans="1:7">
      <c r="A991" s="1033"/>
      <c r="B991" s="1122"/>
      <c r="C991" s="1102"/>
      <c r="D991" s="1167"/>
      <c r="E991" s="1172" t="s">
        <v>1827</v>
      </c>
      <c r="F991" s="1068"/>
      <c r="G991" s="1068"/>
    </row>
    <row r="992" spans="1:7">
      <c r="A992" s="1033"/>
      <c r="B992" s="1122"/>
      <c r="C992" s="1102"/>
      <c r="D992" s="1167"/>
      <c r="E992" s="1172" t="s">
        <v>1828</v>
      </c>
      <c r="F992" s="1068"/>
      <c r="G992" s="1068"/>
    </row>
    <row r="993" spans="1:7">
      <c r="A993" s="1033"/>
      <c r="B993" s="1122"/>
      <c r="C993" s="1102"/>
      <c r="D993" s="1167"/>
      <c r="E993" s="1172" t="s">
        <v>1592</v>
      </c>
      <c r="F993" s="1068"/>
      <c r="G993" s="1068"/>
    </row>
    <row r="994" spans="1:7">
      <c r="A994" s="1033"/>
      <c r="B994" s="1122"/>
      <c r="C994" s="1102"/>
      <c r="D994" s="1167"/>
      <c r="E994" s="1172" t="s">
        <v>1829</v>
      </c>
      <c r="F994" s="1068"/>
      <c r="G994" s="1068"/>
    </row>
    <row r="995" spans="1:7">
      <c r="A995" s="1033"/>
      <c r="B995" s="1122"/>
      <c r="C995" s="1102"/>
      <c r="D995" s="1167"/>
      <c r="E995" s="1173" t="s">
        <v>1847</v>
      </c>
      <c r="F995" s="1068"/>
      <c r="G995" s="1068"/>
    </row>
    <row r="996" spans="1:7">
      <c r="A996" s="1033"/>
      <c r="B996" s="1122"/>
      <c r="C996" s="1126"/>
      <c r="D996" s="1126" t="s">
        <v>1515</v>
      </c>
      <c r="E996" s="1162" t="s">
        <v>1804</v>
      </c>
      <c r="F996" s="1046"/>
      <c r="G996" s="1046"/>
    </row>
    <row r="997" spans="1:7" ht="25.9" customHeight="1">
      <c r="A997" s="1033"/>
      <c r="B997" s="1033"/>
      <c r="C997" s="1073" t="s">
        <v>1848</v>
      </c>
      <c r="D997" s="1074"/>
      <c r="E997" s="1062"/>
      <c r="F997" s="1025"/>
      <c r="G997" s="1025"/>
    </row>
    <row r="998" spans="1:7">
      <c r="A998" s="1033"/>
      <c r="B998" s="1122"/>
      <c r="C998" s="1102"/>
      <c r="D998" s="1093" t="s">
        <v>1495</v>
      </c>
      <c r="E998" s="1091" t="s">
        <v>1765</v>
      </c>
      <c r="F998" s="1077"/>
      <c r="G998" s="1077"/>
    </row>
    <row r="999" spans="1:7" ht="12">
      <c r="A999" s="1033"/>
      <c r="B999" s="1122"/>
      <c r="C999" s="1102"/>
      <c r="D999" s="1163" t="s">
        <v>1755</v>
      </c>
      <c r="E999" s="1101" t="s">
        <v>1849</v>
      </c>
      <c r="F999" s="1068"/>
      <c r="G999" s="1068"/>
    </row>
    <row r="1000" spans="1:7" ht="12">
      <c r="A1000" s="1033"/>
      <c r="B1000" s="1122"/>
      <c r="C1000" s="1102"/>
      <c r="D1000" s="1102" t="s">
        <v>1807</v>
      </c>
      <c r="E1000" s="1101" t="s">
        <v>1808</v>
      </c>
      <c r="F1000" s="1068"/>
      <c r="G1000" s="1068"/>
    </row>
    <row r="1001" spans="1:7">
      <c r="A1001" s="1033"/>
      <c r="B1001" s="1122"/>
      <c r="C1001" s="1102"/>
      <c r="D1001" s="1102" t="s">
        <v>1578</v>
      </c>
      <c r="E1001" s="1101" t="s">
        <v>1832</v>
      </c>
      <c r="F1001" s="1068"/>
      <c r="G1001" s="1068"/>
    </row>
    <row r="1002" spans="1:7">
      <c r="A1002" s="1052"/>
      <c r="B1002" s="1102"/>
      <c r="C1002" s="1102"/>
      <c r="D1002" s="1033" t="s">
        <v>1644</v>
      </c>
      <c r="E1002" s="1101" t="s">
        <v>1810</v>
      </c>
      <c r="F1002" s="1068"/>
      <c r="G1002" s="1129"/>
    </row>
    <row r="1003" spans="1:7">
      <c r="A1003" s="1052"/>
      <c r="B1003" s="1102"/>
      <c r="C1003" s="1102"/>
      <c r="D1003" s="1033" t="s">
        <v>1811</v>
      </c>
      <c r="E1003" s="1101" t="s">
        <v>1812</v>
      </c>
      <c r="F1003" s="1068"/>
      <c r="G1003" s="1129"/>
    </row>
    <row r="1004" spans="1:7">
      <c r="A1004" s="1052"/>
      <c r="B1004" s="1102"/>
      <c r="C1004" s="1102"/>
      <c r="D1004" s="1036" t="s">
        <v>1647</v>
      </c>
      <c r="E1004" s="1110" t="s">
        <v>1813</v>
      </c>
      <c r="F1004" s="1068"/>
      <c r="G1004" s="1129"/>
    </row>
    <row r="1005" spans="1:7">
      <c r="A1005" s="1052"/>
      <c r="B1005" s="1102"/>
      <c r="C1005" s="1102"/>
      <c r="D1005" s="1036"/>
      <c r="E1005" s="1110" t="s">
        <v>1814</v>
      </c>
      <c r="F1005" s="1068"/>
      <c r="G1005" s="1129"/>
    </row>
    <row r="1006" spans="1:7">
      <c r="A1006" s="1052"/>
      <c r="B1006" s="1102"/>
      <c r="C1006" s="1102"/>
      <c r="D1006" s="1036"/>
      <c r="E1006" s="1110" t="s">
        <v>1815</v>
      </c>
      <c r="F1006" s="1068"/>
      <c r="G1006" s="1129"/>
    </row>
    <row r="1007" spans="1:7" ht="21">
      <c r="A1007" s="1052"/>
      <c r="B1007" s="1102"/>
      <c r="C1007" s="1102"/>
      <c r="D1007" s="1036"/>
      <c r="E1007" s="1110" t="s">
        <v>1816</v>
      </c>
      <c r="F1007" s="1068"/>
      <c r="G1007" s="1129"/>
    </row>
    <row r="1008" spans="1:7">
      <c r="A1008" s="1052"/>
      <c r="B1008" s="1102"/>
      <c r="C1008" s="1102"/>
      <c r="D1008" s="1036"/>
      <c r="E1008" s="1003" t="s">
        <v>1833</v>
      </c>
      <c r="F1008" s="1068"/>
      <c r="G1008" s="1129"/>
    </row>
    <row r="1009" spans="1:7">
      <c r="A1009" s="1052"/>
      <c r="B1009" s="1102"/>
      <c r="C1009" s="1102"/>
      <c r="D1009" s="1126" t="s">
        <v>1653</v>
      </c>
      <c r="E1009" s="1162" t="s">
        <v>1834</v>
      </c>
      <c r="F1009" s="1046"/>
      <c r="G1009" s="1130"/>
    </row>
    <row r="1010" spans="1:7" ht="33" customHeight="1">
      <c r="A1010" s="1052"/>
      <c r="B1010" s="1033"/>
      <c r="C1010" s="1073" t="s">
        <v>1850</v>
      </c>
      <c r="D1010" s="1074"/>
      <c r="E1010" s="1106"/>
      <c r="F1010" s="1025"/>
      <c r="G1010" s="1059"/>
    </row>
    <row r="1011" spans="1:7">
      <c r="A1011" s="1052"/>
      <c r="B1011" s="1122"/>
      <c r="C1011" s="1102"/>
      <c r="D1011" s="1093" t="s">
        <v>1495</v>
      </c>
      <c r="E1011" s="1091" t="s">
        <v>1836</v>
      </c>
      <c r="F1011" s="1077"/>
      <c r="G1011" s="1128"/>
    </row>
    <row r="1012" spans="1:7">
      <c r="A1012" s="1052"/>
      <c r="B1012" s="1122"/>
      <c r="C1012" s="1102"/>
      <c r="D1012" s="1102" t="s">
        <v>1755</v>
      </c>
      <c r="E1012" s="1101" t="s">
        <v>1837</v>
      </c>
      <c r="F1012" s="1068"/>
      <c r="G1012" s="1129"/>
    </row>
    <row r="1013" spans="1:7" ht="12">
      <c r="A1013" s="1052"/>
      <c r="B1013" s="1122"/>
      <c r="C1013" s="1102"/>
      <c r="D1013" s="1163" t="s">
        <v>1807</v>
      </c>
      <c r="E1013" s="1101" t="s">
        <v>1838</v>
      </c>
      <c r="F1013" s="1068"/>
      <c r="G1013" s="1129"/>
    </row>
    <row r="1014" spans="1:7">
      <c r="A1014" s="1052"/>
      <c r="B1014" s="1122"/>
      <c r="C1014" s="1102"/>
      <c r="D1014" s="1102" t="s">
        <v>1578</v>
      </c>
      <c r="E1014" s="1101" t="s">
        <v>1832</v>
      </c>
      <c r="F1014" s="1068"/>
      <c r="G1014" s="1129"/>
    </row>
    <row r="1015" spans="1:7">
      <c r="A1015" s="1052"/>
      <c r="B1015" s="1102"/>
      <c r="C1015" s="1102"/>
      <c r="D1015" s="1033" t="s">
        <v>1644</v>
      </c>
      <c r="E1015" s="1101" t="s">
        <v>1839</v>
      </c>
      <c r="F1015" s="1068"/>
      <c r="G1015" s="1129"/>
    </row>
    <row r="1016" spans="1:7">
      <c r="A1016" s="1052"/>
      <c r="B1016" s="1102"/>
      <c r="C1016" s="1102"/>
      <c r="D1016" s="1033" t="s">
        <v>1811</v>
      </c>
      <c r="E1016" s="1101" t="s">
        <v>1840</v>
      </c>
      <c r="F1016" s="1068"/>
      <c r="G1016" s="1129"/>
    </row>
    <row r="1017" spans="1:7">
      <c r="A1017" s="1052"/>
      <c r="B1017" s="1122"/>
      <c r="C1017" s="1102"/>
      <c r="D1017" s="1167" t="s">
        <v>1647</v>
      </c>
      <c r="E1017" s="1101" t="s">
        <v>1841</v>
      </c>
      <c r="F1017" s="1068"/>
      <c r="G1017" s="1129"/>
    </row>
    <row r="1018" spans="1:7">
      <c r="A1018" s="1052"/>
      <c r="B1018" s="1122"/>
      <c r="C1018" s="1102"/>
      <c r="D1018" s="1167"/>
      <c r="E1018" s="1101" t="s">
        <v>1842</v>
      </c>
      <c r="F1018" s="1068"/>
      <c r="G1018" s="1129"/>
    </row>
    <row r="1019" spans="1:7">
      <c r="A1019" s="1052"/>
      <c r="B1019" s="1102"/>
      <c r="C1019" s="1102"/>
      <c r="D1019" s="1167"/>
      <c r="E1019" s="1101" t="s">
        <v>1843</v>
      </c>
      <c r="F1019" s="1068"/>
      <c r="G1019" s="1129"/>
    </row>
    <row r="1020" spans="1:7">
      <c r="A1020" s="1052"/>
      <c r="B1020" s="1102"/>
      <c r="C1020" s="1102"/>
      <c r="D1020" s="1125" t="s">
        <v>1653</v>
      </c>
      <c r="E1020" s="1101" t="s">
        <v>1844</v>
      </c>
      <c r="F1020" s="1068"/>
      <c r="G1020" s="1129"/>
    </row>
    <row r="1021" spans="1:7">
      <c r="A1021" s="1052"/>
      <c r="B1021" s="1126"/>
      <c r="C1021" s="1126"/>
      <c r="D1021" s="1034"/>
      <c r="E1021" s="1162" t="s">
        <v>1845</v>
      </c>
      <c r="F1021" s="1046"/>
      <c r="G1021" s="1130"/>
    </row>
    <row r="1022" spans="1:7" ht="35.450000000000003" customHeight="1">
      <c r="A1022" s="1090" t="s">
        <v>1851</v>
      </c>
      <c r="B1022" s="1047"/>
      <c r="C1022" s="1047"/>
      <c r="D1022" s="1047"/>
      <c r="E1022" s="1062" t="s">
        <v>1852</v>
      </c>
      <c r="F1022" s="1053"/>
      <c r="G1022" s="1062"/>
    </row>
    <row r="1023" spans="1:7" ht="35.450000000000003" customHeight="1">
      <c r="A1023" s="1054"/>
      <c r="B1023" s="1103" t="s">
        <v>1853</v>
      </c>
      <c r="C1023" s="1104"/>
      <c r="D1023" s="1105"/>
      <c r="E1023" s="1062" t="s">
        <v>1854</v>
      </c>
      <c r="F1023" s="1025"/>
      <c r="G1023" s="1025"/>
    </row>
    <row r="1024" spans="1:7" ht="34.9" customHeight="1">
      <c r="A1024" s="1090" t="s">
        <v>1855</v>
      </c>
      <c r="B1024" s="1047"/>
      <c r="C1024" s="1047"/>
      <c r="D1024" s="1047"/>
      <c r="E1024" s="1062" t="s">
        <v>1856</v>
      </c>
      <c r="F1024" s="1053"/>
      <c r="G1024" s="1062"/>
    </row>
    <row r="1025" spans="1:7" ht="24" customHeight="1">
      <c r="A1025" s="1033"/>
      <c r="B1025" s="1089" t="s">
        <v>1857</v>
      </c>
      <c r="C1025" s="1083"/>
      <c r="D1025" s="1084"/>
      <c r="E1025" s="1032" t="s">
        <v>1858</v>
      </c>
      <c r="F1025" s="1025"/>
      <c r="G1025" s="1059"/>
    </row>
    <row r="1026" spans="1:7">
      <c r="A1026" s="1033"/>
      <c r="B1026" s="1029" t="s">
        <v>1859</v>
      </c>
      <c r="C1026" s="1080"/>
      <c r="D1026" s="1051"/>
      <c r="E1026" s="1032"/>
      <c r="F1026" s="1025"/>
      <c r="G1026" s="1059"/>
    </row>
    <row r="1027" spans="1:7">
      <c r="A1027" s="1033"/>
      <c r="B1027" s="1033"/>
      <c r="C1027" s="1073" t="s">
        <v>1860</v>
      </c>
      <c r="D1027" s="1074"/>
      <c r="E1027" s="1062"/>
      <c r="F1027" s="1025"/>
      <c r="G1027" s="1025"/>
    </row>
    <row r="1028" spans="1:7">
      <c r="A1028" s="1033"/>
      <c r="B1028" s="1122"/>
      <c r="C1028" s="1102"/>
      <c r="D1028" s="1174" t="s">
        <v>1861</v>
      </c>
      <c r="E1028" s="1093" t="s">
        <v>1862</v>
      </c>
      <c r="F1028" s="1077"/>
      <c r="G1028" s="1077"/>
    </row>
    <row r="1029" spans="1:7">
      <c r="A1029" s="1033"/>
      <c r="B1029" s="1122"/>
      <c r="C1029" s="1102"/>
      <c r="D1029" s="1175" t="s">
        <v>1863</v>
      </c>
      <c r="E1029" s="1102" t="s">
        <v>1864</v>
      </c>
      <c r="F1029" s="1068"/>
      <c r="G1029" s="1068"/>
    </row>
    <row r="1030" spans="1:7" ht="12">
      <c r="A1030" s="1033"/>
      <c r="B1030" s="1122"/>
      <c r="C1030" s="1102"/>
      <c r="D1030" s="1175" t="s">
        <v>1865</v>
      </c>
      <c r="E1030" s="1102" t="s">
        <v>1866</v>
      </c>
      <c r="F1030" s="1068"/>
      <c r="G1030" s="1068"/>
    </row>
    <row r="1031" spans="1:7">
      <c r="A1031" s="1033"/>
      <c r="B1031" s="1122"/>
      <c r="C1031" s="1102"/>
      <c r="D1031" s="1175" t="s">
        <v>1867</v>
      </c>
      <c r="E1031" s="1102" t="s">
        <v>1868</v>
      </c>
      <c r="F1031" s="1068"/>
      <c r="G1031" s="1068"/>
    </row>
    <row r="1032" spans="1:7">
      <c r="A1032" s="1052"/>
      <c r="B1032" s="1102"/>
      <c r="C1032" s="1102"/>
      <c r="D1032" s="1175" t="s">
        <v>1869</v>
      </c>
      <c r="E1032" s="1102" t="s">
        <v>1799</v>
      </c>
      <c r="F1032" s="1068"/>
      <c r="G1032" s="1129"/>
    </row>
    <row r="1033" spans="1:7">
      <c r="A1033" s="1052"/>
      <c r="B1033" s="1102"/>
      <c r="C1033" s="1102"/>
      <c r="D1033" s="1175"/>
      <c r="E1033" s="1102" t="s">
        <v>1581</v>
      </c>
      <c r="F1033" s="1068"/>
      <c r="G1033" s="1129"/>
    </row>
    <row r="1034" spans="1:7">
      <c r="A1034" s="1052"/>
      <c r="B1034" s="1102"/>
      <c r="C1034" s="1102"/>
      <c r="D1034" s="1048"/>
      <c r="E1034" s="1102" t="s">
        <v>1800</v>
      </c>
      <c r="F1034" s="1068"/>
      <c r="G1034" s="1129"/>
    </row>
    <row r="1035" spans="1:7">
      <c r="A1035" s="1052"/>
      <c r="B1035" s="1102"/>
      <c r="C1035" s="1102"/>
      <c r="D1035" s="1048"/>
      <c r="E1035" s="1102" t="s">
        <v>1801</v>
      </c>
      <c r="F1035" s="1068"/>
      <c r="G1035" s="1129"/>
    </row>
    <row r="1036" spans="1:7">
      <c r="A1036" s="1052"/>
      <c r="B1036" s="1102"/>
      <c r="C1036" s="1102"/>
      <c r="D1036" s="1048"/>
      <c r="E1036" s="1102" t="s">
        <v>1802</v>
      </c>
      <c r="F1036" s="1068"/>
      <c r="G1036" s="1129"/>
    </row>
    <row r="1037" spans="1:7">
      <c r="A1037" s="1052"/>
      <c r="B1037" s="1102"/>
      <c r="C1037" s="1102"/>
      <c r="D1037" s="1048"/>
      <c r="E1037" s="1102" t="s">
        <v>1592</v>
      </c>
      <c r="F1037" s="1068"/>
      <c r="G1037" s="1129"/>
    </row>
    <row r="1038" spans="1:7">
      <c r="A1038" s="1052"/>
      <c r="B1038" s="1102"/>
      <c r="C1038" s="1102"/>
      <c r="D1038" s="1048"/>
      <c r="E1038" s="1102" t="s">
        <v>1829</v>
      </c>
      <c r="F1038" s="1068"/>
      <c r="G1038" s="1129"/>
    </row>
    <row r="1039" spans="1:7">
      <c r="A1039" s="1052"/>
      <c r="B1039" s="1102"/>
      <c r="C1039" s="1102"/>
      <c r="D1039" s="1175" t="s">
        <v>1870</v>
      </c>
      <c r="E1039" s="1126" t="s">
        <v>1871</v>
      </c>
      <c r="F1039" s="1046"/>
      <c r="G1039" s="1130"/>
    </row>
    <row r="1040" spans="1:7" ht="24.6" customHeight="1">
      <c r="A1040" s="1033"/>
      <c r="B1040" s="1033"/>
      <c r="C1040" s="1073" t="s">
        <v>1872</v>
      </c>
      <c r="D1040" s="1074"/>
      <c r="E1040" s="1062"/>
      <c r="F1040" s="1025"/>
      <c r="G1040" s="1025"/>
    </row>
    <row r="1041" spans="1:7">
      <c r="A1041" s="1033"/>
      <c r="B1041" s="1122"/>
      <c r="C1041" s="1102"/>
      <c r="D1041" s="1176" t="s">
        <v>1861</v>
      </c>
      <c r="E1041" s="1093" t="s">
        <v>1873</v>
      </c>
      <c r="F1041" s="1077"/>
      <c r="G1041" s="1077"/>
    </row>
    <row r="1042" spans="1:7" ht="12">
      <c r="A1042" s="1033"/>
      <c r="B1042" s="1122"/>
      <c r="C1042" s="1102"/>
      <c r="D1042" s="1175" t="s">
        <v>1863</v>
      </c>
      <c r="E1042" s="1102" t="s">
        <v>1874</v>
      </c>
      <c r="F1042" s="1068"/>
      <c r="G1042" s="1068"/>
    </row>
    <row r="1043" spans="1:7" ht="12">
      <c r="A1043" s="1033"/>
      <c r="B1043" s="1122"/>
      <c r="C1043" s="1102"/>
      <c r="D1043" s="1175" t="s">
        <v>1875</v>
      </c>
      <c r="E1043" s="1102" t="s">
        <v>1876</v>
      </c>
      <c r="F1043" s="1068"/>
      <c r="G1043" s="1068"/>
    </row>
    <row r="1044" spans="1:7">
      <c r="A1044" s="1033"/>
      <c r="B1044" s="1122"/>
      <c r="C1044" s="1102"/>
      <c r="D1044" s="1175" t="s">
        <v>1867</v>
      </c>
      <c r="E1044" s="1102" t="s">
        <v>1877</v>
      </c>
      <c r="F1044" s="1068"/>
      <c r="G1044" s="1068"/>
    </row>
    <row r="1045" spans="1:7">
      <c r="A1045" s="1052"/>
      <c r="B1045" s="1102"/>
      <c r="C1045" s="1102"/>
      <c r="D1045" s="1175" t="s">
        <v>1878</v>
      </c>
      <c r="E1045" s="1102" t="s">
        <v>1810</v>
      </c>
      <c r="F1045" s="1068"/>
      <c r="G1045" s="1129"/>
    </row>
    <row r="1046" spans="1:7">
      <c r="A1046" s="1052"/>
      <c r="B1046" s="1102"/>
      <c r="C1046" s="1102"/>
      <c r="D1046" s="1175" t="s">
        <v>1879</v>
      </c>
      <c r="E1046" s="1102" t="s">
        <v>1812</v>
      </c>
      <c r="F1046" s="1068"/>
      <c r="G1046" s="1129"/>
    </row>
    <row r="1047" spans="1:7">
      <c r="A1047" s="1052"/>
      <c r="B1047" s="1102"/>
      <c r="C1047" s="1102"/>
      <c r="D1047" s="1175" t="s">
        <v>1880</v>
      </c>
      <c r="E1047" s="1102" t="s">
        <v>1813</v>
      </c>
      <c r="F1047" s="1068"/>
      <c r="G1047" s="1129"/>
    </row>
    <row r="1048" spans="1:7">
      <c r="A1048" s="1052"/>
      <c r="B1048" s="1102"/>
      <c r="C1048" s="1102"/>
      <c r="D1048" s="1175"/>
      <c r="E1048" s="1102" t="s">
        <v>1814</v>
      </c>
      <c r="F1048" s="1068"/>
      <c r="G1048" s="1129"/>
    </row>
    <row r="1049" spans="1:7">
      <c r="A1049" s="1052"/>
      <c r="B1049" s="1102"/>
      <c r="C1049" s="1102"/>
      <c r="D1049" s="1052"/>
      <c r="E1049" s="1102" t="s">
        <v>1815</v>
      </c>
      <c r="F1049" s="1068"/>
      <c r="G1049" s="1129"/>
    </row>
    <row r="1050" spans="1:7" ht="25.9" customHeight="1">
      <c r="A1050" s="1052"/>
      <c r="B1050" s="1102"/>
      <c r="C1050" s="1102"/>
      <c r="D1050" s="1052"/>
      <c r="E1050" s="1102" t="s">
        <v>1816</v>
      </c>
      <c r="F1050" s="1068"/>
      <c r="G1050" s="1129"/>
    </row>
    <row r="1051" spans="1:7">
      <c r="A1051" s="1052"/>
      <c r="B1051" s="1102"/>
      <c r="C1051" s="1102"/>
      <c r="D1051" s="1177" t="s">
        <v>1881</v>
      </c>
      <c r="E1051" s="1102" t="s">
        <v>1818</v>
      </c>
      <c r="F1051" s="1068"/>
      <c r="G1051" s="1129"/>
    </row>
    <row r="1052" spans="1:7">
      <c r="A1052" s="1052"/>
      <c r="B1052" s="1102"/>
      <c r="C1052" s="1126"/>
      <c r="D1052" s="1178"/>
      <c r="E1052" s="1126"/>
      <c r="F1052" s="1046"/>
      <c r="G1052" s="1130"/>
    </row>
    <row r="1053" spans="1:7" ht="24" customHeight="1">
      <c r="A1053" s="1033"/>
      <c r="B1053" s="1033"/>
      <c r="C1053" s="1073" t="s">
        <v>1882</v>
      </c>
      <c r="D1053" s="1074"/>
      <c r="E1053" s="1062"/>
      <c r="F1053" s="1025"/>
      <c r="G1053" s="1025"/>
    </row>
    <row r="1054" spans="1:7">
      <c r="A1054" s="1033"/>
      <c r="B1054" s="1122"/>
      <c r="C1054" s="1102"/>
      <c r="D1054" s="1174" t="s">
        <v>1861</v>
      </c>
      <c r="E1054" s="1159" t="s">
        <v>1883</v>
      </c>
      <c r="F1054" s="1077"/>
      <c r="G1054" s="1077"/>
    </row>
    <row r="1055" spans="1:7">
      <c r="A1055" s="1033"/>
      <c r="B1055" s="1122"/>
      <c r="C1055" s="1102"/>
      <c r="D1055" s="1179" t="s">
        <v>1863</v>
      </c>
      <c r="E1055" s="1159" t="s">
        <v>1884</v>
      </c>
      <c r="F1055" s="1068"/>
      <c r="G1055" s="1068"/>
    </row>
    <row r="1056" spans="1:7" ht="12">
      <c r="A1056" s="1033"/>
      <c r="B1056" s="1122"/>
      <c r="C1056" s="1102"/>
      <c r="D1056" s="1179" t="s">
        <v>1875</v>
      </c>
      <c r="E1056" s="1159" t="s">
        <v>1885</v>
      </c>
      <c r="F1056" s="1068"/>
      <c r="G1056" s="1068"/>
    </row>
    <row r="1057" spans="1:7">
      <c r="A1057" s="1033"/>
      <c r="B1057" s="1122"/>
      <c r="C1057" s="1102"/>
      <c r="D1057" s="1179" t="s">
        <v>1867</v>
      </c>
      <c r="E1057" s="1159" t="s">
        <v>1877</v>
      </c>
      <c r="F1057" s="1068"/>
      <c r="G1057" s="1068"/>
    </row>
    <row r="1058" spans="1:7">
      <c r="A1058" s="1052"/>
      <c r="B1058" s="1102"/>
      <c r="C1058" s="1102"/>
      <c r="D1058" s="1179" t="s">
        <v>1878</v>
      </c>
      <c r="E1058" s="1159" t="s">
        <v>1886</v>
      </c>
      <c r="F1058" s="1068"/>
      <c r="G1058" s="1129"/>
    </row>
    <row r="1059" spans="1:7">
      <c r="A1059" s="1052"/>
      <c r="B1059" s="1102"/>
      <c r="C1059" s="1102"/>
      <c r="D1059" s="1179" t="s">
        <v>1879</v>
      </c>
      <c r="E1059" s="1159" t="s">
        <v>1887</v>
      </c>
      <c r="F1059" s="1068"/>
      <c r="G1059" s="1129"/>
    </row>
    <row r="1060" spans="1:7">
      <c r="A1060" s="1052"/>
      <c r="B1060" s="1102"/>
      <c r="C1060" s="1102"/>
      <c r="D1060" s="1179" t="s">
        <v>1880</v>
      </c>
      <c r="E1060" s="1159" t="s">
        <v>1888</v>
      </c>
      <c r="F1060" s="1068"/>
      <c r="G1060" s="1129"/>
    </row>
    <row r="1061" spans="1:7">
      <c r="A1061" s="1052"/>
      <c r="B1061" s="1102"/>
      <c r="C1061" s="1102"/>
      <c r="D1061" s="1179"/>
      <c r="E1061" s="1159" t="s">
        <v>1889</v>
      </c>
      <c r="F1061" s="1068"/>
      <c r="G1061" s="1129"/>
    </row>
    <row r="1062" spans="1:7">
      <c r="A1062" s="1052"/>
      <c r="B1062" s="1102"/>
      <c r="C1062" s="1102"/>
      <c r="D1062" s="1033"/>
      <c r="E1062" s="1159" t="s">
        <v>1890</v>
      </c>
      <c r="F1062" s="1068"/>
      <c r="G1062" s="1129"/>
    </row>
    <row r="1063" spans="1:7">
      <c r="A1063" s="1052"/>
      <c r="B1063" s="1102"/>
      <c r="C1063" s="1102"/>
      <c r="D1063" s="1179" t="s">
        <v>1881</v>
      </c>
      <c r="E1063" s="1159" t="s">
        <v>1844</v>
      </c>
      <c r="F1063" s="1068"/>
      <c r="G1063" s="1129"/>
    </row>
    <row r="1064" spans="1:7">
      <c r="A1064" s="1052"/>
      <c r="B1064" s="1102"/>
      <c r="C1064" s="1102"/>
      <c r="D1064" s="1033"/>
      <c r="E1064" s="1159" t="s">
        <v>1891</v>
      </c>
      <c r="F1064" s="1068"/>
      <c r="G1064" s="1129"/>
    </row>
    <row r="1065" spans="1:7">
      <c r="A1065" s="1033"/>
      <c r="B1065" s="1029" t="s">
        <v>1892</v>
      </c>
      <c r="C1065" s="1080"/>
      <c r="D1065" s="1051"/>
      <c r="E1065" s="1032"/>
      <c r="F1065" s="1025"/>
      <c r="G1065" s="1059"/>
    </row>
    <row r="1066" spans="1:7">
      <c r="A1066" s="1052"/>
      <c r="B1066" s="1122"/>
      <c r="C1066" s="1101"/>
      <c r="D1066" s="1066" t="s">
        <v>1495</v>
      </c>
      <c r="E1066" s="1091" t="s">
        <v>1573</v>
      </c>
      <c r="F1066" s="1077"/>
      <c r="G1066" s="1128"/>
    </row>
    <row r="1067" spans="1:7">
      <c r="A1067" s="1052"/>
      <c r="B1067" s="1122"/>
      <c r="C1067" s="1101"/>
      <c r="D1067" s="1036" t="s">
        <v>1755</v>
      </c>
      <c r="E1067" s="1101" t="s">
        <v>1893</v>
      </c>
      <c r="F1067" s="1068"/>
      <c r="G1067" s="1129"/>
    </row>
    <row r="1068" spans="1:7" ht="12">
      <c r="A1068" s="1052"/>
      <c r="B1068" s="1122"/>
      <c r="C1068" s="1101"/>
      <c r="D1068" s="1036"/>
      <c r="E1068" s="1101" t="s">
        <v>1894</v>
      </c>
      <c r="F1068" s="1068"/>
      <c r="G1068" s="1129"/>
    </row>
    <row r="1069" spans="1:7">
      <c r="A1069" s="1052"/>
      <c r="B1069" s="1122"/>
      <c r="C1069" s="1101"/>
      <c r="D1069" s="1036"/>
      <c r="E1069" s="1101" t="s">
        <v>1895</v>
      </c>
      <c r="F1069" s="1068"/>
      <c r="G1069" s="1129"/>
    </row>
    <row r="1070" spans="1:7">
      <c r="A1070" s="1052"/>
      <c r="B1070" s="1122"/>
      <c r="C1070" s="1101"/>
      <c r="D1070" s="1036"/>
      <c r="E1070" s="1101" t="s">
        <v>1896</v>
      </c>
      <c r="F1070" s="1068"/>
      <c r="G1070" s="1129"/>
    </row>
    <row r="1071" spans="1:7">
      <c r="A1071" s="1052"/>
      <c r="B1071" s="1122"/>
      <c r="C1071" s="1101"/>
      <c r="D1071" s="1036"/>
      <c r="E1071" s="1101" t="s">
        <v>1897</v>
      </c>
      <c r="F1071" s="1068"/>
      <c r="G1071" s="1129"/>
    </row>
    <row r="1072" spans="1:7">
      <c r="A1072" s="1052"/>
      <c r="B1072" s="1122"/>
      <c r="C1072" s="1101"/>
      <c r="D1072" s="1036"/>
      <c r="E1072" s="1101" t="s">
        <v>1898</v>
      </c>
      <c r="F1072" s="1068"/>
      <c r="G1072" s="1129"/>
    </row>
    <row r="1073" spans="1:7" ht="12">
      <c r="A1073" s="1052"/>
      <c r="B1073" s="1122"/>
      <c r="C1073" s="1101"/>
      <c r="D1073" s="1144" t="s">
        <v>1796</v>
      </c>
      <c r="E1073" s="1101" t="s">
        <v>1899</v>
      </c>
      <c r="F1073" s="1068"/>
      <c r="G1073" s="1129"/>
    </row>
    <row r="1074" spans="1:7">
      <c r="A1074" s="1052"/>
      <c r="B1074" s="1122"/>
      <c r="C1074" s="1101"/>
      <c r="D1074" s="1033" t="s">
        <v>1578</v>
      </c>
      <c r="E1074" s="1101" t="s">
        <v>1900</v>
      </c>
      <c r="F1074" s="1068"/>
      <c r="G1074" s="1129"/>
    </row>
    <row r="1075" spans="1:7">
      <c r="A1075" s="1052"/>
      <c r="B1075" s="1122"/>
      <c r="C1075" s="1101"/>
      <c r="D1075" s="1036" t="s">
        <v>1506</v>
      </c>
      <c r="E1075" s="1101" t="s">
        <v>1901</v>
      </c>
      <c r="F1075" s="1068"/>
      <c r="G1075" s="1129"/>
    </row>
    <row r="1076" spans="1:7" ht="24" customHeight="1">
      <c r="A1076" s="1052"/>
      <c r="B1076" s="1122"/>
      <c r="C1076" s="1101"/>
      <c r="D1076" s="1036"/>
      <c r="E1076" s="1101" t="s">
        <v>1902</v>
      </c>
      <c r="F1076" s="1068"/>
      <c r="G1076" s="1129"/>
    </row>
    <row r="1077" spans="1:7">
      <c r="A1077" s="1052"/>
      <c r="B1077" s="1122"/>
      <c r="C1077" s="1101"/>
      <c r="D1077" s="1036"/>
      <c r="E1077" s="1101" t="s">
        <v>1903</v>
      </c>
      <c r="F1077" s="1068"/>
      <c r="G1077" s="1129"/>
    </row>
    <row r="1078" spans="1:7" ht="24" customHeight="1">
      <c r="A1078" s="1052"/>
      <c r="B1078" s="1122"/>
      <c r="C1078" s="1101"/>
      <c r="D1078" s="1036"/>
      <c r="E1078" s="1101" t="s">
        <v>1904</v>
      </c>
      <c r="F1078" s="1068"/>
      <c r="G1078" s="1129"/>
    </row>
    <row r="1079" spans="1:7">
      <c r="A1079" s="1052"/>
      <c r="B1079" s="1122"/>
      <c r="C1079" s="1101"/>
      <c r="D1079" s="1036"/>
      <c r="E1079" s="1101" t="s">
        <v>1905</v>
      </c>
      <c r="F1079" s="1068"/>
      <c r="G1079" s="1129"/>
    </row>
    <row r="1080" spans="1:7">
      <c r="A1080" s="1052"/>
      <c r="B1080" s="1122"/>
      <c r="C1080" s="1101"/>
      <c r="D1080" s="1036"/>
      <c r="E1080" s="1101" t="s">
        <v>1906</v>
      </c>
      <c r="F1080" s="1068"/>
      <c r="G1080" s="1129"/>
    </row>
    <row r="1081" spans="1:7" ht="24" customHeight="1">
      <c r="A1081" s="1052"/>
      <c r="B1081" s="1122"/>
      <c r="C1081" s="1101"/>
      <c r="D1081" s="1036"/>
      <c r="E1081" s="1101" t="s">
        <v>1907</v>
      </c>
      <c r="F1081" s="1068"/>
      <c r="G1081" s="1129"/>
    </row>
    <row r="1082" spans="1:7">
      <c r="A1082" s="1052"/>
      <c r="B1082" s="1122"/>
      <c r="C1082" s="1101"/>
      <c r="D1082" s="1036" t="s">
        <v>1908</v>
      </c>
      <c r="E1082" s="1101" t="s">
        <v>1909</v>
      </c>
      <c r="F1082" s="1068"/>
      <c r="G1082" s="1129"/>
    </row>
    <row r="1083" spans="1:7">
      <c r="A1083" s="1052"/>
      <c r="B1083" s="1122"/>
      <c r="C1083" s="1101"/>
      <c r="D1083" s="1036"/>
      <c r="E1083" s="1101" t="s">
        <v>1910</v>
      </c>
      <c r="F1083" s="1068"/>
      <c r="G1083" s="1129"/>
    </row>
    <row r="1084" spans="1:7">
      <c r="A1084" s="1052"/>
      <c r="B1084" s="1122"/>
      <c r="C1084" s="1101"/>
      <c r="D1084" s="1036"/>
      <c r="E1084" s="1101" t="s">
        <v>1911</v>
      </c>
      <c r="F1084" s="1068"/>
      <c r="G1084" s="1129"/>
    </row>
    <row r="1085" spans="1:7">
      <c r="A1085" s="1052"/>
      <c r="B1085" s="1122"/>
      <c r="C1085" s="1101"/>
      <c r="D1085" s="1036"/>
      <c r="E1085" s="1101" t="s">
        <v>1912</v>
      </c>
      <c r="F1085" s="1068"/>
      <c r="G1085" s="1129"/>
    </row>
    <row r="1086" spans="1:7" ht="24" customHeight="1">
      <c r="A1086" s="1052"/>
      <c r="B1086" s="1122"/>
      <c r="C1086" s="1101"/>
      <c r="D1086" s="1125"/>
      <c r="E1086" s="1162" t="s">
        <v>1913</v>
      </c>
      <c r="F1086" s="1046"/>
      <c r="G1086" s="1130"/>
    </row>
    <row r="1087" spans="1:7" ht="33.6" customHeight="1">
      <c r="A1087" s="1033"/>
      <c r="B1087" s="1112" t="s">
        <v>1914</v>
      </c>
      <c r="C1087" s="1030"/>
      <c r="D1087" s="1031"/>
      <c r="E1087" s="1032" t="s">
        <v>1915</v>
      </c>
      <c r="F1087" s="1025"/>
      <c r="G1087" s="1059"/>
    </row>
    <row r="1088" spans="1:7" ht="24" customHeight="1">
      <c r="A1088" s="1033"/>
      <c r="B1088" s="1090" t="s">
        <v>1916</v>
      </c>
      <c r="C1088" s="1090"/>
      <c r="D1088" s="1090"/>
      <c r="E1088" s="1062"/>
      <c r="F1088" s="1025"/>
      <c r="G1088" s="1025"/>
    </row>
    <row r="1089" spans="1:7">
      <c r="A1089" s="1033"/>
      <c r="B1089" s="1067"/>
      <c r="C1089" s="1073" t="s">
        <v>1917</v>
      </c>
      <c r="D1089" s="1074"/>
      <c r="E1089" s="1062"/>
      <c r="F1089" s="1025"/>
      <c r="G1089" s="1025"/>
    </row>
    <row r="1090" spans="1:7">
      <c r="A1090" s="1052"/>
      <c r="B1090" s="1122"/>
      <c r="C1090" s="1102"/>
      <c r="D1090" s="1066" t="s">
        <v>1495</v>
      </c>
      <c r="E1090" s="1091" t="s">
        <v>1918</v>
      </c>
      <c r="F1090" s="1077"/>
      <c r="G1090" s="1128"/>
    </row>
    <row r="1091" spans="1:7" ht="12">
      <c r="A1091" s="1052"/>
      <c r="B1091" s="1122"/>
      <c r="C1091" s="1102"/>
      <c r="D1091" s="1033" t="s">
        <v>1755</v>
      </c>
      <c r="E1091" s="1101" t="s">
        <v>1919</v>
      </c>
      <c r="F1091" s="1068"/>
      <c r="G1091" s="1129"/>
    </row>
    <row r="1092" spans="1:7">
      <c r="A1092" s="1052"/>
      <c r="B1092" s="1122"/>
      <c r="C1092" s="1102"/>
      <c r="D1092" s="1033"/>
      <c r="E1092" s="1101" t="s">
        <v>1920</v>
      </c>
      <c r="F1092" s="1068"/>
      <c r="G1092" s="1129"/>
    </row>
    <row r="1093" spans="1:7" ht="12">
      <c r="A1093" s="1052"/>
      <c r="B1093" s="1122"/>
      <c r="C1093" s="1102"/>
      <c r="D1093" s="1144" t="s">
        <v>1807</v>
      </c>
      <c r="E1093" s="1101" t="s">
        <v>1921</v>
      </c>
      <c r="F1093" s="1068"/>
      <c r="G1093" s="1129"/>
    </row>
    <row r="1094" spans="1:7">
      <c r="A1094" s="1052"/>
      <c r="B1094" s="1122"/>
      <c r="C1094" s="1102"/>
      <c r="D1094" s="1033" t="s">
        <v>1578</v>
      </c>
      <c r="E1094" s="1101" t="s">
        <v>1832</v>
      </c>
      <c r="F1094" s="1068"/>
      <c r="G1094" s="1129"/>
    </row>
    <row r="1095" spans="1:7">
      <c r="A1095" s="1052"/>
      <c r="B1095" s="1122"/>
      <c r="C1095" s="1102"/>
      <c r="D1095" s="1033" t="s">
        <v>1644</v>
      </c>
      <c r="E1095" s="1101" t="s">
        <v>1922</v>
      </c>
      <c r="F1095" s="1068"/>
      <c r="G1095" s="1129"/>
    </row>
    <row r="1096" spans="1:7">
      <c r="A1096" s="1052"/>
      <c r="B1096" s="1122"/>
      <c r="C1096" s="1102"/>
      <c r="D1096" s="1033" t="s">
        <v>1811</v>
      </c>
      <c r="E1096" s="1101" t="s">
        <v>1923</v>
      </c>
      <c r="F1096" s="1068"/>
      <c r="G1096" s="1129"/>
    </row>
    <row r="1097" spans="1:7">
      <c r="A1097" s="1052"/>
      <c r="B1097" s="1122"/>
      <c r="C1097" s="1102"/>
      <c r="D1097" s="1036" t="s">
        <v>1647</v>
      </c>
      <c r="E1097" s="1101" t="s">
        <v>1924</v>
      </c>
      <c r="F1097" s="1068"/>
      <c r="G1097" s="1129"/>
    </row>
    <row r="1098" spans="1:7">
      <c r="A1098" s="1052"/>
      <c r="B1098" s="1122"/>
      <c r="C1098" s="1102"/>
      <c r="D1098" s="1036"/>
      <c r="E1098" s="1101" t="s">
        <v>1925</v>
      </c>
      <c r="F1098" s="1068"/>
      <c r="G1098" s="1129"/>
    </row>
    <row r="1099" spans="1:7">
      <c r="A1099" s="1052"/>
      <c r="B1099" s="1122"/>
      <c r="C1099" s="1102"/>
      <c r="D1099" s="1036"/>
      <c r="E1099" s="1101" t="s">
        <v>1926</v>
      </c>
      <c r="F1099" s="1068"/>
      <c r="G1099" s="1129"/>
    </row>
    <row r="1100" spans="1:7">
      <c r="A1100" s="1052"/>
      <c r="B1100" s="1122"/>
      <c r="C1100" s="1102"/>
      <c r="D1100" s="1036"/>
      <c r="E1100" s="1101" t="s">
        <v>1927</v>
      </c>
      <c r="F1100" s="1068"/>
      <c r="G1100" s="1129"/>
    </row>
    <row r="1101" spans="1:7">
      <c r="A1101" s="1052"/>
      <c r="B1101" s="1136"/>
      <c r="C1101" s="1126"/>
      <c r="D1101" s="1054" t="s">
        <v>1653</v>
      </c>
      <c r="E1101" s="1162" t="s">
        <v>1928</v>
      </c>
      <c r="F1101" s="1046"/>
      <c r="G1101" s="1130"/>
    </row>
    <row r="1102" spans="1:7" ht="24" customHeight="1">
      <c r="A1102" s="1033"/>
      <c r="B1102" s="1090" t="s">
        <v>1929</v>
      </c>
      <c r="C1102" s="1090"/>
      <c r="D1102" s="1090"/>
      <c r="E1102" s="1062" t="s">
        <v>1149</v>
      </c>
      <c r="F1102" s="1025"/>
      <c r="G1102" s="1025"/>
    </row>
    <row r="1103" spans="1:7">
      <c r="A1103" s="1033"/>
      <c r="B1103" s="1067"/>
      <c r="C1103" s="1073" t="s">
        <v>1930</v>
      </c>
      <c r="D1103" s="1074"/>
      <c r="E1103" s="1062"/>
      <c r="F1103" s="1025"/>
      <c r="G1103" s="1025"/>
    </row>
    <row r="1104" spans="1:7">
      <c r="A1104" s="1052"/>
      <c r="B1104" s="1122"/>
      <c r="C1104" s="1102"/>
      <c r="D1104" s="1066" t="s">
        <v>1495</v>
      </c>
      <c r="E1104" s="1091" t="s">
        <v>1931</v>
      </c>
      <c r="F1104" s="1077"/>
      <c r="G1104" s="1128"/>
    </row>
    <row r="1105" spans="1:7" ht="12">
      <c r="A1105" s="1052"/>
      <c r="B1105" s="1122"/>
      <c r="C1105" s="1102"/>
      <c r="D1105" s="1144" t="s">
        <v>1755</v>
      </c>
      <c r="E1105" s="1101" t="s">
        <v>1919</v>
      </c>
      <c r="F1105" s="1068"/>
      <c r="G1105" s="1129"/>
    </row>
    <row r="1106" spans="1:7">
      <c r="A1106" s="1052"/>
      <c r="B1106" s="1122"/>
      <c r="C1106" s="1102"/>
      <c r="D1106" s="1033"/>
      <c r="E1106" s="1101" t="s">
        <v>1920</v>
      </c>
      <c r="F1106" s="1068"/>
      <c r="G1106" s="1129"/>
    </row>
    <row r="1107" spans="1:7" ht="12">
      <c r="A1107" s="1052"/>
      <c r="B1107" s="1122"/>
      <c r="C1107" s="1102"/>
      <c r="D1107" s="1144" t="s">
        <v>1807</v>
      </c>
      <c r="E1107" s="1101" t="s">
        <v>1932</v>
      </c>
      <c r="F1107" s="1068"/>
      <c r="G1107" s="1129"/>
    </row>
    <row r="1108" spans="1:7">
      <c r="A1108" s="1052"/>
      <c r="B1108" s="1122"/>
      <c r="C1108" s="1102"/>
      <c r="D1108" s="1033" t="s">
        <v>1578</v>
      </c>
      <c r="E1108" s="1101" t="s">
        <v>1933</v>
      </c>
      <c r="F1108" s="1068"/>
      <c r="G1108" s="1129"/>
    </row>
    <row r="1109" spans="1:7">
      <c r="A1109" s="1052"/>
      <c r="B1109" s="1122"/>
      <c r="C1109" s="1102"/>
      <c r="D1109" s="1033" t="s">
        <v>1644</v>
      </c>
      <c r="E1109" s="1101" t="s">
        <v>1922</v>
      </c>
      <c r="F1109" s="1068"/>
      <c r="G1109" s="1129"/>
    </row>
    <row r="1110" spans="1:7">
      <c r="A1110" s="1052"/>
      <c r="B1110" s="1122"/>
      <c r="C1110" s="1102"/>
      <c r="D1110" s="1033" t="s">
        <v>1811</v>
      </c>
      <c r="E1110" s="1101" t="s">
        <v>1934</v>
      </c>
      <c r="F1110" s="1068"/>
      <c r="G1110" s="1129"/>
    </row>
    <row r="1111" spans="1:7">
      <c r="A1111" s="1033"/>
      <c r="B1111" s="1102"/>
      <c r="C1111" s="1102"/>
      <c r="D1111" s="1125" t="s">
        <v>1647</v>
      </c>
      <c r="E1111" s="1101" t="s">
        <v>1935</v>
      </c>
      <c r="F1111" s="1068"/>
      <c r="G1111" s="1129"/>
    </row>
    <row r="1112" spans="1:7">
      <c r="A1112" s="1033"/>
      <c r="B1112" s="1102"/>
      <c r="C1112" s="1102"/>
      <c r="D1112" s="1034"/>
      <c r="E1112" s="1101" t="s">
        <v>1936</v>
      </c>
      <c r="F1112" s="1068"/>
      <c r="G1112" s="1129"/>
    </row>
    <row r="1113" spans="1:7">
      <c r="A1113" s="1033"/>
      <c r="B1113" s="1102"/>
      <c r="C1113" s="1102"/>
      <c r="D1113" s="1034"/>
      <c r="E1113" s="1101" t="s">
        <v>1937</v>
      </c>
      <c r="F1113" s="1068"/>
      <c r="G1113" s="1129"/>
    </row>
    <row r="1114" spans="1:7">
      <c r="A1114" s="1033"/>
      <c r="B1114" s="1102"/>
      <c r="C1114" s="1102"/>
      <c r="D1114" s="1034"/>
      <c r="E1114" s="1101" t="s">
        <v>1938</v>
      </c>
      <c r="F1114" s="1068"/>
      <c r="G1114" s="1129"/>
    </row>
    <row r="1115" spans="1:7">
      <c r="A1115" s="1033"/>
      <c r="B1115" s="1102"/>
      <c r="C1115" s="1102"/>
      <c r="D1115" s="1034"/>
      <c r="E1115" s="1101" t="s">
        <v>1939</v>
      </c>
      <c r="F1115" s="1068"/>
      <c r="G1115" s="1129"/>
    </row>
    <row r="1116" spans="1:7">
      <c r="A1116" s="1033"/>
      <c r="B1116" s="1102"/>
      <c r="C1116" s="1102"/>
      <c r="D1116" s="1034"/>
      <c r="E1116" s="1101" t="s">
        <v>1940</v>
      </c>
      <c r="F1116" s="1068"/>
      <c r="G1116" s="1129"/>
    </row>
    <row r="1117" spans="1:7" ht="24" customHeight="1">
      <c r="A1117" s="1033"/>
      <c r="B1117" s="1102"/>
      <c r="C1117" s="1126"/>
      <c r="D1117" s="1034"/>
      <c r="E1117" s="1162" t="s">
        <v>1941</v>
      </c>
      <c r="F1117" s="1046"/>
      <c r="G1117" s="1130"/>
    </row>
    <row r="1118" spans="1:7">
      <c r="A1118" s="1033"/>
      <c r="B1118" s="1057"/>
      <c r="C1118" s="1090" t="s">
        <v>1942</v>
      </c>
      <c r="D1118" s="1047"/>
      <c r="E1118" s="1062"/>
      <c r="F1118" s="1025"/>
      <c r="G1118" s="1025"/>
    </row>
    <row r="1119" spans="1:7">
      <c r="A1119" s="1052"/>
      <c r="B1119" s="1122"/>
      <c r="C1119" s="1102"/>
      <c r="D1119" s="1033" t="s">
        <v>1495</v>
      </c>
      <c r="E1119" s="1091" t="s">
        <v>1943</v>
      </c>
      <c r="F1119" s="1077"/>
      <c r="G1119" s="1128"/>
    </row>
    <row r="1120" spans="1:7">
      <c r="A1120" s="1052"/>
      <c r="B1120" s="1122"/>
      <c r="C1120" s="1102"/>
      <c r="D1120" s="1033" t="s">
        <v>1755</v>
      </c>
      <c r="E1120" s="1101" t="s">
        <v>1943</v>
      </c>
      <c r="F1120" s="1068"/>
      <c r="G1120" s="1129"/>
    </row>
    <row r="1121" spans="1:7" ht="12">
      <c r="A1121" s="1052"/>
      <c r="B1121" s="1122"/>
      <c r="C1121" s="1102"/>
      <c r="D1121" s="1144" t="s">
        <v>1807</v>
      </c>
      <c r="E1121" s="1101" t="s">
        <v>1944</v>
      </c>
      <c r="F1121" s="1068"/>
      <c r="G1121" s="1129"/>
    </row>
    <row r="1122" spans="1:7">
      <c r="A1122" s="1052"/>
      <c r="B1122" s="1122"/>
      <c r="C1122" s="1102"/>
      <c r="D1122" s="1033" t="s">
        <v>1578</v>
      </c>
      <c r="E1122" s="1101" t="s">
        <v>1945</v>
      </c>
      <c r="F1122" s="1068"/>
      <c r="G1122" s="1129"/>
    </row>
    <row r="1123" spans="1:7">
      <c r="A1123" s="1052"/>
      <c r="B1123" s="1122"/>
      <c r="C1123" s="1102"/>
      <c r="D1123" s="1033" t="s">
        <v>1644</v>
      </c>
      <c r="E1123" s="1101" t="s">
        <v>1946</v>
      </c>
      <c r="F1123" s="1068"/>
      <c r="G1123" s="1129"/>
    </row>
    <row r="1124" spans="1:7">
      <c r="A1124" s="1052"/>
      <c r="B1124" s="1122"/>
      <c r="C1124" s="1102"/>
      <c r="D1124" s="1033" t="s">
        <v>1811</v>
      </c>
      <c r="E1124" s="1101" t="s">
        <v>1947</v>
      </c>
      <c r="F1124" s="1068"/>
      <c r="G1124" s="1129"/>
    </row>
    <row r="1125" spans="1:7">
      <c r="A1125" s="1052"/>
      <c r="B1125" s="1122"/>
      <c r="C1125" s="1102"/>
      <c r="D1125" s="1036" t="s">
        <v>1647</v>
      </c>
      <c r="E1125" s="1101" t="s">
        <v>1948</v>
      </c>
      <c r="F1125" s="1068"/>
      <c r="G1125" s="1129"/>
    </row>
    <row r="1126" spans="1:7">
      <c r="A1126" s="1052"/>
      <c r="B1126" s="1122"/>
      <c r="C1126" s="1102"/>
      <c r="D1126" s="1036"/>
      <c r="E1126" s="1101" t="s">
        <v>1949</v>
      </c>
      <c r="F1126" s="1068"/>
      <c r="G1126" s="1129"/>
    </row>
    <row r="1127" spans="1:7" ht="24" customHeight="1">
      <c r="A1127" s="1052"/>
      <c r="B1127" s="1122"/>
      <c r="C1127" s="1102"/>
      <c r="D1127" s="1036" t="s">
        <v>1653</v>
      </c>
      <c r="E1127" s="1101" t="s">
        <v>1950</v>
      </c>
      <c r="F1127" s="1068"/>
      <c r="G1127" s="1129"/>
    </row>
    <row r="1128" spans="1:7">
      <c r="A1128" s="1052"/>
      <c r="B1128" s="1122"/>
      <c r="C1128" s="1102"/>
      <c r="D1128" s="1036"/>
      <c r="E1128" s="1101" t="s">
        <v>1951</v>
      </c>
      <c r="F1128" s="1068"/>
      <c r="G1128" s="1129"/>
    </row>
    <row r="1129" spans="1:7">
      <c r="A1129" s="1052"/>
      <c r="B1129" s="1122"/>
      <c r="C1129" s="1102"/>
      <c r="D1129" s="1125"/>
      <c r="E1129" s="1162" t="s">
        <v>1952</v>
      </c>
      <c r="F1129" s="1046"/>
      <c r="G1129" s="1130"/>
    </row>
    <row r="1130" spans="1:7" ht="24" customHeight="1">
      <c r="A1130" s="1033"/>
      <c r="B1130" s="1029" t="s">
        <v>1953</v>
      </c>
      <c r="C1130" s="1080"/>
      <c r="D1130" s="1051"/>
      <c r="E1130" s="1032" t="s">
        <v>1954</v>
      </c>
      <c r="F1130" s="1025"/>
      <c r="G1130" s="1059"/>
    </row>
    <row r="1131" spans="1:7">
      <c r="A1131" s="1052"/>
      <c r="B1131" s="1122"/>
      <c r="C1131" s="1101"/>
      <c r="D1131" s="1066" t="s">
        <v>1495</v>
      </c>
      <c r="E1131" s="1091" t="s">
        <v>1918</v>
      </c>
      <c r="F1131" s="1077"/>
      <c r="G1131" s="1128"/>
    </row>
    <row r="1132" spans="1:7">
      <c r="A1132" s="1052"/>
      <c r="B1132" s="1122"/>
      <c r="C1132" s="1101"/>
      <c r="D1132" s="1033" t="s">
        <v>1755</v>
      </c>
      <c r="E1132" s="1101" t="s">
        <v>1955</v>
      </c>
      <c r="F1132" s="1068"/>
      <c r="G1132" s="1129"/>
    </row>
    <row r="1133" spans="1:7" ht="12">
      <c r="A1133" s="1052"/>
      <c r="B1133" s="1122"/>
      <c r="C1133" s="1101"/>
      <c r="D1133" s="1144" t="s">
        <v>1807</v>
      </c>
      <c r="E1133" s="1101" t="s">
        <v>1921</v>
      </c>
      <c r="F1133" s="1068"/>
      <c r="G1133" s="1129"/>
    </row>
    <row r="1134" spans="1:7">
      <c r="A1134" s="1052"/>
      <c r="B1134" s="1122"/>
      <c r="C1134" s="1101"/>
      <c r="D1134" s="1033" t="s">
        <v>1578</v>
      </c>
      <c r="E1134" s="1101" t="s">
        <v>1832</v>
      </c>
      <c r="F1134" s="1068"/>
      <c r="G1134" s="1129"/>
    </row>
    <row r="1135" spans="1:7">
      <c r="A1135" s="1052"/>
      <c r="B1135" s="1122"/>
      <c r="C1135" s="1101"/>
      <c r="D1135" s="1033" t="s">
        <v>1644</v>
      </c>
      <c r="E1135" s="1101" t="s">
        <v>1956</v>
      </c>
      <c r="F1135" s="1068"/>
      <c r="G1135" s="1129"/>
    </row>
    <row r="1136" spans="1:7">
      <c r="A1136" s="1052"/>
      <c r="B1136" s="1122"/>
      <c r="C1136" s="1101"/>
      <c r="D1136" s="1033" t="s">
        <v>1811</v>
      </c>
      <c r="E1136" s="1101" t="s">
        <v>1923</v>
      </c>
      <c r="F1136" s="1068"/>
      <c r="G1136" s="1129"/>
    </row>
    <row r="1137" spans="1:7">
      <c r="A1137" s="1052"/>
      <c r="B1137" s="1122"/>
      <c r="C1137" s="1101"/>
      <c r="D1137" s="1036" t="s">
        <v>1647</v>
      </c>
      <c r="E1137" s="1101" t="s">
        <v>1957</v>
      </c>
      <c r="F1137" s="1068"/>
      <c r="G1137" s="1129"/>
    </row>
    <row r="1138" spans="1:7">
      <c r="A1138" s="1052"/>
      <c r="B1138" s="1122"/>
      <c r="C1138" s="1101"/>
      <c r="D1138" s="1036"/>
      <c r="E1138" s="1101" t="s">
        <v>1958</v>
      </c>
      <c r="F1138" s="1068"/>
      <c r="G1138" s="1129"/>
    </row>
    <row r="1139" spans="1:7">
      <c r="A1139" s="1052"/>
      <c r="B1139" s="1122"/>
      <c r="C1139" s="1101"/>
      <c r="D1139" s="1036"/>
      <c r="E1139" s="1101" t="s">
        <v>1926</v>
      </c>
      <c r="F1139" s="1068"/>
      <c r="G1139" s="1129"/>
    </row>
    <row r="1140" spans="1:7">
      <c r="A1140" s="1052"/>
      <c r="B1140" s="1122"/>
      <c r="C1140" s="1101"/>
      <c r="D1140" s="1054" t="s">
        <v>1653</v>
      </c>
      <c r="E1140" s="1162" t="s">
        <v>1959</v>
      </c>
      <c r="F1140" s="1046"/>
      <c r="G1140" s="1130"/>
    </row>
    <row r="1141" spans="1:7" ht="24" customHeight="1">
      <c r="A1141" s="1033"/>
      <c r="B1141" s="1103" t="s">
        <v>1960</v>
      </c>
      <c r="C1141" s="1104"/>
      <c r="D1141" s="1105"/>
      <c r="E1141" s="1062" t="s">
        <v>1961</v>
      </c>
      <c r="F1141" s="1025"/>
      <c r="G1141" s="1025"/>
    </row>
    <row r="1142" spans="1:7">
      <c r="A1142" s="1033"/>
      <c r="B1142" s="1073" t="s">
        <v>1962</v>
      </c>
      <c r="C1142" s="1085"/>
      <c r="D1142" s="1074"/>
      <c r="E1142" s="1062"/>
      <c r="F1142" s="1025"/>
      <c r="G1142" s="1025"/>
    </row>
    <row r="1143" spans="1:7">
      <c r="A1143" s="1033"/>
      <c r="B1143" s="1122"/>
      <c r="C1143" s="1101"/>
      <c r="D1143" s="1093" t="s">
        <v>1495</v>
      </c>
      <c r="E1143" s="1091" t="s">
        <v>1963</v>
      </c>
      <c r="F1143" s="1077"/>
      <c r="G1143" s="1077"/>
    </row>
    <row r="1144" spans="1:7">
      <c r="A1144" s="1033"/>
      <c r="B1144" s="1122"/>
      <c r="C1144" s="1101"/>
      <c r="D1144" s="1102" t="s">
        <v>1964</v>
      </c>
      <c r="E1144" s="1101" t="s">
        <v>1965</v>
      </c>
      <c r="F1144" s="1068"/>
      <c r="G1144" s="1068"/>
    </row>
    <row r="1145" spans="1:7">
      <c r="A1145" s="1033"/>
      <c r="B1145" s="1122"/>
      <c r="C1145" s="1101"/>
      <c r="D1145" s="1102" t="s">
        <v>1807</v>
      </c>
      <c r="E1145" s="1101" t="s">
        <v>1966</v>
      </c>
      <c r="F1145" s="1068"/>
      <c r="G1145" s="1068"/>
    </row>
    <row r="1146" spans="1:7">
      <c r="A1146" s="1033"/>
      <c r="B1146" s="1122"/>
      <c r="C1146" s="1101"/>
      <c r="D1146" s="1102" t="s">
        <v>1578</v>
      </c>
      <c r="E1146" s="1101" t="s">
        <v>1832</v>
      </c>
      <c r="F1146" s="1068"/>
      <c r="G1146" s="1068"/>
    </row>
    <row r="1147" spans="1:7">
      <c r="A1147" s="1033"/>
      <c r="B1147" s="1122"/>
      <c r="C1147" s="1101"/>
      <c r="D1147" s="1102" t="s">
        <v>1644</v>
      </c>
      <c r="E1147" s="1101" t="s">
        <v>1967</v>
      </c>
      <c r="F1147" s="1068"/>
      <c r="G1147" s="1068"/>
    </row>
    <row r="1148" spans="1:7">
      <c r="A1148" s="1033"/>
      <c r="B1148" s="1122"/>
      <c r="C1148" s="1101"/>
      <c r="D1148" s="1102" t="s">
        <v>1811</v>
      </c>
      <c r="E1148" s="1101" t="s">
        <v>1968</v>
      </c>
      <c r="F1148" s="1068"/>
      <c r="G1148" s="1068"/>
    </row>
    <row r="1149" spans="1:7">
      <c r="A1149" s="1033"/>
      <c r="B1149" s="1122"/>
      <c r="C1149" s="1101"/>
      <c r="D1149" s="1167" t="s">
        <v>1647</v>
      </c>
      <c r="E1149" s="1101" t="s">
        <v>1969</v>
      </c>
      <c r="F1149" s="1068"/>
      <c r="G1149" s="1068"/>
    </row>
    <row r="1150" spans="1:7">
      <c r="A1150" s="1033"/>
      <c r="B1150" s="1122"/>
      <c r="C1150" s="1101"/>
      <c r="D1150" s="1167"/>
      <c r="E1150" s="1101" t="s">
        <v>1970</v>
      </c>
      <c r="F1150" s="1068"/>
      <c r="G1150" s="1068"/>
    </row>
    <row r="1151" spans="1:7">
      <c r="A1151" s="1033"/>
      <c r="B1151" s="1122"/>
      <c r="C1151" s="1101"/>
      <c r="D1151" s="1167"/>
      <c r="E1151" s="1101" t="s">
        <v>1971</v>
      </c>
      <c r="F1151" s="1068"/>
      <c r="G1151" s="1068"/>
    </row>
    <row r="1152" spans="1:7">
      <c r="A1152" s="1033"/>
      <c r="B1152" s="1122"/>
      <c r="C1152" s="1101"/>
      <c r="D1152" s="1167" t="s">
        <v>1653</v>
      </c>
      <c r="E1152" s="1101" t="s">
        <v>1972</v>
      </c>
      <c r="F1152" s="1068"/>
      <c r="G1152" s="1068"/>
    </row>
    <row r="1153" spans="1:7">
      <c r="A1153" s="1033"/>
      <c r="B1153" s="1122"/>
      <c r="C1153" s="1101"/>
      <c r="D1153" s="1171"/>
      <c r="E1153" s="1162" t="s">
        <v>1973</v>
      </c>
      <c r="F1153" s="1046"/>
      <c r="G1153" s="1046"/>
    </row>
    <row r="1154" spans="1:7" ht="36.6" customHeight="1">
      <c r="A1154" s="1033"/>
      <c r="B1154" s="1103" t="s">
        <v>1974</v>
      </c>
      <c r="C1154" s="1104"/>
      <c r="D1154" s="1105"/>
      <c r="E1154" s="1062" t="s">
        <v>1149</v>
      </c>
      <c r="F1154" s="1025"/>
      <c r="G1154" s="1025"/>
    </row>
    <row r="1155" spans="1:7">
      <c r="A1155" s="1033"/>
      <c r="B1155" s="1103" t="s">
        <v>1975</v>
      </c>
      <c r="C1155" s="1104"/>
      <c r="D1155" s="1105"/>
      <c r="E1155" s="1062" t="s">
        <v>1976</v>
      </c>
      <c r="F1155" s="1025"/>
      <c r="G1155" s="1025"/>
    </row>
    <row r="1156" spans="1:7">
      <c r="A1156" s="1033"/>
      <c r="B1156" s="1073" t="s">
        <v>1977</v>
      </c>
      <c r="C1156" s="1085"/>
      <c r="D1156" s="1074"/>
      <c r="E1156" s="1062"/>
      <c r="F1156" s="1025"/>
      <c r="G1156" s="1025"/>
    </row>
    <row r="1157" spans="1:7">
      <c r="A1157" s="1033"/>
      <c r="B1157" s="1122"/>
      <c r="C1157" s="1101"/>
      <c r="D1157" s="1093" t="s">
        <v>1495</v>
      </c>
      <c r="E1157" s="1091" t="s">
        <v>1978</v>
      </c>
      <c r="F1157" s="1077"/>
      <c r="G1157" s="1077"/>
    </row>
    <row r="1158" spans="1:7">
      <c r="A1158" s="1033"/>
      <c r="B1158" s="1122"/>
      <c r="C1158" s="1101"/>
      <c r="D1158" s="1102" t="s">
        <v>1755</v>
      </c>
      <c r="E1158" s="1101" t="s">
        <v>1979</v>
      </c>
      <c r="F1158" s="1068"/>
      <c r="G1158" s="1068"/>
    </row>
    <row r="1159" spans="1:7">
      <c r="A1159" s="1033"/>
      <c r="B1159" s="1122"/>
      <c r="C1159" s="1101"/>
      <c r="D1159" s="1102" t="s">
        <v>1807</v>
      </c>
      <c r="E1159" s="1101" t="s">
        <v>1980</v>
      </c>
      <c r="F1159" s="1068"/>
      <c r="G1159" s="1068"/>
    </row>
    <row r="1160" spans="1:7">
      <c r="A1160" s="1033"/>
      <c r="B1160" s="1122"/>
      <c r="C1160" s="1101"/>
      <c r="D1160" s="1102" t="s">
        <v>1578</v>
      </c>
      <c r="E1160" s="1101" t="s">
        <v>1981</v>
      </c>
      <c r="F1160" s="1068"/>
      <c r="G1160" s="1068"/>
    </row>
    <row r="1161" spans="1:7">
      <c r="A1161" s="1033"/>
      <c r="B1161" s="1122"/>
      <c r="C1161" s="1101"/>
      <c r="D1161" s="1102" t="s">
        <v>1644</v>
      </c>
      <c r="E1161" s="1101" t="s">
        <v>1982</v>
      </c>
      <c r="F1161" s="1068"/>
      <c r="G1161" s="1068"/>
    </row>
    <row r="1162" spans="1:7">
      <c r="A1162" s="1033"/>
      <c r="B1162" s="1122"/>
      <c r="C1162" s="1101"/>
      <c r="D1162" s="1102" t="s">
        <v>1811</v>
      </c>
      <c r="E1162" s="1101" t="s">
        <v>1983</v>
      </c>
      <c r="F1162" s="1068"/>
      <c r="G1162" s="1068"/>
    </row>
    <row r="1163" spans="1:7">
      <c r="A1163" s="1033"/>
      <c r="B1163" s="1122"/>
      <c r="C1163" s="1101"/>
      <c r="D1163" s="1036" t="s">
        <v>1647</v>
      </c>
      <c r="E1163" s="1101" t="s">
        <v>1984</v>
      </c>
      <c r="F1163" s="1068"/>
      <c r="G1163" s="1068"/>
    </row>
    <row r="1164" spans="1:7">
      <c r="A1164" s="1033"/>
      <c r="B1164" s="1136"/>
      <c r="C1164" s="1162"/>
      <c r="D1164" s="1125"/>
      <c r="E1164" s="1162" t="s">
        <v>1985</v>
      </c>
      <c r="F1164" s="1046"/>
      <c r="G1164" s="1046"/>
    </row>
    <row r="1165" spans="1:7">
      <c r="A1165" s="1033"/>
      <c r="B1165" s="1073" t="s">
        <v>1986</v>
      </c>
      <c r="C1165" s="1085"/>
      <c r="D1165" s="1074"/>
      <c r="E1165" s="1062"/>
      <c r="F1165" s="1025"/>
      <c r="G1165" s="1025"/>
    </row>
    <row r="1166" spans="1:7">
      <c r="A1166" s="1033"/>
      <c r="B1166" s="1122"/>
      <c r="C1166" s="1101"/>
      <c r="D1166" s="1093" t="s">
        <v>1495</v>
      </c>
      <c r="E1166" s="1091" t="s">
        <v>1987</v>
      </c>
      <c r="F1166" s="1077"/>
      <c r="G1166" s="1077"/>
    </row>
    <row r="1167" spans="1:7">
      <c r="A1167" s="1033"/>
      <c r="B1167" s="1122"/>
      <c r="C1167" s="1101"/>
      <c r="D1167" s="1102" t="s">
        <v>1755</v>
      </c>
      <c r="E1167" s="1101" t="s">
        <v>1988</v>
      </c>
      <c r="F1167" s="1068"/>
      <c r="G1167" s="1068"/>
    </row>
    <row r="1168" spans="1:7">
      <c r="A1168" s="1033"/>
      <c r="B1168" s="1122"/>
      <c r="C1168" s="1101"/>
      <c r="D1168" s="1102" t="s">
        <v>1807</v>
      </c>
      <c r="E1168" s="1101" t="s">
        <v>1989</v>
      </c>
      <c r="F1168" s="1068"/>
      <c r="G1168" s="1068"/>
    </row>
    <row r="1169" spans="1:7">
      <c r="A1169" s="1033"/>
      <c r="B1169" s="1122"/>
      <c r="C1169" s="1101"/>
      <c r="D1169" s="1102" t="s">
        <v>1578</v>
      </c>
      <c r="E1169" s="1101" t="s">
        <v>1933</v>
      </c>
      <c r="F1169" s="1068"/>
      <c r="G1169" s="1068"/>
    </row>
    <row r="1170" spans="1:7">
      <c r="A1170" s="1033"/>
      <c r="B1170" s="1122"/>
      <c r="C1170" s="1101"/>
      <c r="D1170" s="1102" t="s">
        <v>1644</v>
      </c>
      <c r="E1170" s="1101" t="s">
        <v>1990</v>
      </c>
      <c r="F1170" s="1068"/>
      <c r="G1170" s="1068"/>
    </row>
    <row r="1171" spans="1:7">
      <c r="A1171" s="1033"/>
      <c r="B1171" s="1122"/>
      <c r="C1171" s="1101"/>
      <c r="D1171" s="1102" t="s">
        <v>1811</v>
      </c>
      <c r="E1171" s="1101" t="s">
        <v>1991</v>
      </c>
      <c r="F1171" s="1068"/>
      <c r="G1171" s="1068"/>
    </row>
    <row r="1172" spans="1:7">
      <c r="A1172" s="1033"/>
      <c r="B1172" s="1122"/>
      <c r="C1172" s="1101"/>
      <c r="D1172" s="1167" t="s">
        <v>1647</v>
      </c>
      <c r="E1172" s="1101" t="s">
        <v>1992</v>
      </c>
      <c r="F1172" s="1068"/>
      <c r="G1172" s="1068"/>
    </row>
    <row r="1173" spans="1:7">
      <c r="A1173" s="1033"/>
      <c r="B1173" s="1122"/>
      <c r="C1173" s="1101"/>
      <c r="D1173" s="1167"/>
      <c r="E1173" s="1101" t="s">
        <v>1993</v>
      </c>
      <c r="F1173" s="1068"/>
      <c r="G1173" s="1068"/>
    </row>
    <row r="1174" spans="1:7">
      <c r="A1174" s="1033"/>
      <c r="B1174" s="1122"/>
      <c r="C1174" s="1101"/>
      <c r="D1174" s="1126" t="s">
        <v>1653</v>
      </c>
      <c r="E1174" s="1162" t="s">
        <v>1994</v>
      </c>
      <c r="F1174" s="1046"/>
      <c r="G1174" s="1046"/>
    </row>
    <row r="1175" spans="1:7">
      <c r="A1175" s="1033"/>
      <c r="B1175" s="1073" t="s">
        <v>1995</v>
      </c>
      <c r="C1175" s="1085"/>
      <c r="D1175" s="1074"/>
      <c r="E1175" s="1062"/>
      <c r="F1175" s="1025"/>
      <c r="G1175" s="1025"/>
    </row>
    <row r="1176" spans="1:7">
      <c r="A1176" s="1033"/>
      <c r="B1176" s="1122"/>
      <c r="C1176" s="1101"/>
      <c r="D1176" s="1093" t="s">
        <v>1495</v>
      </c>
      <c r="E1176" s="1091" t="s">
        <v>1996</v>
      </c>
      <c r="F1176" s="1077"/>
      <c r="G1176" s="1077"/>
    </row>
    <row r="1177" spans="1:7">
      <c r="A1177" s="1033"/>
      <c r="B1177" s="1122"/>
      <c r="C1177" s="1101"/>
      <c r="D1177" s="1102" t="s">
        <v>1755</v>
      </c>
      <c r="E1177" s="1101" t="s">
        <v>1997</v>
      </c>
      <c r="F1177" s="1068"/>
      <c r="G1177" s="1068"/>
    </row>
    <row r="1178" spans="1:7">
      <c r="A1178" s="1033"/>
      <c r="B1178" s="1122"/>
      <c r="C1178" s="1101"/>
      <c r="D1178" s="1102" t="s">
        <v>1796</v>
      </c>
      <c r="E1178" s="1101" t="s">
        <v>1998</v>
      </c>
      <c r="F1178" s="1068"/>
      <c r="G1178" s="1068"/>
    </row>
    <row r="1179" spans="1:7">
      <c r="A1179" s="1033"/>
      <c r="B1179" s="1122"/>
      <c r="C1179" s="1101"/>
      <c r="D1179" s="1102" t="s">
        <v>1578</v>
      </c>
      <c r="E1179" s="1101" t="s">
        <v>1999</v>
      </c>
      <c r="F1179" s="1068"/>
      <c r="G1179" s="1068"/>
    </row>
    <row r="1180" spans="1:7">
      <c r="A1180" s="1033"/>
      <c r="B1180" s="1122"/>
      <c r="C1180" s="1101"/>
      <c r="D1180" s="1102" t="s">
        <v>2000</v>
      </c>
      <c r="E1180" s="1101" t="s">
        <v>2001</v>
      </c>
      <c r="F1180" s="1068"/>
      <c r="G1180" s="1068"/>
    </row>
    <row r="1181" spans="1:7">
      <c r="A1181" s="1033"/>
      <c r="B1181" s="1122"/>
      <c r="C1181" s="1101"/>
      <c r="D1181" s="1167" t="s">
        <v>1619</v>
      </c>
      <c r="E1181" s="1101" t="s">
        <v>2002</v>
      </c>
      <c r="F1181" s="1068"/>
      <c r="G1181" s="1068"/>
    </row>
    <row r="1182" spans="1:7">
      <c r="A1182" s="1033"/>
      <c r="B1182" s="1122"/>
      <c r="C1182" s="1101"/>
      <c r="D1182" s="1167"/>
      <c r="E1182" s="1101" t="s">
        <v>2003</v>
      </c>
      <c r="F1182" s="1068"/>
      <c r="G1182" s="1068"/>
    </row>
    <row r="1183" spans="1:7">
      <c r="A1183" s="1033"/>
      <c r="B1183" s="1122"/>
      <c r="C1183" s="1101"/>
      <c r="D1183" s="1167"/>
      <c r="E1183" s="1101" t="s">
        <v>2004</v>
      </c>
      <c r="F1183" s="1068"/>
      <c r="G1183" s="1068"/>
    </row>
    <row r="1184" spans="1:7">
      <c r="A1184" s="1033"/>
      <c r="B1184" s="1122"/>
      <c r="C1184" s="1101"/>
      <c r="D1184" s="1167"/>
      <c r="E1184" s="1101" t="s">
        <v>2005</v>
      </c>
      <c r="F1184" s="1068"/>
      <c r="G1184" s="1068"/>
    </row>
    <row r="1185" spans="1:7">
      <c r="A1185" s="1033"/>
      <c r="B1185" s="1136"/>
      <c r="C1185" s="1162"/>
      <c r="D1185" s="1162" t="s">
        <v>1623</v>
      </c>
      <c r="E1185" s="1162" t="s">
        <v>2006</v>
      </c>
      <c r="F1185" s="1046"/>
      <c r="G1185" s="1046"/>
    </row>
    <row r="1186" spans="1:7" ht="24.6" customHeight="1">
      <c r="A1186" s="1033"/>
      <c r="B1186" s="1047" t="s">
        <v>2007</v>
      </c>
      <c r="C1186" s="1047"/>
      <c r="D1186" s="1047"/>
      <c r="E1186" s="1062" t="s">
        <v>2008</v>
      </c>
      <c r="F1186" s="1025"/>
      <c r="G1186" s="1025"/>
    </row>
    <row r="1187" spans="1:7">
      <c r="A1187" s="1033"/>
      <c r="B1187" s="1073" t="s">
        <v>2009</v>
      </c>
      <c r="C1187" s="1085"/>
      <c r="D1187" s="1074"/>
      <c r="E1187" s="1062"/>
      <c r="F1187" s="1025"/>
      <c r="G1187" s="1025"/>
    </row>
    <row r="1188" spans="1:7">
      <c r="A1188" s="1033"/>
      <c r="B1188" s="1122"/>
      <c r="C1188" s="1101"/>
      <c r="D1188" s="1093" t="s">
        <v>1495</v>
      </c>
      <c r="E1188" s="1091" t="s">
        <v>2010</v>
      </c>
      <c r="F1188" s="1077"/>
      <c r="G1188" s="1077"/>
    </row>
    <row r="1189" spans="1:7">
      <c r="A1189" s="1033"/>
      <c r="B1189" s="1122"/>
      <c r="C1189" s="1101"/>
      <c r="D1189" s="1102" t="s">
        <v>1755</v>
      </c>
      <c r="E1189" s="1101" t="s">
        <v>2011</v>
      </c>
      <c r="F1189" s="1068"/>
      <c r="G1189" s="1068"/>
    </row>
    <row r="1190" spans="1:7" ht="12">
      <c r="A1190" s="1033"/>
      <c r="B1190" s="1122"/>
      <c r="C1190" s="1101"/>
      <c r="D1190" s="1163" t="s">
        <v>1796</v>
      </c>
      <c r="E1190" s="1101" t="s">
        <v>1797</v>
      </c>
      <c r="F1190" s="1068"/>
      <c r="G1190" s="1068"/>
    </row>
    <row r="1191" spans="1:7">
      <c r="A1191" s="1033"/>
      <c r="B1191" s="1122"/>
      <c r="C1191" s="1101"/>
      <c r="D1191" s="1102" t="s">
        <v>1578</v>
      </c>
      <c r="E1191" s="1101" t="s">
        <v>2012</v>
      </c>
      <c r="F1191" s="1068"/>
      <c r="G1191" s="1068"/>
    </row>
    <row r="1192" spans="1:7">
      <c r="A1192" s="1033"/>
      <c r="B1192" s="1122"/>
      <c r="C1192" s="1101"/>
      <c r="D1192" s="1102" t="s">
        <v>2000</v>
      </c>
      <c r="E1192" s="1101" t="s">
        <v>2013</v>
      </c>
      <c r="F1192" s="1068"/>
      <c r="G1192" s="1068"/>
    </row>
    <row r="1193" spans="1:7">
      <c r="A1193" s="1033"/>
      <c r="B1193" s="1122"/>
      <c r="C1193" s="1101"/>
      <c r="D1193" s="1167" t="s">
        <v>1619</v>
      </c>
      <c r="E1193" s="1101" t="s">
        <v>2014</v>
      </c>
      <c r="F1193" s="1068"/>
      <c r="G1193" s="1068"/>
    </row>
    <row r="1194" spans="1:7">
      <c r="A1194" s="1033"/>
      <c r="B1194" s="1122"/>
      <c r="C1194" s="1101"/>
      <c r="D1194" s="1167"/>
      <c r="E1194" s="1101" t="s">
        <v>2015</v>
      </c>
      <c r="F1194" s="1068"/>
      <c r="G1194" s="1068"/>
    </row>
    <row r="1195" spans="1:7">
      <c r="A1195" s="1033"/>
      <c r="B1195" s="1122"/>
      <c r="C1195" s="1101"/>
      <c r="D1195" s="1054" t="s">
        <v>1623</v>
      </c>
      <c r="E1195" s="1162" t="s">
        <v>2016</v>
      </c>
      <c r="F1195" s="1046"/>
      <c r="G1195" s="1046"/>
    </row>
    <row r="1196" spans="1:7">
      <c r="A1196" s="1033"/>
      <c r="B1196" s="1073" t="s">
        <v>2017</v>
      </c>
      <c r="C1196" s="1085"/>
      <c r="D1196" s="1074"/>
      <c r="E1196" s="1062"/>
      <c r="F1196" s="1025"/>
      <c r="G1196" s="1025"/>
    </row>
    <row r="1197" spans="1:7">
      <c r="A1197" s="1033"/>
      <c r="B1197" s="1122"/>
      <c r="C1197" s="1101"/>
      <c r="D1197" s="1091" t="s">
        <v>1495</v>
      </c>
      <c r="E1197" s="1091" t="s">
        <v>2018</v>
      </c>
      <c r="F1197" s="1077"/>
      <c r="G1197" s="1077"/>
    </row>
    <row r="1198" spans="1:7">
      <c r="A1198" s="1033"/>
      <c r="B1198" s="1122"/>
      <c r="C1198" s="1101"/>
      <c r="D1198" s="1101" t="s">
        <v>1497</v>
      </c>
      <c r="E1198" s="1101" t="s">
        <v>1989</v>
      </c>
      <c r="F1198" s="1068"/>
      <c r="G1198" s="1068"/>
    </row>
    <row r="1199" spans="1:7">
      <c r="A1199" s="1033"/>
      <c r="B1199" s="1122"/>
      <c r="C1199" s="1101"/>
      <c r="D1199" s="1101" t="s">
        <v>1502</v>
      </c>
      <c r="E1199" s="1101" t="s">
        <v>1933</v>
      </c>
      <c r="F1199" s="1068"/>
      <c r="G1199" s="1068"/>
    </row>
    <row r="1200" spans="1:7">
      <c r="A1200" s="1033"/>
      <c r="B1200" s="1122"/>
      <c r="C1200" s="1101"/>
      <c r="D1200" s="1101" t="s">
        <v>2019</v>
      </c>
      <c r="E1200" s="1101" t="s">
        <v>2020</v>
      </c>
      <c r="F1200" s="1068"/>
      <c r="G1200" s="1068"/>
    </row>
    <row r="1201" spans="1:7">
      <c r="A1201" s="1033"/>
      <c r="B1201" s="1122"/>
      <c r="C1201" s="1101"/>
      <c r="D1201" s="1101" t="s">
        <v>2000</v>
      </c>
      <c r="E1201" s="1101" t="s">
        <v>2021</v>
      </c>
      <c r="F1201" s="1068"/>
      <c r="G1201" s="1068"/>
    </row>
    <row r="1202" spans="1:7">
      <c r="A1202" s="1033"/>
      <c r="B1202" s="1122"/>
      <c r="C1202" s="1101"/>
      <c r="D1202" s="1036" t="s">
        <v>1619</v>
      </c>
      <c r="E1202" s="1101" t="s">
        <v>2022</v>
      </c>
      <c r="F1202" s="1068"/>
      <c r="G1202" s="1068"/>
    </row>
    <row r="1203" spans="1:7">
      <c r="A1203" s="1033"/>
      <c r="B1203" s="1122"/>
      <c r="C1203" s="1101"/>
      <c r="D1203" s="1036"/>
      <c r="E1203" s="1101" t="s">
        <v>2023</v>
      </c>
      <c r="F1203" s="1068"/>
      <c r="G1203" s="1068"/>
    </row>
    <row r="1204" spans="1:7">
      <c r="A1204" s="1033"/>
      <c r="B1204" s="1122"/>
      <c r="C1204" s="1101"/>
      <c r="D1204" s="1036"/>
      <c r="E1204" s="1101" t="s">
        <v>2024</v>
      </c>
      <c r="F1204" s="1068"/>
      <c r="G1204" s="1068"/>
    </row>
    <row r="1205" spans="1:7">
      <c r="A1205" s="1033"/>
      <c r="B1205" s="1122"/>
      <c r="C1205" s="1101"/>
      <c r="D1205" s="1036" t="s">
        <v>1623</v>
      </c>
      <c r="E1205" s="1101" t="s">
        <v>2025</v>
      </c>
      <c r="F1205" s="1068"/>
      <c r="G1205" s="1068"/>
    </row>
    <row r="1206" spans="1:7">
      <c r="A1206" s="1033"/>
      <c r="B1206" s="1122"/>
      <c r="C1206" s="1101"/>
      <c r="D1206" s="1125"/>
      <c r="E1206" s="1162" t="s">
        <v>2026</v>
      </c>
      <c r="F1206" s="1046"/>
      <c r="G1206" s="1046"/>
    </row>
    <row r="1207" spans="1:7" ht="33.6" customHeight="1">
      <c r="A1207" s="1033"/>
      <c r="B1207" s="1103" t="s">
        <v>2027</v>
      </c>
      <c r="C1207" s="1104"/>
      <c r="D1207" s="1105"/>
      <c r="E1207" s="1062" t="s">
        <v>2028</v>
      </c>
      <c r="F1207" s="1025"/>
      <c r="G1207" s="1025"/>
    </row>
    <row r="1208" spans="1:7">
      <c r="A1208" s="1033"/>
      <c r="B1208" s="1073" t="s">
        <v>2029</v>
      </c>
      <c r="C1208" s="1085"/>
      <c r="D1208" s="1074"/>
      <c r="E1208" s="1062"/>
      <c r="F1208" s="1025"/>
      <c r="G1208" s="1025"/>
    </row>
    <row r="1209" spans="1:7">
      <c r="A1209" s="1033"/>
      <c r="B1209" s="1122"/>
      <c r="C1209" s="1101"/>
      <c r="D1209" s="1091" t="s">
        <v>1495</v>
      </c>
      <c r="E1209" s="1091" t="s">
        <v>2030</v>
      </c>
      <c r="F1209" s="1077"/>
      <c r="G1209" s="1077"/>
    </row>
    <row r="1210" spans="1:7">
      <c r="A1210" s="1033"/>
      <c r="B1210" s="1122"/>
      <c r="C1210" s="1101"/>
      <c r="D1210" s="1167" t="s">
        <v>1497</v>
      </c>
      <c r="E1210" s="1101" t="s">
        <v>2031</v>
      </c>
      <c r="F1210" s="1068"/>
      <c r="G1210" s="1068"/>
    </row>
    <row r="1211" spans="1:7" ht="12">
      <c r="A1211" s="1033"/>
      <c r="B1211" s="1122"/>
      <c r="C1211" s="1101"/>
      <c r="D1211" s="1167"/>
      <c r="E1211" s="1101" t="s">
        <v>2032</v>
      </c>
      <c r="F1211" s="1068"/>
      <c r="G1211" s="1068"/>
    </row>
    <row r="1212" spans="1:7" ht="12">
      <c r="A1212" s="1033"/>
      <c r="B1212" s="1122"/>
      <c r="C1212" s="1101"/>
      <c r="D1212" s="1167"/>
      <c r="E1212" s="1101" t="s">
        <v>2033</v>
      </c>
      <c r="F1212" s="1068"/>
      <c r="G1212" s="1068"/>
    </row>
    <row r="1213" spans="1:7" ht="12">
      <c r="A1213" s="1033"/>
      <c r="B1213" s="1122"/>
      <c r="C1213" s="1101"/>
      <c r="D1213" s="1167"/>
      <c r="E1213" s="1101" t="s">
        <v>2034</v>
      </c>
      <c r="F1213" s="1068"/>
      <c r="G1213" s="1068"/>
    </row>
    <row r="1214" spans="1:7">
      <c r="A1214" s="1033"/>
      <c r="B1214" s="1122"/>
      <c r="C1214" s="1101"/>
      <c r="D1214" s="1167"/>
      <c r="E1214" s="1101" t="s">
        <v>2035</v>
      </c>
      <c r="F1214" s="1068"/>
      <c r="G1214" s="1068"/>
    </row>
    <row r="1215" spans="1:7">
      <c r="A1215" s="1033"/>
      <c r="B1215" s="1122"/>
      <c r="C1215" s="1101"/>
      <c r="D1215" s="1167"/>
      <c r="E1215" s="1101" t="s">
        <v>2036</v>
      </c>
      <c r="F1215" s="1068"/>
      <c r="G1215" s="1068"/>
    </row>
    <row r="1216" spans="1:7">
      <c r="A1216" s="1033"/>
      <c r="B1216" s="1122"/>
      <c r="C1216" s="1101"/>
      <c r="D1216" s="1101" t="s">
        <v>1502</v>
      </c>
      <c r="E1216" s="1101" t="s">
        <v>1999</v>
      </c>
      <c r="F1216" s="1068"/>
      <c r="G1216" s="1068"/>
    </row>
    <row r="1217" spans="1:7">
      <c r="A1217" s="1033"/>
      <c r="B1217" s="1122"/>
      <c r="C1217" s="1101"/>
      <c r="D1217" s="1101" t="s">
        <v>2019</v>
      </c>
      <c r="E1217" s="1101" t="s">
        <v>2037</v>
      </c>
      <c r="F1217" s="1068"/>
      <c r="G1217" s="1068"/>
    </row>
    <row r="1218" spans="1:7">
      <c r="A1218" s="1033"/>
      <c r="B1218" s="1122"/>
      <c r="C1218" s="1101"/>
      <c r="D1218" s="1101" t="s">
        <v>2000</v>
      </c>
      <c r="E1218" s="1101" t="s">
        <v>2038</v>
      </c>
      <c r="F1218" s="1068"/>
      <c r="G1218" s="1068"/>
    </row>
    <row r="1219" spans="1:7">
      <c r="A1219" s="1033"/>
      <c r="B1219" s="1122"/>
      <c r="C1219" s="1101"/>
      <c r="D1219" s="1167" t="s">
        <v>1619</v>
      </c>
      <c r="E1219" s="1101" t="s">
        <v>2039</v>
      </c>
      <c r="F1219" s="1068"/>
      <c r="G1219" s="1068"/>
    </row>
    <row r="1220" spans="1:7">
      <c r="A1220" s="1033"/>
      <c r="B1220" s="1122"/>
      <c r="C1220" s="1101"/>
      <c r="D1220" s="1167"/>
      <c r="E1220" s="1101" t="s">
        <v>2040</v>
      </c>
      <c r="F1220" s="1068"/>
      <c r="G1220" s="1068"/>
    </row>
    <row r="1221" spans="1:7">
      <c r="A1221" s="1033"/>
      <c r="B1221" s="1122"/>
      <c r="C1221" s="1101"/>
      <c r="D1221" s="1167"/>
      <c r="E1221" s="1101" t="s">
        <v>2041</v>
      </c>
      <c r="F1221" s="1068"/>
      <c r="G1221" s="1068"/>
    </row>
    <row r="1222" spans="1:7">
      <c r="A1222" s="1033"/>
      <c r="B1222" s="1122"/>
      <c r="C1222" s="1101"/>
      <c r="D1222" s="1167"/>
      <c r="E1222" s="1101" t="s">
        <v>2042</v>
      </c>
      <c r="F1222" s="1068"/>
      <c r="G1222" s="1068"/>
    </row>
    <row r="1223" spans="1:7">
      <c r="A1223" s="1033"/>
      <c r="B1223" s="1122"/>
      <c r="C1223" s="1101"/>
      <c r="D1223" s="1167"/>
      <c r="E1223" s="1101" t="s">
        <v>2043</v>
      </c>
      <c r="F1223" s="1068"/>
      <c r="G1223" s="1068"/>
    </row>
    <row r="1224" spans="1:7">
      <c r="A1224" s="1033"/>
      <c r="B1224" s="1122"/>
      <c r="C1224" s="1101"/>
      <c r="D1224" s="1167"/>
      <c r="E1224" s="1101" t="s">
        <v>2044</v>
      </c>
      <c r="F1224" s="1068"/>
      <c r="G1224" s="1068"/>
    </row>
    <row r="1225" spans="1:7">
      <c r="A1225" s="1033"/>
      <c r="B1225" s="1122"/>
      <c r="C1225" s="1101"/>
      <c r="D1225" s="1167"/>
      <c r="E1225" s="1101" t="s">
        <v>2045</v>
      </c>
      <c r="F1225" s="1068"/>
      <c r="G1225" s="1068"/>
    </row>
    <row r="1226" spans="1:7">
      <c r="A1226" s="1033"/>
      <c r="B1226" s="1122"/>
      <c r="C1226" s="1101"/>
      <c r="D1226" s="1054" t="s">
        <v>1623</v>
      </c>
      <c r="E1226" s="1162" t="s">
        <v>2046</v>
      </c>
      <c r="F1226" s="1046"/>
      <c r="G1226" s="1046"/>
    </row>
    <row r="1227" spans="1:7">
      <c r="A1227" s="1033"/>
      <c r="B1227" s="1073" t="s">
        <v>2047</v>
      </c>
      <c r="C1227" s="1085"/>
      <c r="D1227" s="1074"/>
      <c r="E1227" s="1062"/>
      <c r="F1227" s="1025"/>
      <c r="G1227" s="1025"/>
    </row>
    <row r="1228" spans="1:7">
      <c r="A1228" s="1033"/>
      <c r="B1228" s="1122"/>
      <c r="C1228" s="1101"/>
      <c r="D1228" s="1091" t="s">
        <v>1495</v>
      </c>
      <c r="E1228" s="1091" t="s">
        <v>2048</v>
      </c>
      <c r="F1228" s="1077"/>
      <c r="G1228" s="1077"/>
    </row>
    <row r="1229" spans="1:7" ht="12">
      <c r="A1229" s="1033"/>
      <c r="B1229" s="1122"/>
      <c r="C1229" s="1101"/>
      <c r="D1229" s="1033" t="s">
        <v>1497</v>
      </c>
      <c r="E1229" s="1101" t="s">
        <v>1921</v>
      </c>
      <c r="F1229" s="1068"/>
      <c r="G1229" s="1068"/>
    </row>
    <row r="1230" spans="1:7">
      <c r="A1230" s="1033"/>
      <c r="B1230" s="1122"/>
      <c r="C1230" s="1101"/>
      <c r="D1230" s="1033" t="s">
        <v>1502</v>
      </c>
      <c r="E1230" s="1101" t="s">
        <v>1933</v>
      </c>
      <c r="F1230" s="1068"/>
      <c r="G1230" s="1068"/>
    </row>
    <row r="1231" spans="1:7">
      <c r="A1231" s="1033"/>
      <c r="B1231" s="1122"/>
      <c r="C1231" s="1101"/>
      <c r="D1231" s="1033" t="s">
        <v>2019</v>
      </c>
      <c r="E1231" s="1101" t="s">
        <v>2037</v>
      </c>
      <c r="F1231" s="1068"/>
      <c r="G1231" s="1068"/>
    </row>
    <row r="1232" spans="1:7">
      <c r="A1232" s="1033"/>
      <c r="B1232" s="1122"/>
      <c r="C1232" s="1101"/>
      <c r="D1232" s="1033" t="s">
        <v>2000</v>
      </c>
      <c r="E1232" s="1101" t="s">
        <v>2049</v>
      </c>
      <c r="F1232" s="1068"/>
      <c r="G1232" s="1068"/>
    </row>
    <row r="1233" spans="1:7">
      <c r="A1233" s="1033"/>
      <c r="B1233" s="1122"/>
      <c r="C1233" s="1101"/>
      <c r="D1233" s="1036" t="s">
        <v>1619</v>
      </c>
      <c r="E1233" s="1101" t="s">
        <v>2050</v>
      </c>
      <c r="F1233" s="1068"/>
      <c r="G1233" s="1068"/>
    </row>
    <row r="1234" spans="1:7">
      <c r="A1234" s="1033"/>
      <c r="B1234" s="1122"/>
      <c r="C1234" s="1101"/>
      <c r="D1234" s="1036"/>
      <c r="E1234" s="1101" t="s">
        <v>2051</v>
      </c>
      <c r="F1234" s="1068"/>
      <c r="G1234" s="1068"/>
    </row>
    <row r="1235" spans="1:7">
      <c r="A1235" s="1033"/>
      <c r="B1235" s="1136"/>
      <c r="C1235" s="1162"/>
      <c r="D1235" s="1162" t="s">
        <v>1623</v>
      </c>
      <c r="E1235" s="1162" t="s">
        <v>2052</v>
      </c>
      <c r="F1235" s="1046"/>
      <c r="G1235" s="1046"/>
    </row>
    <row r="1236" spans="1:7">
      <c r="A1236" s="1033"/>
      <c r="B1236" s="1073" t="s">
        <v>2053</v>
      </c>
      <c r="C1236" s="1085"/>
      <c r="D1236" s="1074"/>
      <c r="E1236" s="1062"/>
      <c r="F1236" s="1025"/>
      <c r="G1236" s="1025"/>
    </row>
    <row r="1237" spans="1:7">
      <c r="A1237" s="1033"/>
      <c r="B1237" s="1122"/>
      <c r="C1237" s="1101"/>
      <c r="D1237" s="1091" t="s">
        <v>1495</v>
      </c>
      <c r="E1237" s="1091" t="s">
        <v>2054</v>
      </c>
      <c r="F1237" s="1077"/>
      <c r="G1237" s="1077"/>
    </row>
    <row r="1238" spans="1:7" ht="12">
      <c r="A1238" s="1033"/>
      <c r="B1238" s="1122"/>
      <c r="C1238" s="1101"/>
      <c r="D1238" s="1144" t="s">
        <v>1497</v>
      </c>
      <c r="E1238" s="1101" t="s">
        <v>2055</v>
      </c>
      <c r="F1238" s="1068"/>
      <c r="G1238" s="1068"/>
    </row>
    <row r="1239" spans="1:7">
      <c r="A1239" s="1033"/>
      <c r="B1239" s="1122"/>
      <c r="C1239" s="1101"/>
      <c r="D1239" s="1033" t="s">
        <v>1502</v>
      </c>
      <c r="E1239" s="1101" t="s">
        <v>1999</v>
      </c>
      <c r="F1239" s="1068"/>
      <c r="G1239" s="1068"/>
    </row>
    <row r="1240" spans="1:7">
      <c r="A1240" s="1033"/>
      <c r="B1240" s="1122"/>
      <c r="C1240" s="1101"/>
      <c r="D1240" s="1033" t="s">
        <v>1629</v>
      </c>
      <c r="E1240" s="1101" t="s">
        <v>2056</v>
      </c>
      <c r="F1240" s="1068"/>
      <c r="G1240" s="1068"/>
    </row>
    <row r="1241" spans="1:7">
      <c r="A1241" s="1033"/>
      <c r="B1241" s="1122"/>
      <c r="C1241" s="1101"/>
      <c r="D1241" s="1036" t="s">
        <v>1506</v>
      </c>
      <c r="E1241" s="1101" t="s">
        <v>2057</v>
      </c>
      <c r="F1241" s="1068"/>
      <c r="G1241" s="1068"/>
    </row>
    <row r="1242" spans="1:7">
      <c r="A1242" s="1033"/>
      <c r="B1242" s="1122"/>
      <c r="C1242" s="1101"/>
      <c r="D1242" s="1036"/>
      <c r="E1242" s="1101" t="s">
        <v>2058</v>
      </c>
      <c r="F1242" s="1068"/>
      <c r="G1242" s="1068"/>
    </row>
    <row r="1243" spans="1:7">
      <c r="A1243" s="1033"/>
      <c r="B1243" s="1122"/>
      <c r="C1243" s="1101"/>
      <c r="D1243" s="1036"/>
      <c r="E1243" s="1101" t="s">
        <v>2059</v>
      </c>
      <c r="F1243" s="1068"/>
      <c r="G1243" s="1068"/>
    </row>
    <row r="1244" spans="1:7" ht="24.6" customHeight="1">
      <c r="A1244" s="1033"/>
      <c r="B1244" s="1122"/>
      <c r="C1244" s="1101"/>
      <c r="D1244" s="1162" t="s">
        <v>1515</v>
      </c>
      <c r="E1244" s="1162" t="s">
        <v>2060</v>
      </c>
      <c r="F1244" s="1046"/>
      <c r="G1244" s="1046"/>
    </row>
    <row r="1245" spans="1:7">
      <c r="A1245" s="1033"/>
      <c r="B1245" s="1073" t="s">
        <v>2061</v>
      </c>
      <c r="C1245" s="1085"/>
      <c r="D1245" s="1074"/>
      <c r="E1245" s="1062"/>
      <c r="F1245" s="1025"/>
      <c r="G1245" s="1025"/>
    </row>
    <row r="1246" spans="1:7">
      <c r="A1246" s="1033"/>
      <c r="B1246" s="1122"/>
      <c r="C1246" s="1101"/>
      <c r="D1246" s="1091" t="s">
        <v>1495</v>
      </c>
      <c r="E1246" s="1091" t="s">
        <v>2048</v>
      </c>
      <c r="F1246" s="1077"/>
      <c r="G1246" s="1077"/>
    </row>
    <row r="1247" spans="1:7" ht="12">
      <c r="A1247" s="1033"/>
      <c r="B1247" s="1122"/>
      <c r="C1247" s="1101"/>
      <c r="D1247" s="1144" t="s">
        <v>1497</v>
      </c>
      <c r="E1247" s="1101" t="s">
        <v>1921</v>
      </c>
      <c r="F1247" s="1068"/>
      <c r="G1247" s="1068"/>
    </row>
    <row r="1248" spans="1:7">
      <c r="A1248" s="1033"/>
      <c r="B1248" s="1122"/>
      <c r="C1248" s="1101"/>
      <c r="D1248" s="1033" t="s">
        <v>1502</v>
      </c>
      <c r="E1248" s="1101" t="s">
        <v>1933</v>
      </c>
      <c r="F1248" s="1068"/>
      <c r="G1248" s="1068"/>
    </row>
    <row r="1249" spans="1:7">
      <c r="A1249" s="1033"/>
      <c r="B1249" s="1122"/>
      <c r="C1249" s="1101"/>
      <c r="D1249" s="1033" t="s">
        <v>2019</v>
      </c>
      <c r="E1249" s="1101" t="s">
        <v>2037</v>
      </c>
      <c r="F1249" s="1068"/>
      <c r="G1249" s="1068"/>
    </row>
    <row r="1250" spans="1:7">
      <c r="A1250" s="1033"/>
      <c r="B1250" s="1122"/>
      <c r="C1250" s="1101"/>
      <c r="D1250" s="1033" t="s">
        <v>2000</v>
      </c>
      <c r="E1250" s="1101" t="s">
        <v>2062</v>
      </c>
      <c r="F1250" s="1068"/>
      <c r="G1250" s="1068"/>
    </row>
    <row r="1251" spans="1:7">
      <c r="A1251" s="1033"/>
      <c r="B1251" s="1122"/>
      <c r="C1251" s="1101"/>
      <c r="D1251" s="1036" t="s">
        <v>1619</v>
      </c>
      <c r="E1251" s="1101" t="s">
        <v>1957</v>
      </c>
      <c r="F1251" s="1068"/>
      <c r="G1251" s="1068"/>
    </row>
    <row r="1252" spans="1:7">
      <c r="A1252" s="1033"/>
      <c r="B1252" s="1122"/>
      <c r="C1252" s="1101"/>
      <c r="D1252" s="1036"/>
      <c r="E1252" s="1101" t="s">
        <v>2063</v>
      </c>
      <c r="F1252" s="1068"/>
      <c r="G1252" s="1068"/>
    </row>
    <row r="1253" spans="1:7">
      <c r="A1253" s="1033"/>
      <c r="B1253" s="1122"/>
      <c r="C1253" s="1101"/>
      <c r="D1253" s="1036"/>
      <c r="E1253" s="1101" t="s">
        <v>2064</v>
      </c>
      <c r="F1253" s="1068"/>
      <c r="G1253" s="1068"/>
    </row>
    <row r="1254" spans="1:7">
      <c r="A1254" s="1033"/>
      <c r="B1254" s="1136"/>
      <c r="C1254" s="1162"/>
      <c r="D1254" s="1126" t="s">
        <v>1623</v>
      </c>
      <c r="E1254" s="1162" t="s">
        <v>2052</v>
      </c>
      <c r="F1254" s="1046"/>
      <c r="G1254" s="1046"/>
    </row>
    <row r="1255" spans="1:7">
      <c r="A1255" s="1033"/>
      <c r="B1255" s="1090" t="s">
        <v>2065</v>
      </c>
      <c r="C1255" s="1090"/>
      <c r="D1255" s="1090"/>
      <c r="E1255" s="1062"/>
      <c r="F1255" s="1025"/>
      <c r="G1255" s="1025"/>
    </row>
    <row r="1256" spans="1:7">
      <c r="A1256" s="1052"/>
      <c r="B1256" s="1073" t="s">
        <v>2066</v>
      </c>
      <c r="C1256" s="1085"/>
      <c r="D1256" s="1074"/>
      <c r="E1256" s="1062"/>
      <c r="F1256" s="1025"/>
      <c r="G1256" s="1025"/>
    </row>
    <row r="1257" spans="1:7">
      <c r="A1257" s="1052"/>
      <c r="B1257" s="1052"/>
      <c r="C1257" s="1073" t="s">
        <v>2067</v>
      </c>
      <c r="D1257" s="1074"/>
      <c r="E1257" s="1062"/>
      <c r="F1257" s="1025"/>
      <c r="G1257" s="1025"/>
    </row>
    <row r="1258" spans="1:7">
      <c r="A1258" s="1052"/>
      <c r="B1258" s="1122"/>
      <c r="C1258" s="1102"/>
      <c r="D1258" s="1091" t="s">
        <v>1495</v>
      </c>
      <c r="E1258" s="1091" t="s">
        <v>1862</v>
      </c>
      <c r="F1258" s="1077"/>
      <c r="G1258" s="1077"/>
    </row>
    <row r="1259" spans="1:7" ht="12">
      <c r="A1259" s="1052"/>
      <c r="B1259" s="1122"/>
      <c r="C1259" s="1102"/>
      <c r="D1259" s="1144" t="s">
        <v>1627</v>
      </c>
      <c r="E1259" s="1101" t="s">
        <v>1899</v>
      </c>
      <c r="F1259" s="1068"/>
      <c r="G1259" s="1068"/>
    </row>
    <row r="1260" spans="1:7">
      <c r="A1260" s="1052"/>
      <c r="B1260" s="1122"/>
      <c r="C1260" s="1102"/>
      <c r="D1260" s="1033" t="s">
        <v>1502</v>
      </c>
      <c r="E1260" s="1101" t="s">
        <v>2068</v>
      </c>
      <c r="F1260" s="1068"/>
      <c r="G1260" s="1068"/>
    </row>
    <row r="1261" spans="1:7">
      <c r="A1261" s="1052"/>
      <c r="B1261" s="1122"/>
      <c r="C1261" s="1102"/>
      <c r="D1261" s="1033" t="s">
        <v>1758</v>
      </c>
      <c r="E1261" s="1101" t="s">
        <v>2069</v>
      </c>
      <c r="F1261" s="1068"/>
      <c r="G1261" s="1068"/>
    </row>
    <row r="1262" spans="1:7">
      <c r="A1262" s="1052"/>
      <c r="B1262" s="1122"/>
      <c r="C1262" s="1102"/>
      <c r="D1262" s="1033"/>
      <c r="E1262" s="1101" t="s">
        <v>2070</v>
      </c>
      <c r="F1262" s="1068"/>
      <c r="G1262" s="1068"/>
    </row>
    <row r="1263" spans="1:7">
      <c r="A1263" s="1052"/>
      <c r="B1263" s="1122"/>
      <c r="C1263" s="1102"/>
      <c r="D1263" s="1033"/>
      <c r="E1263" s="1101" t="s">
        <v>2071</v>
      </c>
      <c r="F1263" s="1068"/>
      <c r="G1263" s="1068"/>
    </row>
    <row r="1264" spans="1:7">
      <c r="A1264" s="1052"/>
      <c r="B1264" s="1122"/>
      <c r="C1264" s="1102"/>
      <c r="D1264" s="1033"/>
      <c r="E1264" s="1101" t="s">
        <v>2072</v>
      </c>
      <c r="F1264" s="1068"/>
      <c r="G1264" s="1068"/>
    </row>
    <row r="1265" spans="1:7">
      <c r="A1265" s="1052"/>
      <c r="B1265" s="1122"/>
      <c r="C1265" s="1102"/>
      <c r="D1265" s="1033"/>
      <c r="E1265" s="1101" t="s">
        <v>2073</v>
      </c>
      <c r="F1265" s="1068"/>
      <c r="G1265" s="1068"/>
    </row>
    <row r="1266" spans="1:7" ht="25.15" customHeight="1">
      <c r="A1266" s="1052"/>
      <c r="B1266" s="1122"/>
      <c r="C1266" s="1102"/>
      <c r="D1266" s="1033"/>
      <c r="E1266" s="1101" t="s">
        <v>2074</v>
      </c>
      <c r="F1266" s="1068"/>
      <c r="G1266" s="1068"/>
    </row>
    <row r="1267" spans="1:7">
      <c r="A1267" s="1052"/>
      <c r="B1267" s="1122"/>
      <c r="C1267" s="1102"/>
      <c r="D1267" s="1033"/>
      <c r="E1267" s="1101" t="s">
        <v>2075</v>
      </c>
      <c r="F1267" s="1068"/>
      <c r="G1267" s="1068"/>
    </row>
    <row r="1268" spans="1:7">
      <c r="A1268" s="1052"/>
      <c r="B1268" s="1102"/>
      <c r="C1268" s="1162"/>
      <c r="D1268" s="1054" t="s">
        <v>2076</v>
      </c>
      <c r="E1268" s="1162" t="s">
        <v>2077</v>
      </c>
      <c r="F1268" s="1046"/>
      <c r="G1268" s="1046"/>
    </row>
    <row r="1269" spans="1:7" ht="25.15" customHeight="1">
      <c r="A1269" s="1033"/>
      <c r="B1269" s="1052"/>
      <c r="C1269" s="1073" t="s">
        <v>2078</v>
      </c>
      <c r="D1269" s="1074"/>
      <c r="E1269" s="1062" t="s">
        <v>2079</v>
      </c>
      <c r="F1269" s="1025"/>
      <c r="G1269" s="1025"/>
    </row>
    <row r="1270" spans="1:7">
      <c r="A1270" s="1033"/>
      <c r="B1270" s="1122"/>
      <c r="C1270" s="1102"/>
      <c r="D1270" s="1091" t="s">
        <v>1495</v>
      </c>
      <c r="E1270" s="1091" t="s">
        <v>2080</v>
      </c>
      <c r="F1270" s="1077"/>
      <c r="G1270" s="1077"/>
    </row>
    <row r="1271" spans="1:7">
      <c r="A1271" s="1033"/>
      <c r="B1271" s="1122"/>
      <c r="C1271" s="1102"/>
      <c r="D1271" s="1036" t="s">
        <v>1755</v>
      </c>
      <c r="E1271" s="1101" t="s">
        <v>2081</v>
      </c>
      <c r="F1271" s="1068"/>
      <c r="G1271" s="1068"/>
    </row>
    <row r="1272" spans="1:7" ht="12">
      <c r="A1272" s="1033"/>
      <c r="B1272" s="1122"/>
      <c r="C1272" s="1102"/>
      <c r="D1272" s="1036"/>
      <c r="E1272" s="1101" t="s">
        <v>2082</v>
      </c>
      <c r="F1272" s="1068"/>
      <c r="G1272" s="1068"/>
    </row>
    <row r="1273" spans="1:7">
      <c r="A1273" s="1033"/>
      <c r="B1273" s="1122"/>
      <c r="C1273" s="1102"/>
      <c r="D1273" s="1033" t="s">
        <v>1807</v>
      </c>
      <c r="E1273" s="1101" t="s">
        <v>2083</v>
      </c>
      <c r="F1273" s="1068"/>
      <c r="G1273" s="1068"/>
    </row>
    <row r="1274" spans="1:7">
      <c r="A1274" s="1033"/>
      <c r="B1274" s="1122"/>
      <c r="C1274" s="1102"/>
      <c r="D1274" s="1033" t="s">
        <v>1578</v>
      </c>
      <c r="E1274" s="1101" t="s">
        <v>2084</v>
      </c>
      <c r="F1274" s="1068"/>
      <c r="G1274" s="1068"/>
    </row>
    <row r="1275" spans="1:7">
      <c r="A1275" s="1033"/>
      <c r="B1275" s="1122"/>
      <c r="C1275" s="1102"/>
      <c r="D1275" s="1033" t="s">
        <v>1644</v>
      </c>
      <c r="E1275" s="1101" t="s">
        <v>2085</v>
      </c>
      <c r="F1275" s="1068"/>
      <c r="G1275" s="1068"/>
    </row>
    <row r="1276" spans="1:7">
      <c r="A1276" s="1033"/>
      <c r="B1276" s="1122"/>
      <c r="C1276" s="1102"/>
      <c r="D1276" s="1033" t="s">
        <v>2086</v>
      </c>
      <c r="E1276" s="1101" t="s">
        <v>2087</v>
      </c>
      <c r="F1276" s="1068"/>
      <c r="G1276" s="1068"/>
    </row>
    <row r="1277" spans="1:7">
      <c r="A1277" s="1033"/>
      <c r="B1277" s="1122"/>
      <c r="C1277" s="1102"/>
      <c r="D1277" s="1033" t="s">
        <v>2088</v>
      </c>
      <c r="E1277" s="1101" t="s">
        <v>2089</v>
      </c>
      <c r="F1277" s="1068"/>
      <c r="G1277" s="1068"/>
    </row>
    <row r="1278" spans="1:7">
      <c r="A1278" s="1033"/>
      <c r="B1278" s="1122"/>
      <c r="C1278" s="1102"/>
      <c r="D1278" s="1036" t="s">
        <v>1698</v>
      </c>
      <c r="E1278" s="1101" t="s">
        <v>2090</v>
      </c>
      <c r="F1278" s="1068"/>
      <c r="G1278" s="1068"/>
    </row>
    <row r="1279" spans="1:7">
      <c r="A1279" s="1033"/>
      <c r="B1279" s="1122"/>
      <c r="C1279" s="1102"/>
      <c r="D1279" s="1036"/>
      <c r="E1279" s="1101" t="s">
        <v>2091</v>
      </c>
      <c r="F1279" s="1068"/>
      <c r="G1279" s="1068"/>
    </row>
    <row r="1280" spans="1:7">
      <c r="A1280" s="1033"/>
      <c r="B1280" s="1122"/>
      <c r="C1280" s="1102"/>
      <c r="D1280" s="1036"/>
      <c r="E1280" s="1101" t="s">
        <v>2092</v>
      </c>
      <c r="F1280" s="1068"/>
      <c r="G1280" s="1068"/>
    </row>
    <row r="1281" spans="1:7" ht="24" customHeight="1">
      <c r="A1281" s="1033"/>
      <c r="B1281" s="1122"/>
      <c r="C1281" s="1102"/>
      <c r="D1281" s="1036"/>
      <c r="E1281" s="1101" t="s">
        <v>2093</v>
      </c>
      <c r="F1281" s="1068"/>
      <c r="G1281" s="1068"/>
    </row>
    <row r="1282" spans="1:7">
      <c r="A1282" s="1033"/>
      <c r="B1282" s="1122"/>
      <c r="C1282" s="1102"/>
      <c r="D1282" s="1036"/>
      <c r="E1282" s="1101" t="s">
        <v>2094</v>
      </c>
      <c r="F1282" s="1068"/>
      <c r="G1282" s="1068"/>
    </row>
    <row r="1283" spans="1:7" ht="24" customHeight="1">
      <c r="A1283" s="1033"/>
      <c r="B1283" s="1122"/>
      <c r="C1283" s="1102"/>
      <c r="D1283" s="1036"/>
      <c r="E1283" s="1101" t="s">
        <v>2095</v>
      </c>
      <c r="F1283" s="1068"/>
      <c r="G1283" s="1068"/>
    </row>
    <row r="1284" spans="1:7">
      <c r="A1284" s="1033"/>
      <c r="B1284" s="1122"/>
      <c r="C1284" s="1102"/>
      <c r="D1284" s="1036"/>
      <c r="E1284" s="1101" t="s">
        <v>2096</v>
      </c>
      <c r="F1284" s="1068"/>
      <c r="G1284" s="1068"/>
    </row>
    <row r="1285" spans="1:7">
      <c r="A1285" s="1033"/>
      <c r="B1285" s="1122"/>
      <c r="C1285" s="1102"/>
      <c r="D1285" s="1036"/>
      <c r="E1285" s="1101" t="s">
        <v>2097</v>
      </c>
      <c r="F1285" s="1068"/>
      <c r="G1285" s="1068"/>
    </row>
    <row r="1286" spans="1:7">
      <c r="A1286" s="1033"/>
      <c r="B1286" s="1122"/>
      <c r="C1286" s="1102"/>
      <c r="D1286" s="1033" t="s">
        <v>1708</v>
      </c>
      <c r="E1286" s="1101" t="s">
        <v>2077</v>
      </c>
      <c r="F1286" s="1068"/>
      <c r="G1286" s="1068"/>
    </row>
    <row r="1287" spans="1:7">
      <c r="A1287" s="1052"/>
      <c r="B1287" s="1102"/>
      <c r="C1287" s="1162"/>
      <c r="D1287" s="1054" t="s">
        <v>2098</v>
      </c>
      <c r="E1287" s="1162" t="s">
        <v>2099</v>
      </c>
      <c r="F1287" s="1046"/>
      <c r="G1287" s="1046"/>
    </row>
    <row r="1288" spans="1:7">
      <c r="A1288" s="1033"/>
      <c r="B1288" s="1052"/>
      <c r="C1288" s="1073" t="s">
        <v>2100</v>
      </c>
      <c r="D1288" s="1074"/>
      <c r="E1288" s="1062"/>
      <c r="F1288" s="1025"/>
      <c r="G1288" s="1025"/>
    </row>
    <row r="1289" spans="1:7">
      <c r="A1289" s="1033"/>
      <c r="B1289" s="1122"/>
      <c r="C1289" s="1102"/>
      <c r="D1289" s="1091" t="s">
        <v>1495</v>
      </c>
      <c r="E1289" s="1091" t="s">
        <v>1883</v>
      </c>
      <c r="F1289" s="1077"/>
      <c r="G1289" s="1077"/>
    </row>
    <row r="1290" spans="1:7" ht="12">
      <c r="A1290" s="1033"/>
      <c r="B1290" s="1122"/>
      <c r="C1290" s="1102"/>
      <c r="D1290" s="1144" t="s">
        <v>1497</v>
      </c>
      <c r="E1290" s="1101" t="s">
        <v>2101</v>
      </c>
      <c r="F1290" s="1068"/>
      <c r="G1290" s="1068"/>
    </row>
    <row r="1291" spans="1:7">
      <c r="A1291" s="1033"/>
      <c r="B1291" s="1122"/>
      <c r="C1291" s="1102"/>
      <c r="D1291" s="1033" t="s">
        <v>1502</v>
      </c>
      <c r="E1291" s="1101" t="s">
        <v>1933</v>
      </c>
      <c r="F1291" s="1068"/>
      <c r="G1291" s="1068"/>
    </row>
    <row r="1292" spans="1:7">
      <c r="A1292" s="1033"/>
      <c r="B1292" s="1122"/>
      <c r="C1292" s="1102"/>
      <c r="D1292" s="1033" t="s">
        <v>2019</v>
      </c>
      <c r="E1292" s="1101" t="s">
        <v>2102</v>
      </c>
      <c r="F1292" s="1068"/>
      <c r="G1292" s="1068"/>
    </row>
    <row r="1293" spans="1:7">
      <c r="A1293" s="1033"/>
      <c r="B1293" s="1122"/>
      <c r="C1293" s="1102"/>
      <c r="D1293" s="1033" t="s">
        <v>2000</v>
      </c>
      <c r="E1293" s="1101" t="s">
        <v>2103</v>
      </c>
      <c r="F1293" s="1068"/>
      <c r="G1293" s="1068"/>
    </row>
    <row r="1294" spans="1:7">
      <c r="A1294" s="1033"/>
      <c r="B1294" s="1122"/>
      <c r="C1294" s="1102"/>
      <c r="D1294" s="1036" t="s">
        <v>1619</v>
      </c>
      <c r="E1294" s="1101" t="s">
        <v>2104</v>
      </c>
      <c r="F1294" s="1068"/>
      <c r="G1294" s="1068"/>
    </row>
    <row r="1295" spans="1:7">
      <c r="A1295" s="1033"/>
      <c r="B1295" s="1122"/>
      <c r="C1295" s="1102"/>
      <c r="D1295" s="1036"/>
      <c r="E1295" s="1101" t="s">
        <v>2105</v>
      </c>
      <c r="F1295" s="1068"/>
      <c r="G1295" s="1068"/>
    </row>
    <row r="1296" spans="1:7">
      <c r="A1296" s="1033"/>
      <c r="B1296" s="1122"/>
      <c r="C1296" s="1102"/>
      <c r="D1296" s="1036"/>
      <c r="E1296" s="1101" t="s">
        <v>2106</v>
      </c>
      <c r="F1296" s="1068"/>
      <c r="G1296" s="1068"/>
    </row>
    <row r="1297" spans="1:7">
      <c r="A1297" s="1033"/>
      <c r="B1297" s="1122"/>
      <c r="C1297" s="1102"/>
      <c r="D1297" s="1036" t="s">
        <v>1623</v>
      </c>
      <c r="E1297" s="1101" t="s">
        <v>2107</v>
      </c>
      <c r="F1297" s="1068"/>
      <c r="G1297" s="1068"/>
    </row>
    <row r="1298" spans="1:7">
      <c r="A1298" s="1033"/>
      <c r="B1298" s="1122"/>
      <c r="C1298" s="1102"/>
      <c r="D1298" s="1036"/>
      <c r="E1298" s="1101" t="s">
        <v>2108</v>
      </c>
      <c r="F1298" s="1068"/>
      <c r="G1298" s="1068"/>
    </row>
    <row r="1299" spans="1:7">
      <c r="A1299" s="1052"/>
      <c r="B1299" s="1102"/>
      <c r="C1299" s="1126"/>
      <c r="D1299" s="1125"/>
      <c r="E1299" s="1162" t="s">
        <v>2109</v>
      </c>
      <c r="F1299" s="1046"/>
      <c r="G1299" s="1046"/>
    </row>
    <row r="1300" spans="1:7">
      <c r="A1300" s="1033"/>
      <c r="B1300" s="1052"/>
      <c r="C1300" s="1073" t="s">
        <v>2110</v>
      </c>
      <c r="D1300" s="1074"/>
      <c r="E1300" s="1062"/>
      <c r="F1300" s="1025"/>
      <c r="G1300" s="1025"/>
    </row>
    <row r="1301" spans="1:7">
      <c r="A1301" s="1033"/>
      <c r="B1301" s="1122"/>
      <c r="C1301" s="1102"/>
      <c r="D1301" s="1091" t="s">
        <v>1495</v>
      </c>
      <c r="E1301" s="1091" t="s">
        <v>2111</v>
      </c>
      <c r="F1301" s="1077"/>
      <c r="G1301" s="1077"/>
    </row>
    <row r="1302" spans="1:7">
      <c r="A1302" s="1033"/>
      <c r="B1302" s="1122"/>
      <c r="C1302" s="1102"/>
      <c r="D1302" s="1036" t="s">
        <v>1755</v>
      </c>
      <c r="E1302" s="1101" t="s">
        <v>2112</v>
      </c>
      <c r="F1302" s="1068"/>
      <c r="G1302" s="1068"/>
    </row>
    <row r="1303" spans="1:7" ht="12">
      <c r="A1303" s="1033"/>
      <c r="B1303" s="1122"/>
      <c r="C1303" s="1102"/>
      <c r="D1303" s="1036"/>
      <c r="E1303" s="1101" t="s">
        <v>2113</v>
      </c>
      <c r="F1303" s="1068"/>
      <c r="G1303" s="1068"/>
    </row>
    <row r="1304" spans="1:7" ht="12">
      <c r="A1304" s="1033"/>
      <c r="B1304" s="1122"/>
      <c r="C1304" s="1102"/>
      <c r="D1304" s="1144" t="s">
        <v>1807</v>
      </c>
      <c r="E1304" s="1101" t="s">
        <v>2101</v>
      </c>
      <c r="F1304" s="1068"/>
      <c r="G1304" s="1068"/>
    </row>
    <row r="1305" spans="1:7">
      <c r="A1305" s="1033"/>
      <c r="B1305" s="1122"/>
      <c r="C1305" s="1102"/>
      <c r="D1305" s="1033" t="s">
        <v>1578</v>
      </c>
      <c r="E1305" s="1101" t="s">
        <v>1933</v>
      </c>
      <c r="F1305" s="1068"/>
      <c r="G1305" s="1068"/>
    </row>
    <row r="1306" spans="1:7">
      <c r="A1306" s="1033"/>
      <c r="B1306" s="1122"/>
      <c r="C1306" s="1102"/>
      <c r="D1306" s="1033" t="s">
        <v>1644</v>
      </c>
      <c r="E1306" s="1101" t="s">
        <v>2102</v>
      </c>
      <c r="F1306" s="1068"/>
      <c r="G1306" s="1068"/>
    </row>
    <row r="1307" spans="1:7">
      <c r="A1307" s="1033"/>
      <c r="B1307" s="1122"/>
      <c r="C1307" s="1102"/>
      <c r="D1307" s="1033" t="s">
        <v>1811</v>
      </c>
      <c r="E1307" s="1101" t="s">
        <v>1934</v>
      </c>
      <c r="F1307" s="1068"/>
      <c r="G1307" s="1068"/>
    </row>
    <row r="1308" spans="1:7">
      <c r="A1308" s="1033"/>
      <c r="B1308" s="1122"/>
      <c r="C1308" s="1102"/>
      <c r="D1308" s="1036" t="s">
        <v>1647</v>
      </c>
      <c r="E1308" s="1101" t="s">
        <v>2114</v>
      </c>
      <c r="F1308" s="1068"/>
      <c r="G1308" s="1068"/>
    </row>
    <row r="1309" spans="1:7">
      <c r="A1309" s="1033"/>
      <c r="B1309" s="1122"/>
      <c r="C1309" s="1102"/>
      <c r="D1309" s="1036"/>
      <c r="E1309" s="1101" t="s">
        <v>2115</v>
      </c>
      <c r="F1309" s="1068"/>
      <c r="G1309" s="1068"/>
    </row>
    <row r="1310" spans="1:7">
      <c r="A1310" s="1033"/>
      <c r="B1310" s="1122"/>
      <c r="C1310" s="1102"/>
      <c r="D1310" s="1036"/>
      <c r="E1310" s="1101" t="s">
        <v>2116</v>
      </c>
      <c r="F1310" s="1068"/>
      <c r="G1310" s="1068"/>
    </row>
    <row r="1311" spans="1:7">
      <c r="A1311" s="1033"/>
      <c r="B1311" s="1122"/>
      <c r="C1311" s="1102"/>
      <c r="D1311" s="1036"/>
      <c r="E1311" s="1101" t="s">
        <v>2117</v>
      </c>
      <c r="F1311" s="1068"/>
      <c r="G1311" s="1068"/>
    </row>
    <row r="1312" spans="1:7">
      <c r="A1312" s="1052"/>
      <c r="B1312" s="1102"/>
      <c r="C1312" s="1162"/>
      <c r="D1312" s="1125"/>
      <c r="E1312" s="1162" t="s">
        <v>2118</v>
      </c>
      <c r="F1312" s="1046"/>
      <c r="G1312" s="1046"/>
    </row>
    <row r="1313" spans="1:7" ht="35.450000000000003" customHeight="1">
      <c r="A1313" s="1033"/>
      <c r="B1313" s="1067"/>
      <c r="C1313" s="1073" t="s">
        <v>2119</v>
      </c>
      <c r="D1313" s="1074"/>
      <c r="E1313" s="1086" t="s">
        <v>2120</v>
      </c>
      <c r="F1313" s="1025"/>
      <c r="G1313" s="1025"/>
    </row>
    <row r="1314" spans="1:7">
      <c r="A1314" s="1033"/>
      <c r="B1314" s="1122"/>
      <c r="C1314" s="1122"/>
      <c r="D1314" s="1093" t="s">
        <v>2121</v>
      </c>
      <c r="E1314" s="1093"/>
      <c r="F1314" s="1128"/>
      <c r="G1314" s="1077"/>
    </row>
    <row r="1315" spans="1:7">
      <c r="A1315" s="1033"/>
      <c r="B1315" s="1122"/>
      <c r="C1315" s="1122"/>
      <c r="D1315" s="1093" t="s">
        <v>1495</v>
      </c>
      <c r="E1315" s="1093" t="s">
        <v>2122</v>
      </c>
      <c r="F1315" s="1128"/>
      <c r="G1315" s="1077"/>
    </row>
    <row r="1316" spans="1:7" ht="12">
      <c r="A1316" s="1033"/>
      <c r="B1316" s="1122"/>
      <c r="C1316" s="1122"/>
      <c r="D1316" s="1144" t="s">
        <v>1627</v>
      </c>
      <c r="E1316" s="1102" t="s">
        <v>1899</v>
      </c>
      <c r="F1316" s="1129"/>
      <c r="G1316" s="1068"/>
    </row>
    <row r="1317" spans="1:7">
      <c r="A1317" s="1033"/>
      <c r="B1317" s="1122"/>
      <c r="C1317" s="1122"/>
      <c r="D1317" s="1033" t="s">
        <v>1502</v>
      </c>
      <c r="E1317" s="1102" t="s">
        <v>2123</v>
      </c>
      <c r="F1317" s="1129"/>
      <c r="G1317" s="1068"/>
    </row>
    <row r="1318" spans="1:7">
      <c r="A1318" s="1033"/>
      <c r="B1318" s="1122"/>
      <c r="C1318" s="1122"/>
      <c r="D1318" s="1033" t="s">
        <v>1629</v>
      </c>
      <c r="E1318" s="1102" t="s">
        <v>2124</v>
      </c>
      <c r="F1318" s="1129"/>
      <c r="G1318" s="1068"/>
    </row>
    <row r="1319" spans="1:7">
      <c r="A1319" s="1033"/>
      <c r="B1319" s="1122"/>
      <c r="C1319" s="1122"/>
      <c r="D1319" s="1036" t="s">
        <v>1506</v>
      </c>
      <c r="E1319" s="1102" t="s">
        <v>2125</v>
      </c>
      <c r="F1319" s="1129"/>
      <c r="G1319" s="1068"/>
    </row>
    <row r="1320" spans="1:7">
      <c r="A1320" s="1033"/>
      <c r="B1320" s="1122"/>
      <c r="C1320" s="1122"/>
      <c r="D1320" s="1036"/>
      <c r="E1320" s="1102" t="s">
        <v>2126</v>
      </c>
      <c r="F1320" s="1129"/>
      <c r="G1320" s="1068"/>
    </row>
    <row r="1321" spans="1:7">
      <c r="A1321" s="1033"/>
      <c r="B1321" s="1122"/>
      <c r="C1321" s="1122"/>
      <c r="D1321" s="1036"/>
      <c r="E1321" s="1102" t="s">
        <v>2127</v>
      </c>
      <c r="F1321" s="1129"/>
      <c r="G1321" s="1068"/>
    </row>
    <row r="1322" spans="1:7">
      <c r="A1322" s="1033"/>
      <c r="B1322" s="1122"/>
      <c r="C1322" s="1122"/>
      <c r="D1322" s="1036"/>
      <c r="E1322" s="1102" t="s">
        <v>2128</v>
      </c>
      <c r="F1322" s="1129"/>
      <c r="G1322" s="1068"/>
    </row>
    <row r="1323" spans="1:7">
      <c r="A1323" s="1033"/>
      <c r="B1323" s="1122"/>
      <c r="C1323" s="1122"/>
      <c r="D1323" s="1036"/>
      <c r="E1323" s="1102" t="s">
        <v>2129</v>
      </c>
      <c r="F1323" s="1129"/>
      <c r="G1323" s="1068"/>
    </row>
    <row r="1324" spans="1:7">
      <c r="A1324" s="1052"/>
      <c r="B1324" s="1102"/>
      <c r="C1324" s="1161"/>
      <c r="D1324" s="1054" t="s">
        <v>1515</v>
      </c>
      <c r="E1324" s="1126" t="s">
        <v>2130</v>
      </c>
      <c r="F1324" s="1130"/>
      <c r="G1324" s="1046"/>
    </row>
    <row r="1325" spans="1:7" ht="24" customHeight="1">
      <c r="A1325" s="1033"/>
      <c r="B1325" s="1052"/>
      <c r="C1325" s="1073" t="s">
        <v>2131</v>
      </c>
      <c r="D1325" s="1074"/>
      <c r="E1325" s="1062" t="s">
        <v>1149</v>
      </c>
      <c r="F1325" s="1025"/>
      <c r="G1325" s="1025"/>
    </row>
    <row r="1326" spans="1:7">
      <c r="A1326" s="1033"/>
      <c r="B1326" s="1122"/>
      <c r="C1326" s="1102"/>
      <c r="D1326" s="1093" t="s">
        <v>1495</v>
      </c>
      <c r="E1326" s="1091" t="s">
        <v>1862</v>
      </c>
      <c r="F1326" s="1077"/>
      <c r="G1326" s="1077"/>
    </row>
    <row r="1327" spans="1:7">
      <c r="A1327" s="1033"/>
      <c r="B1327" s="1122"/>
      <c r="C1327" s="1102"/>
      <c r="D1327" s="1033" t="s">
        <v>1755</v>
      </c>
      <c r="E1327" s="1101" t="s">
        <v>2132</v>
      </c>
      <c r="F1327" s="1068"/>
      <c r="G1327" s="1068"/>
    </row>
    <row r="1328" spans="1:7" ht="12">
      <c r="A1328" s="1033"/>
      <c r="B1328" s="1122"/>
      <c r="C1328" s="1102"/>
      <c r="D1328" s="1144" t="s">
        <v>1796</v>
      </c>
      <c r="E1328" s="1101" t="s">
        <v>1899</v>
      </c>
      <c r="F1328" s="1068"/>
      <c r="G1328" s="1068"/>
    </row>
    <row r="1329" spans="1:7">
      <c r="A1329" s="1033"/>
      <c r="B1329" s="1122"/>
      <c r="C1329" s="1102"/>
      <c r="D1329" s="1033" t="s">
        <v>1578</v>
      </c>
      <c r="E1329" s="1101" t="s">
        <v>2068</v>
      </c>
      <c r="F1329" s="1068"/>
      <c r="G1329" s="1068"/>
    </row>
    <row r="1330" spans="1:7">
      <c r="A1330" s="1033"/>
      <c r="B1330" s="1122"/>
      <c r="C1330" s="1102"/>
      <c r="D1330" s="1036" t="s">
        <v>1506</v>
      </c>
      <c r="E1330" s="1101" t="s">
        <v>2069</v>
      </c>
      <c r="F1330" s="1068"/>
      <c r="G1330" s="1068"/>
    </row>
    <row r="1331" spans="1:7">
      <c r="A1331" s="1033"/>
      <c r="B1331" s="1122"/>
      <c r="C1331" s="1102"/>
      <c r="D1331" s="1036"/>
      <c r="E1331" s="1101" t="s">
        <v>2070</v>
      </c>
      <c r="F1331" s="1068"/>
      <c r="G1331" s="1068"/>
    </row>
    <row r="1332" spans="1:7">
      <c r="A1332" s="1033"/>
      <c r="B1332" s="1122"/>
      <c r="C1332" s="1102"/>
      <c r="D1332" s="1036"/>
      <c r="E1332" s="1101" t="s">
        <v>2133</v>
      </c>
      <c r="F1332" s="1068"/>
      <c r="G1332" s="1068"/>
    </row>
    <row r="1333" spans="1:7">
      <c r="A1333" s="1033"/>
      <c r="B1333" s="1122"/>
      <c r="C1333" s="1102"/>
      <c r="D1333" s="1036"/>
      <c r="E1333" s="1101" t="s">
        <v>2134</v>
      </c>
      <c r="F1333" s="1068"/>
      <c r="G1333" s="1068"/>
    </row>
    <row r="1334" spans="1:7">
      <c r="A1334" s="1052"/>
      <c r="B1334" s="1102"/>
      <c r="C1334" s="1162"/>
      <c r="D1334" s="1125"/>
      <c r="E1334" s="1162" t="s">
        <v>2135</v>
      </c>
      <c r="F1334" s="1046"/>
      <c r="G1334" s="1046"/>
    </row>
    <row r="1335" spans="1:7">
      <c r="A1335" s="1033"/>
      <c r="B1335" s="1052"/>
      <c r="C1335" s="1073" t="s">
        <v>2136</v>
      </c>
      <c r="D1335" s="1074"/>
      <c r="E1335" s="1062"/>
      <c r="F1335" s="1025"/>
      <c r="G1335" s="1025"/>
    </row>
    <row r="1336" spans="1:7">
      <c r="A1336" s="1033"/>
      <c r="B1336" s="1122"/>
      <c r="C1336" s="1102"/>
      <c r="D1336" s="1091" t="s">
        <v>1495</v>
      </c>
      <c r="E1336" s="1091" t="s">
        <v>2137</v>
      </c>
      <c r="F1336" s="1077"/>
      <c r="G1336" s="1077"/>
    </row>
    <row r="1337" spans="1:7" ht="12">
      <c r="A1337" s="1033"/>
      <c r="B1337" s="1122"/>
      <c r="C1337" s="1102"/>
      <c r="D1337" s="1144" t="s">
        <v>1497</v>
      </c>
      <c r="E1337" s="1101" t="s">
        <v>1808</v>
      </c>
      <c r="F1337" s="1068"/>
      <c r="G1337" s="1068"/>
    </row>
    <row r="1338" spans="1:7">
      <c r="A1338" s="1033"/>
      <c r="B1338" s="1122"/>
      <c r="C1338" s="1102"/>
      <c r="D1338" s="1033" t="s">
        <v>1502</v>
      </c>
      <c r="E1338" s="1101" t="s">
        <v>1933</v>
      </c>
      <c r="F1338" s="1068"/>
      <c r="G1338" s="1068"/>
    </row>
    <row r="1339" spans="1:7">
      <c r="A1339" s="1033"/>
      <c r="B1339" s="1122"/>
      <c r="C1339" s="1102"/>
      <c r="D1339" s="1033" t="s">
        <v>2019</v>
      </c>
      <c r="E1339" s="1101" t="s">
        <v>1886</v>
      </c>
      <c r="F1339" s="1068"/>
      <c r="G1339" s="1068"/>
    </row>
    <row r="1340" spans="1:7">
      <c r="A1340" s="1033"/>
      <c r="B1340" s="1122"/>
      <c r="C1340" s="1102"/>
      <c r="D1340" s="1033" t="s">
        <v>2000</v>
      </c>
      <c r="E1340" s="1101" t="s">
        <v>2138</v>
      </c>
      <c r="F1340" s="1068"/>
      <c r="G1340" s="1068"/>
    </row>
    <row r="1341" spans="1:7">
      <c r="A1341" s="1033"/>
      <c r="B1341" s="1122"/>
      <c r="C1341" s="1102"/>
      <c r="D1341" s="1036" t="s">
        <v>1619</v>
      </c>
      <c r="E1341" s="1101" t="s">
        <v>2139</v>
      </c>
      <c r="F1341" s="1068"/>
      <c r="G1341" s="1068"/>
    </row>
    <row r="1342" spans="1:7">
      <c r="A1342" s="1033"/>
      <c r="B1342" s="1122"/>
      <c r="C1342" s="1102"/>
      <c r="D1342" s="1036"/>
      <c r="E1342" s="1101" t="s">
        <v>2063</v>
      </c>
      <c r="F1342" s="1068"/>
      <c r="G1342" s="1068"/>
    </row>
    <row r="1343" spans="1:7" ht="24" customHeight="1">
      <c r="A1343" s="1033"/>
      <c r="B1343" s="1122"/>
      <c r="C1343" s="1102"/>
      <c r="D1343" s="1036"/>
      <c r="E1343" s="1101" t="s">
        <v>2140</v>
      </c>
      <c r="F1343" s="1068"/>
      <c r="G1343" s="1068"/>
    </row>
    <row r="1344" spans="1:7">
      <c r="A1344" s="1033"/>
      <c r="B1344" s="1122"/>
      <c r="C1344" s="1102"/>
      <c r="D1344" s="1036" t="s">
        <v>1623</v>
      </c>
      <c r="E1344" s="1101" t="s">
        <v>2141</v>
      </c>
      <c r="F1344" s="1068"/>
      <c r="G1344" s="1068"/>
    </row>
    <row r="1345" spans="1:7">
      <c r="A1345" s="1052"/>
      <c r="B1345" s="1102"/>
      <c r="C1345" s="1162"/>
      <c r="D1345" s="1125"/>
      <c r="E1345" s="1162" t="s">
        <v>1845</v>
      </c>
      <c r="F1345" s="1046"/>
      <c r="G1345" s="1046"/>
    </row>
    <row r="1346" spans="1:7" ht="24.6" customHeight="1">
      <c r="A1346" s="1033"/>
      <c r="B1346" s="1052"/>
      <c r="C1346" s="1073" t="s">
        <v>2142</v>
      </c>
      <c r="D1346" s="1074"/>
      <c r="E1346" s="1062"/>
      <c r="F1346" s="1025"/>
      <c r="G1346" s="1025"/>
    </row>
    <row r="1347" spans="1:7">
      <c r="A1347" s="1033"/>
      <c r="B1347" s="1122"/>
      <c r="C1347" s="1102"/>
      <c r="D1347" s="1091" t="s">
        <v>1495</v>
      </c>
      <c r="E1347" s="1091" t="s">
        <v>1883</v>
      </c>
      <c r="F1347" s="1077"/>
      <c r="G1347" s="1077"/>
    </row>
    <row r="1348" spans="1:7" ht="12">
      <c r="A1348" s="1033"/>
      <c r="B1348" s="1122"/>
      <c r="C1348" s="1102"/>
      <c r="D1348" s="1144" t="s">
        <v>1497</v>
      </c>
      <c r="E1348" s="1101" t="s">
        <v>1838</v>
      </c>
      <c r="F1348" s="1068"/>
      <c r="G1348" s="1068"/>
    </row>
    <row r="1349" spans="1:7">
      <c r="A1349" s="1033"/>
      <c r="B1349" s="1122"/>
      <c r="C1349" s="1102"/>
      <c r="D1349" s="1033" t="s">
        <v>1502</v>
      </c>
      <c r="E1349" s="1101" t="s">
        <v>1933</v>
      </c>
      <c r="F1349" s="1068"/>
      <c r="G1349" s="1068"/>
    </row>
    <row r="1350" spans="1:7">
      <c r="A1350" s="1033"/>
      <c r="B1350" s="1122"/>
      <c r="C1350" s="1102"/>
      <c r="D1350" s="1033" t="s">
        <v>2019</v>
      </c>
      <c r="E1350" s="1101" t="s">
        <v>1886</v>
      </c>
      <c r="F1350" s="1068"/>
      <c r="G1350" s="1068"/>
    </row>
    <row r="1351" spans="1:7">
      <c r="A1351" s="1033"/>
      <c r="B1351" s="1122"/>
      <c r="C1351" s="1102"/>
      <c r="D1351" s="1033" t="s">
        <v>2000</v>
      </c>
      <c r="E1351" s="1101" t="s">
        <v>2143</v>
      </c>
      <c r="F1351" s="1068"/>
      <c r="G1351" s="1068"/>
    </row>
    <row r="1352" spans="1:7" ht="24" customHeight="1">
      <c r="A1352" s="1033"/>
      <c r="B1352" s="1122"/>
      <c r="C1352" s="1102"/>
      <c r="D1352" s="1036" t="s">
        <v>1619</v>
      </c>
      <c r="E1352" s="1101" t="s">
        <v>2144</v>
      </c>
      <c r="F1352" s="1068"/>
      <c r="G1352" s="1068"/>
    </row>
    <row r="1353" spans="1:7">
      <c r="A1353" s="1033"/>
      <c r="B1353" s="1122"/>
      <c r="C1353" s="1102"/>
      <c r="D1353" s="1036"/>
      <c r="E1353" s="1101" t="s">
        <v>2063</v>
      </c>
      <c r="F1353" s="1068"/>
      <c r="G1353" s="1068"/>
    </row>
    <row r="1354" spans="1:7">
      <c r="A1354" s="1033"/>
      <c r="B1354" s="1122"/>
      <c r="C1354" s="1102"/>
      <c r="D1354" s="1036" t="s">
        <v>1623</v>
      </c>
      <c r="E1354" s="1101" t="s">
        <v>2141</v>
      </c>
      <c r="F1354" s="1068"/>
      <c r="G1354" s="1068"/>
    </row>
    <row r="1355" spans="1:7">
      <c r="A1355" s="1052"/>
      <c r="B1355" s="1102"/>
      <c r="C1355" s="1126"/>
      <c r="D1355" s="1125"/>
      <c r="E1355" s="1162" t="s">
        <v>1845</v>
      </c>
      <c r="F1355" s="1046"/>
      <c r="G1355" s="1046"/>
    </row>
    <row r="1356" spans="1:7" ht="24" customHeight="1">
      <c r="A1356" s="1033"/>
      <c r="B1356" s="1052"/>
      <c r="C1356" s="1073" t="s">
        <v>2145</v>
      </c>
      <c r="D1356" s="1074"/>
      <c r="E1356" s="1062" t="s">
        <v>1149</v>
      </c>
      <c r="F1356" s="1025"/>
      <c r="G1356" s="1025"/>
    </row>
    <row r="1357" spans="1:7">
      <c r="A1357" s="1033"/>
      <c r="B1357" s="1122"/>
      <c r="C1357" s="1102"/>
      <c r="D1357" s="1091" t="s">
        <v>1495</v>
      </c>
      <c r="E1357" s="1091" t="s">
        <v>1862</v>
      </c>
      <c r="F1357" s="1077"/>
      <c r="G1357" s="1077"/>
    </row>
    <row r="1358" spans="1:7">
      <c r="A1358" s="1033"/>
      <c r="B1358" s="1122"/>
      <c r="C1358" s="1102"/>
      <c r="D1358" s="1033" t="s">
        <v>1755</v>
      </c>
      <c r="E1358" s="1101" t="s">
        <v>2146</v>
      </c>
      <c r="F1358" s="1068"/>
      <c r="G1358" s="1068"/>
    </row>
    <row r="1359" spans="1:7" ht="12">
      <c r="A1359" s="1033"/>
      <c r="B1359" s="1122"/>
      <c r="C1359" s="1102"/>
      <c r="D1359" s="1144" t="s">
        <v>1796</v>
      </c>
      <c r="E1359" s="1101" t="s">
        <v>1899</v>
      </c>
      <c r="F1359" s="1068"/>
      <c r="G1359" s="1068"/>
    </row>
    <row r="1360" spans="1:7">
      <c r="A1360" s="1033"/>
      <c r="B1360" s="1122"/>
      <c r="C1360" s="1102"/>
      <c r="D1360" s="1033" t="s">
        <v>1578</v>
      </c>
      <c r="E1360" s="1101" t="s">
        <v>2068</v>
      </c>
      <c r="F1360" s="1068"/>
      <c r="G1360" s="1068"/>
    </row>
    <row r="1361" spans="1:7">
      <c r="A1361" s="1033"/>
      <c r="B1361" s="1122"/>
      <c r="C1361" s="1102"/>
      <c r="D1361" s="1036" t="s">
        <v>1506</v>
      </c>
      <c r="E1361" s="1101" t="s">
        <v>2069</v>
      </c>
      <c r="F1361" s="1068"/>
      <c r="G1361" s="1068"/>
    </row>
    <row r="1362" spans="1:7">
      <c r="A1362" s="1033"/>
      <c r="B1362" s="1122"/>
      <c r="C1362" s="1102"/>
      <c r="D1362" s="1036"/>
      <c r="E1362" s="1101" t="s">
        <v>2147</v>
      </c>
      <c r="F1362" s="1068"/>
      <c r="G1362" s="1068"/>
    </row>
    <row r="1363" spans="1:7">
      <c r="A1363" s="1033"/>
      <c r="B1363" s="1122"/>
      <c r="C1363" s="1102"/>
      <c r="D1363" s="1036"/>
      <c r="E1363" s="1101" t="s">
        <v>2148</v>
      </c>
      <c r="F1363" s="1068"/>
      <c r="G1363" s="1068"/>
    </row>
    <row r="1364" spans="1:7">
      <c r="A1364" s="1033"/>
      <c r="B1364" s="1122"/>
      <c r="C1364" s="1102"/>
      <c r="D1364" s="1036"/>
      <c r="E1364" s="1101" t="s">
        <v>2149</v>
      </c>
      <c r="F1364" s="1068"/>
      <c r="G1364" s="1068"/>
    </row>
    <row r="1365" spans="1:7">
      <c r="A1365" s="1033"/>
      <c r="B1365" s="1122"/>
      <c r="C1365" s="1102"/>
      <c r="D1365" s="1036"/>
      <c r="E1365" s="1101" t="s">
        <v>2150</v>
      </c>
      <c r="F1365" s="1068"/>
      <c r="G1365" s="1068"/>
    </row>
    <row r="1366" spans="1:7">
      <c r="A1366" s="1052"/>
      <c r="B1366" s="1102"/>
      <c r="C1366" s="1162"/>
      <c r="D1366" s="1054" t="s">
        <v>1515</v>
      </c>
      <c r="E1366" s="1162" t="s">
        <v>2151</v>
      </c>
      <c r="F1366" s="1046"/>
      <c r="G1366" s="1046"/>
    </row>
    <row r="1367" spans="1:7" ht="24" customHeight="1">
      <c r="A1367" s="1033"/>
      <c r="B1367" s="1052"/>
      <c r="C1367" s="1073" t="s">
        <v>2152</v>
      </c>
      <c r="D1367" s="1074"/>
      <c r="E1367" s="1062" t="s">
        <v>1149</v>
      </c>
      <c r="F1367" s="1025"/>
      <c r="G1367" s="1025"/>
    </row>
    <row r="1368" spans="1:7">
      <c r="A1368" s="1033"/>
      <c r="B1368" s="1122"/>
      <c r="C1368" s="1102"/>
      <c r="D1368" s="1091" t="s">
        <v>1495</v>
      </c>
      <c r="E1368" s="1091" t="s">
        <v>1883</v>
      </c>
      <c r="F1368" s="1077"/>
      <c r="G1368" s="1077"/>
    </row>
    <row r="1369" spans="1:7" ht="12">
      <c r="A1369" s="1033"/>
      <c r="B1369" s="1122"/>
      <c r="C1369" s="1102"/>
      <c r="D1369" s="1144" t="s">
        <v>1497</v>
      </c>
      <c r="E1369" s="1101" t="s">
        <v>2101</v>
      </c>
      <c r="F1369" s="1068"/>
      <c r="G1369" s="1068"/>
    </row>
    <row r="1370" spans="1:7">
      <c r="A1370" s="1033"/>
      <c r="B1370" s="1122"/>
      <c r="C1370" s="1102"/>
      <c r="D1370" s="1033" t="s">
        <v>1502</v>
      </c>
      <c r="E1370" s="1101" t="s">
        <v>1933</v>
      </c>
      <c r="F1370" s="1068"/>
      <c r="G1370" s="1068"/>
    </row>
    <row r="1371" spans="1:7">
      <c r="A1371" s="1033"/>
      <c r="B1371" s="1122"/>
      <c r="C1371" s="1102"/>
      <c r="D1371" s="1033" t="s">
        <v>2019</v>
      </c>
      <c r="E1371" s="1101" t="s">
        <v>1886</v>
      </c>
      <c r="F1371" s="1068"/>
      <c r="G1371" s="1068"/>
    </row>
    <row r="1372" spans="1:7">
      <c r="A1372" s="1033"/>
      <c r="B1372" s="1122"/>
      <c r="C1372" s="1102"/>
      <c r="D1372" s="1033" t="s">
        <v>2000</v>
      </c>
      <c r="E1372" s="1101" t="s">
        <v>2143</v>
      </c>
      <c r="F1372" s="1068"/>
      <c r="G1372" s="1068"/>
    </row>
    <row r="1373" spans="1:7">
      <c r="A1373" s="1033"/>
      <c r="B1373" s="1122"/>
      <c r="C1373" s="1102"/>
      <c r="D1373" s="1036" t="s">
        <v>1619</v>
      </c>
      <c r="E1373" s="1101" t="s">
        <v>1813</v>
      </c>
      <c r="F1373" s="1068"/>
      <c r="G1373" s="1068"/>
    </row>
    <row r="1374" spans="1:7">
      <c r="A1374" s="1033"/>
      <c r="B1374" s="1122"/>
      <c r="C1374" s="1102"/>
      <c r="D1374" s="1036"/>
      <c r="E1374" s="1101" t="s">
        <v>1889</v>
      </c>
      <c r="F1374" s="1068"/>
      <c r="G1374" s="1068"/>
    </row>
    <row r="1375" spans="1:7">
      <c r="A1375" s="1033"/>
      <c r="B1375" s="1122"/>
      <c r="C1375" s="1102"/>
      <c r="D1375" s="1036" t="s">
        <v>1623</v>
      </c>
      <c r="E1375" s="1101" t="s">
        <v>2141</v>
      </c>
      <c r="F1375" s="1068"/>
      <c r="G1375" s="1068"/>
    </row>
    <row r="1376" spans="1:7">
      <c r="A1376" s="1033"/>
      <c r="B1376" s="1136"/>
      <c r="C1376" s="1126"/>
      <c r="D1376" s="1125"/>
      <c r="E1376" s="1162" t="s">
        <v>1845</v>
      </c>
      <c r="F1376" s="1046"/>
      <c r="G1376" s="1046"/>
    </row>
    <row r="1377" spans="1:7" ht="38.450000000000003" customHeight="1">
      <c r="A1377" s="1052"/>
      <c r="B1377" s="1073" t="s">
        <v>2153</v>
      </c>
      <c r="C1377" s="1085"/>
      <c r="D1377" s="1074"/>
      <c r="E1377" s="1062" t="s">
        <v>2154</v>
      </c>
      <c r="F1377" s="1025"/>
      <c r="G1377" s="1025"/>
    </row>
    <row r="1378" spans="1:7">
      <c r="A1378" s="1052"/>
      <c r="B1378" s="1073" t="s">
        <v>2155</v>
      </c>
      <c r="C1378" s="1085"/>
      <c r="D1378" s="1074"/>
      <c r="E1378" s="1062" t="s">
        <v>2156</v>
      </c>
      <c r="F1378" s="1025"/>
      <c r="G1378" s="1025"/>
    </row>
    <row r="1379" spans="1:7" ht="24.6" customHeight="1">
      <c r="A1379" s="1073" t="s">
        <v>2157</v>
      </c>
      <c r="B1379" s="1085"/>
      <c r="C1379" s="1085"/>
      <c r="D1379" s="1074"/>
      <c r="E1379" s="1062" t="s">
        <v>2158</v>
      </c>
      <c r="F1379" s="1053"/>
      <c r="G1379" s="1062"/>
    </row>
    <row r="1380" spans="1:7" ht="24.6" customHeight="1">
      <c r="A1380" s="1033"/>
      <c r="B1380" s="1103" t="s">
        <v>2159</v>
      </c>
      <c r="C1380" s="1104"/>
      <c r="D1380" s="1105"/>
      <c r="E1380" s="1062" t="s">
        <v>1149</v>
      </c>
      <c r="F1380" s="1025"/>
      <c r="G1380" s="1025"/>
    </row>
    <row r="1381" spans="1:7">
      <c r="A1381" s="1033"/>
      <c r="B1381" s="1073" t="s">
        <v>2160</v>
      </c>
      <c r="C1381" s="1085"/>
      <c r="D1381" s="1074"/>
      <c r="E1381" s="1062"/>
      <c r="F1381" s="1025"/>
      <c r="G1381" s="1025"/>
    </row>
    <row r="1382" spans="1:7">
      <c r="A1382" s="1033"/>
      <c r="B1382" s="1122"/>
      <c r="C1382" s="1101"/>
      <c r="D1382" s="1091" t="s">
        <v>1495</v>
      </c>
      <c r="E1382" s="1091" t="s">
        <v>2161</v>
      </c>
      <c r="F1382" s="1077"/>
      <c r="G1382" s="1077"/>
    </row>
    <row r="1383" spans="1:7">
      <c r="A1383" s="1033"/>
      <c r="B1383" s="1122"/>
      <c r="C1383" s="1101"/>
      <c r="D1383" s="1033" t="s">
        <v>1755</v>
      </c>
      <c r="E1383" s="1101" t="s">
        <v>2162</v>
      </c>
      <c r="F1383" s="1068"/>
      <c r="G1383" s="1068"/>
    </row>
    <row r="1384" spans="1:7" ht="12">
      <c r="A1384" s="1033"/>
      <c r="B1384" s="1122"/>
      <c r="C1384" s="1101"/>
      <c r="D1384" s="1144" t="s">
        <v>1796</v>
      </c>
      <c r="E1384" s="1101" t="s">
        <v>1899</v>
      </c>
      <c r="F1384" s="1068"/>
      <c r="G1384" s="1068"/>
    </row>
    <row r="1385" spans="1:7">
      <c r="A1385" s="1033"/>
      <c r="B1385" s="1122"/>
      <c r="C1385" s="1101"/>
      <c r="D1385" s="1033" t="s">
        <v>1578</v>
      </c>
      <c r="E1385" s="1101" t="s">
        <v>2123</v>
      </c>
      <c r="F1385" s="1068"/>
      <c r="G1385" s="1068"/>
    </row>
    <row r="1386" spans="1:7">
      <c r="A1386" s="1033"/>
      <c r="B1386" s="1122"/>
      <c r="C1386" s="1101"/>
      <c r="D1386" s="1125" t="s">
        <v>1506</v>
      </c>
      <c r="E1386" s="1101" t="s">
        <v>2163</v>
      </c>
      <c r="F1386" s="1068"/>
      <c r="G1386" s="1068"/>
    </row>
    <row r="1387" spans="1:7">
      <c r="A1387" s="1033"/>
      <c r="B1387" s="1122"/>
      <c r="C1387" s="1101"/>
      <c r="D1387" s="1034"/>
      <c r="E1387" s="1101" t="s">
        <v>2164</v>
      </c>
      <c r="F1387" s="1068"/>
      <c r="G1387" s="1068"/>
    </row>
    <row r="1388" spans="1:7">
      <c r="A1388" s="1033"/>
      <c r="B1388" s="1122"/>
      <c r="C1388" s="1101"/>
      <c r="D1388" s="1034"/>
      <c r="E1388" s="1101" t="s">
        <v>2165</v>
      </c>
      <c r="F1388" s="1068"/>
      <c r="G1388" s="1068"/>
    </row>
    <row r="1389" spans="1:7">
      <c r="A1389" s="1033"/>
      <c r="B1389" s="1122"/>
      <c r="C1389" s="1101"/>
      <c r="D1389" s="1034"/>
      <c r="E1389" s="1101" t="s">
        <v>2166</v>
      </c>
      <c r="F1389" s="1068"/>
      <c r="G1389" s="1068"/>
    </row>
    <row r="1390" spans="1:7">
      <c r="A1390" s="1033"/>
      <c r="B1390" s="1136"/>
      <c r="C1390" s="1162"/>
      <c r="D1390" s="1034"/>
      <c r="E1390" s="1162" t="s">
        <v>2167</v>
      </c>
      <c r="F1390" s="1046"/>
      <c r="G1390" s="1046"/>
    </row>
    <row r="1391" spans="1:7">
      <c r="A1391" s="1033"/>
      <c r="B1391" s="1090" t="s">
        <v>2168</v>
      </c>
      <c r="C1391" s="1090"/>
      <c r="D1391" s="1047"/>
      <c r="E1391" s="1062"/>
      <c r="F1391" s="1025"/>
      <c r="G1391" s="1025"/>
    </row>
    <row r="1392" spans="1:7">
      <c r="A1392" s="1033"/>
      <c r="B1392" s="1122"/>
      <c r="C1392" s="1101"/>
      <c r="D1392" s="1101" t="s">
        <v>1495</v>
      </c>
      <c r="E1392" s="1091" t="s">
        <v>2169</v>
      </c>
      <c r="F1392" s="1077"/>
      <c r="G1392" s="1077"/>
    </row>
    <row r="1393" spans="1:7">
      <c r="A1393" s="1033"/>
      <c r="B1393" s="1122"/>
      <c r="C1393" s="1101"/>
      <c r="D1393" s="1033" t="s">
        <v>1497</v>
      </c>
      <c r="E1393" s="1101" t="s">
        <v>2170</v>
      </c>
      <c r="F1393" s="1068"/>
      <c r="G1393" s="1068"/>
    </row>
    <row r="1394" spans="1:7">
      <c r="A1394" s="1033"/>
      <c r="B1394" s="1122"/>
      <c r="C1394" s="1101"/>
      <c r="D1394" s="1033" t="s">
        <v>1502</v>
      </c>
      <c r="E1394" s="1101" t="s">
        <v>2171</v>
      </c>
      <c r="F1394" s="1068"/>
      <c r="G1394" s="1068"/>
    </row>
    <row r="1395" spans="1:7">
      <c r="A1395" s="1033"/>
      <c r="B1395" s="1122"/>
      <c r="C1395" s="1101"/>
      <c r="D1395" s="1033" t="s">
        <v>2019</v>
      </c>
      <c r="E1395" s="1101" t="s">
        <v>2172</v>
      </c>
      <c r="F1395" s="1068"/>
      <c r="G1395" s="1068"/>
    </row>
    <row r="1396" spans="1:7">
      <c r="A1396" s="1033"/>
      <c r="B1396" s="1122"/>
      <c r="C1396" s="1101"/>
      <c r="D1396" s="1033" t="s">
        <v>2000</v>
      </c>
      <c r="E1396" s="1101" t="s">
        <v>2173</v>
      </c>
      <c r="F1396" s="1068"/>
      <c r="G1396" s="1068"/>
    </row>
    <row r="1397" spans="1:7">
      <c r="A1397" s="1033"/>
      <c r="B1397" s="1122"/>
      <c r="C1397" s="1101"/>
      <c r="D1397" s="1036" t="s">
        <v>1619</v>
      </c>
      <c r="E1397" s="1101" t="s">
        <v>2174</v>
      </c>
      <c r="F1397" s="1068"/>
      <c r="G1397" s="1068"/>
    </row>
    <row r="1398" spans="1:7">
      <c r="A1398" s="1033"/>
      <c r="B1398" s="1122"/>
      <c r="C1398" s="1101"/>
      <c r="D1398" s="1036"/>
      <c r="E1398" s="1101" t="s">
        <v>2175</v>
      </c>
      <c r="F1398" s="1068"/>
      <c r="G1398" s="1068"/>
    </row>
    <row r="1399" spans="1:7">
      <c r="A1399" s="1033"/>
      <c r="B1399" s="1122"/>
      <c r="C1399" s="1159"/>
      <c r="D1399" s="1036"/>
      <c r="E1399" s="1101" t="s">
        <v>2176</v>
      </c>
      <c r="F1399" s="1068"/>
      <c r="G1399" s="1129"/>
    </row>
    <row r="1400" spans="1:7">
      <c r="A1400" s="1033"/>
      <c r="B1400" s="1122"/>
      <c r="C1400" s="1159"/>
      <c r="D1400" s="1036"/>
      <c r="E1400" s="1101" t="s">
        <v>2177</v>
      </c>
      <c r="F1400" s="1068"/>
      <c r="G1400" s="1129"/>
    </row>
    <row r="1401" spans="1:7">
      <c r="A1401" s="1033"/>
      <c r="B1401" s="1122"/>
      <c r="C1401" s="1159"/>
      <c r="D1401" s="1125"/>
      <c r="E1401" s="1162" t="s">
        <v>2178</v>
      </c>
      <c r="F1401" s="1046"/>
      <c r="G1401" s="1130"/>
    </row>
    <row r="1402" spans="1:7">
      <c r="A1402" s="1033"/>
      <c r="B1402" s="1073" t="s">
        <v>2179</v>
      </c>
      <c r="C1402" s="1085"/>
      <c r="D1402" s="1074"/>
      <c r="E1402" s="1062"/>
      <c r="F1402" s="1025"/>
      <c r="G1402" s="1025"/>
    </row>
    <row r="1403" spans="1:7">
      <c r="A1403" s="1033"/>
      <c r="B1403" s="1122"/>
      <c r="C1403" s="1101"/>
      <c r="D1403" s="1091" t="s">
        <v>1495</v>
      </c>
      <c r="E1403" s="1091" t="s">
        <v>1862</v>
      </c>
      <c r="F1403" s="1077"/>
      <c r="G1403" s="1077"/>
    </row>
    <row r="1404" spans="1:7">
      <c r="A1404" s="1033"/>
      <c r="B1404" s="1122"/>
      <c r="C1404" s="1101"/>
      <c r="D1404" s="1033" t="s">
        <v>1755</v>
      </c>
      <c r="E1404" s="1101" t="s">
        <v>2180</v>
      </c>
      <c r="F1404" s="1068"/>
      <c r="G1404" s="1068"/>
    </row>
    <row r="1405" spans="1:7" ht="12">
      <c r="A1405" s="1033"/>
      <c r="B1405" s="1122"/>
      <c r="C1405" s="1101"/>
      <c r="D1405" s="1144" t="s">
        <v>1796</v>
      </c>
      <c r="E1405" s="1101" t="s">
        <v>1899</v>
      </c>
      <c r="F1405" s="1068"/>
      <c r="G1405" s="1068"/>
    </row>
    <row r="1406" spans="1:7">
      <c r="A1406" s="1033"/>
      <c r="B1406" s="1122"/>
      <c r="C1406" s="1101"/>
      <c r="D1406" s="1033" t="s">
        <v>1578</v>
      </c>
      <c r="E1406" s="1101" t="s">
        <v>2123</v>
      </c>
      <c r="F1406" s="1068"/>
      <c r="G1406" s="1068"/>
    </row>
    <row r="1407" spans="1:7">
      <c r="A1407" s="1033"/>
      <c r="B1407" s="1122"/>
      <c r="C1407" s="1101"/>
      <c r="D1407" s="1036" t="s">
        <v>1506</v>
      </c>
      <c r="E1407" s="1101" t="s">
        <v>2181</v>
      </c>
      <c r="F1407" s="1068"/>
      <c r="G1407" s="1068"/>
    </row>
    <row r="1408" spans="1:7">
      <c r="A1408" s="1033"/>
      <c r="B1408" s="1122"/>
      <c r="C1408" s="1101"/>
      <c r="D1408" s="1036"/>
      <c r="E1408" s="1101" t="s">
        <v>2164</v>
      </c>
      <c r="F1408" s="1068"/>
      <c r="G1408" s="1068"/>
    </row>
    <row r="1409" spans="1:7">
      <c r="A1409" s="1033"/>
      <c r="B1409" s="1122"/>
      <c r="C1409" s="1101"/>
      <c r="D1409" s="1036"/>
      <c r="E1409" s="1101" t="s">
        <v>2165</v>
      </c>
      <c r="F1409" s="1068"/>
      <c r="G1409" s="1068"/>
    </row>
    <row r="1410" spans="1:7">
      <c r="A1410" s="1033"/>
      <c r="B1410" s="1122"/>
      <c r="C1410" s="1159"/>
      <c r="D1410" s="1125"/>
      <c r="E1410" s="1162" t="s">
        <v>2182</v>
      </c>
      <c r="F1410" s="1046"/>
      <c r="G1410" s="1130"/>
    </row>
    <row r="1411" spans="1:7">
      <c r="A1411" s="1033"/>
      <c r="B1411" s="1073" t="s">
        <v>2183</v>
      </c>
      <c r="C1411" s="1085"/>
      <c r="D1411" s="1074"/>
      <c r="E1411" s="1062"/>
      <c r="F1411" s="1025"/>
      <c r="G1411" s="1025"/>
    </row>
    <row r="1412" spans="1:7">
      <c r="A1412" s="1033"/>
      <c r="B1412" s="1122"/>
      <c r="C1412" s="1101"/>
      <c r="D1412" s="1091" t="s">
        <v>1495</v>
      </c>
      <c r="E1412" s="1091" t="s">
        <v>2184</v>
      </c>
      <c r="F1412" s="1077"/>
      <c r="G1412" s="1077"/>
    </row>
    <row r="1413" spans="1:7">
      <c r="A1413" s="1033"/>
      <c r="B1413" s="1122"/>
      <c r="C1413" s="1101"/>
      <c r="D1413" s="1033" t="s">
        <v>1497</v>
      </c>
      <c r="E1413" s="1101" t="s">
        <v>2170</v>
      </c>
      <c r="F1413" s="1068"/>
      <c r="G1413" s="1068"/>
    </row>
    <row r="1414" spans="1:7">
      <c r="A1414" s="1033"/>
      <c r="B1414" s="1122"/>
      <c r="C1414" s="1101"/>
      <c r="D1414" s="1033" t="s">
        <v>1502</v>
      </c>
      <c r="E1414" s="1101" t="s">
        <v>2171</v>
      </c>
      <c r="F1414" s="1068"/>
      <c r="G1414" s="1068"/>
    </row>
    <row r="1415" spans="1:7">
      <c r="A1415" s="1033"/>
      <c r="B1415" s="1122"/>
      <c r="C1415" s="1101"/>
      <c r="D1415" s="1033" t="s">
        <v>2019</v>
      </c>
      <c r="E1415" s="1101" t="s">
        <v>2172</v>
      </c>
      <c r="F1415" s="1068"/>
      <c r="G1415" s="1068"/>
    </row>
    <row r="1416" spans="1:7">
      <c r="A1416" s="1033"/>
      <c r="B1416" s="1122"/>
      <c r="C1416" s="1101"/>
      <c r="D1416" s="1033" t="s">
        <v>2000</v>
      </c>
      <c r="E1416" s="1101" t="s">
        <v>2185</v>
      </c>
      <c r="F1416" s="1068"/>
      <c r="G1416" s="1068"/>
    </row>
    <row r="1417" spans="1:7">
      <c r="A1417" s="1033"/>
      <c r="B1417" s="1122"/>
      <c r="C1417" s="1101"/>
      <c r="D1417" s="1036" t="s">
        <v>1619</v>
      </c>
      <c r="E1417" s="1101" t="s">
        <v>2186</v>
      </c>
      <c r="F1417" s="1068"/>
      <c r="G1417" s="1068"/>
    </row>
    <row r="1418" spans="1:7">
      <c r="A1418" s="1033"/>
      <c r="B1418" s="1122"/>
      <c r="C1418" s="1101"/>
      <c r="D1418" s="1036"/>
      <c r="E1418" s="1101" t="s">
        <v>2175</v>
      </c>
      <c r="F1418" s="1068"/>
      <c r="G1418" s="1068"/>
    </row>
    <row r="1419" spans="1:7">
      <c r="A1419" s="1033"/>
      <c r="B1419" s="1122"/>
      <c r="C1419" s="1160"/>
      <c r="D1419" s="1036"/>
      <c r="E1419" s="1101" t="s">
        <v>2187</v>
      </c>
      <c r="F1419" s="1068"/>
      <c r="G1419" s="1129"/>
    </row>
    <row r="1420" spans="1:7">
      <c r="A1420" s="1033"/>
      <c r="B1420" s="1122"/>
      <c r="C1420" s="1160"/>
      <c r="D1420" s="1036"/>
      <c r="E1420" s="1101" t="s">
        <v>2177</v>
      </c>
      <c r="F1420" s="1068"/>
      <c r="G1420" s="1129"/>
    </row>
    <row r="1421" spans="1:7">
      <c r="A1421" s="1033"/>
      <c r="B1421" s="1136"/>
      <c r="C1421" s="1161"/>
      <c r="D1421" s="1125"/>
      <c r="E1421" s="1162" t="s">
        <v>2188</v>
      </c>
      <c r="F1421" s="1046"/>
      <c r="G1421" s="1130"/>
    </row>
    <row r="1422" spans="1:7">
      <c r="A1422" s="1033"/>
      <c r="B1422" s="1073" t="s">
        <v>2189</v>
      </c>
      <c r="C1422" s="1085"/>
      <c r="D1422" s="1074"/>
      <c r="E1422" s="1062"/>
      <c r="F1422" s="1025"/>
      <c r="G1422" s="1025"/>
    </row>
    <row r="1423" spans="1:7">
      <c r="A1423" s="1033"/>
      <c r="B1423" s="1122"/>
      <c r="C1423" s="1101"/>
      <c r="D1423" s="1091" t="s">
        <v>1495</v>
      </c>
      <c r="E1423" s="1091" t="s">
        <v>1862</v>
      </c>
      <c r="F1423" s="1077"/>
      <c r="G1423" s="1077"/>
    </row>
    <row r="1424" spans="1:7">
      <c r="A1424" s="1033"/>
      <c r="B1424" s="1122"/>
      <c r="C1424" s="1101"/>
      <c r="D1424" s="1036" t="s">
        <v>1755</v>
      </c>
      <c r="E1424" s="1101" t="s">
        <v>2190</v>
      </c>
      <c r="F1424" s="1068"/>
      <c r="G1424" s="1068"/>
    </row>
    <row r="1425" spans="1:7" ht="12">
      <c r="A1425" s="1033"/>
      <c r="B1425" s="1122"/>
      <c r="C1425" s="1101"/>
      <c r="D1425" s="1036"/>
      <c r="E1425" s="1101" t="s">
        <v>2191</v>
      </c>
      <c r="F1425" s="1068"/>
      <c r="G1425" s="1068"/>
    </row>
    <row r="1426" spans="1:7">
      <c r="A1426" s="1033"/>
      <c r="B1426" s="1122"/>
      <c r="C1426" s="1101"/>
      <c r="D1426" s="1036"/>
      <c r="E1426" s="1101" t="s">
        <v>2192</v>
      </c>
      <c r="F1426" s="1068"/>
      <c r="G1426" s="1068"/>
    </row>
    <row r="1427" spans="1:7" ht="12">
      <c r="A1427" s="1033"/>
      <c r="B1427" s="1122"/>
      <c r="C1427" s="1101"/>
      <c r="D1427" s="1144" t="s">
        <v>1796</v>
      </c>
      <c r="E1427" s="1101" t="s">
        <v>2193</v>
      </c>
      <c r="F1427" s="1068"/>
      <c r="G1427" s="1068"/>
    </row>
    <row r="1428" spans="1:7" ht="12">
      <c r="A1428" s="1033"/>
      <c r="B1428" s="1122"/>
      <c r="C1428" s="1101"/>
      <c r="D1428" s="1033"/>
      <c r="E1428" s="1101" t="s">
        <v>2194</v>
      </c>
      <c r="F1428" s="1068"/>
      <c r="G1428" s="1068"/>
    </row>
    <row r="1429" spans="1:7">
      <c r="A1429" s="1033"/>
      <c r="B1429" s="1122"/>
      <c r="C1429" s="1101"/>
      <c r="D1429" s="1033" t="s">
        <v>1578</v>
      </c>
      <c r="E1429" s="1102" t="s">
        <v>2123</v>
      </c>
      <c r="F1429" s="1068"/>
      <c r="G1429" s="1068"/>
    </row>
    <row r="1430" spans="1:7">
      <c r="A1430" s="1033"/>
      <c r="B1430" s="1122"/>
      <c r="C1430" s="1159"/>
      <c r="D1430" s="1036" t="s">
        <v>1506</v>
      </c>
      <c r="E1430" s="1101" t="s">
        <v>2069</v>
      </c>
      <c r="F1430" s="1068"/>
      <c r="G1430" s="1129"/>
    </row>
    <row r="1431" spans="1:7">
      <c r="A1431" s="1033"/>
      <c r="B1431" s="1122"/>
      <c r="C1431" s="1159"/>
      <c r="D1431" s="1036"/>
      <c r="E1431" s="1101" t="s">
        <v>2195</v>
      </c>
      <c r="F1431" s="1068"/>
      <c r="G1431" s="1129"/>
    </row>
    <row r="1432" spans="1:7">
      <c r="A1432" s="1033"/>
      <c r="B1432" s="1122"/>
      <c r="C1432" s="1159"/>
      <c r="D1432" s="1036"/>
      <c r="E1432" s="1101" t="s">
        <v>2196</v>
      </c>
      <c r="F1432" s="1068"/>
      <c r="G1432" s="1129"/>
    </row>
    <row r="1433" spans="1:7">
      <c r="A1433" s="1033"/>
      <c r="B1433" s="1122"/>
      <c r="C1433" s="1159"/>
      <c r="D1433" s="1036"/>
      <c r="E1433" s="1101" t="s">
        <v>2197</v>
      </c>
      <c r="F1433" s="1068"/>
      <c r="G1433" s="1129"/>
    </row>
    <row r="1434" spans="1:7">
      <c r="A1434" s="1033"/>
      <c r="B1434" s="1122"/>
      <c r="C1434" s="1159"/>
      <c r="D1434" s="1036"/>
      <c r="E1434" s="1094" t="s">
        <v>1905</v>
      </c>
      <c r="F1434" s="1068"/>
      <c r="G1434" s="1129"/>
    </row>
    <row r="1435" spans="1:7">
      <c r="A1435" s="1033"/>
      <c r="B1435" s="1122"/>
      <c r="C1435" s="1159"/>
      <c r="D1435" s="1125"/>
      <c r="E1435" s="1096" t="s">
        <v>2198</v>
      </c>
      <c r="F1435" s="1046"/>
      <c r="G1435" s="1130"/>
    </row>
    <row r="1436" spans="1:7">
      <c r="A1436" s="1033"/>
      <c r="B1436" s="1073" t="s">
        <v>2199</v>
      </c>
      <c r="C1436" s="1085"/>
      <c r="D1436" s="1074"/>
      <c r="E1436" s="1062"/>
      <c r="F1436" s="1025"/>
      <c r="G1436" s="1025"/>
    </row>
    <row r="1437" spans="1:7">
      <c r="A1437" s="1033"/>
      <c r="B1437" s="1122"/>
      <c r="C1437" s="1101"/>
      <c r="D1437" s="1091" t="s">
        <v>1495</v>
      </c>
      <c r="E1437" s="1091" t="s">
        <v>2200</v>
      </c>
      <c r="F1437" s="1077"/>
      <c r="G1437" s="1077"/>
    </row>
    <row r="1438" spans="1:7">
      <c r="A1438" s="1033"/>
      <c r="B1438" s="1122"/>
      <c r="C1438" s="1101"/>
      <c r="D1438" s="1033" t="s">
        <v>1497</v>
      </c>
      <c r="E1438" s="1101" t="s">
        <v>2083</v>
      </c>
      <c r="F1438" s="1068"/>
      <c r="G1438" s="1068"/>
    </row>
    <row r="1439" spans="1:7">
      <c r="A1439" s="1033"/>
      <c r="B1439" s="1122"/>
      <c r="C1439" s="1101"/>
      <c r="D1439" s="1033" t="s">
        <v>1502</v>
      </c>
      <c r="E1439" s="1101" t="s">
        <v>2171</v>
      </c>
      <c r="F1439" s="1068"/>
      <c r="G1439" s="1068"/>
    </row>
    <row r="1440" spans="1:7">
      <c r="A1440" s="1033"/>
      <c r="B1440" s="1122"/>
      <c r="C1440" s="1101"/>
      <c r="D1440" s="1036" t="s">
        <v>1629</v>
      </c>
      <c r="E1440" s="1101" t="s">
        <v>2201</v>
      </c>
      <c r="F1440" s="1068"/>
      <c r="G1440" s="1068"/>
    </row>
    <row r="1441" spans="1:7">
      <c r="A1441" s="1033"/>
      <c r="B1441" s="1122"/>
      <c r="C1441" s="1101"/>
      <c r="D1441" s="1036"/>
      <c r="E1441" s="1101" t="s">
        <v>2202</v>
      </c>
      <c r="F1441" s="1068"/>
      <c r="G1441" s="1068"/>
    </row>
    <row r="1442" spans="1:7">
      <c r="A1442" s="1033"/>
      <c r="B1442" s="1122"/>
      <c r="C1442" s="1101"/>
      <c r="D1442" s="1033" t="s">
        <v>1644</v>
      </c>
      <c r="E1442" s="1101" t="s">
        <v>2172</v>
      </c>
      <c r="F1442" s="1068"/>
      <c r="G1442" s="1068"/>
    </row>
    <row r="1443" spans="1:7">
      <c r="A1443" s="1033"/>
      <c r="B1443" s="1122"/>
      <c r="C1443" s="1101"/>
      <c r="D1443" s="1036" t="s">
        <v>1619</v>
      </c>
      <c r="E1443" s="1101" t="s">
        <v>2203</v>
      </c>
      <c r="F1443" s="1068"/>
      <c r="G1443" s="1068"/>
    </row>
    <row r="1444" spans="1:7">
      <c r="A1444" s="1033"/>
      <c r="B1444" s="1122"/>
      <c r="C1444" s="1159"/>
      <c r="D1444" s="1036"/>
      <c r="E1444" s="1101" t="s">
        <v>2204</v>
      </c>
      <c r="F1444" s="1068"/>
      <c r="G1444" s="1129"/>
    </row>
    <row r="1445" spans="1:7">
      <c r="A1445" s="1033"/>
      <c r="B1445" s="1122"/>
      <c r="C1445" s="1159"/>
      <c r="D1445" s="1036" t="s">
        <v>1623</v>
      </c>
      <c r="E1445" s="1101" t="s">
        <v>2205</v>
      </c>
      <c r="F1445" s="1068"/>
      <c r="G1445" s="1129"/>
    </row>
    <row r="1446" spans="1:7">
      <c r="A1446" s="1033"/>
      <c r="B1446" s="1122"/>
      <c r="C1446" s="1159"/>
      <c r="D1446" s="1036"/>
      <c r="E1446" s="1101" t="s">
        <v>2206</v>
      </c>
      <c r="F1446" s="1068"/>
      <c r="G1446" s="1129"/>
    </row>
    <row r="1447" spans="1:7">
      <c r="A1447" s="1033"/>
      <c r="B1447" s="1136"/>
      <c r="C1447" s="1161"/>
      <c r="D1447" s="1125"/>
      <c r="E1447" s="1162" t="s">
        <v>2207</v>
      </c>
      <c r="F1447" s="1046"/>
      <c r="G1447" s="1130"/>
    </row>
    <row r="1448" spans="1:7">
      <c r="A1448" s="1033"/>
      <c r="B1448" s="1073" t="s">
        <v>2208</v>
      </c>
      <c r="C1448" s="1085"/>
      <c r="D1448" s="1074"/>
      <c r="E1448" s="1062"/>
      <c r="F1448" s="1025"/>
      <c r="G1448" s="1025"/>
    </row>
    <row r="1449" spans="1:7">
      <c r="A1449" s="1033"/>
      <c r="B1449" s="1122"/>
      <c r="C1449" s="1101"/>
      <c r="D1449" s="1091" t="s">
        <v>1495</v>
      </c>
      <c r="E1449" s="1091" t="s">
        <v>1883</v>
      </c>
      <c r="F1449" s="1077"/>
      <c r="G1449" s="1077"/>
    </row>
    <row r="1450" spans="1:7" ht="12">
      <c r="A1450" s="1033"/>
      <c r="B1450" s="1122"/>
      <c r="C1450" s="1101"/>
      <c r="D1450" s="1144" t="s">
        <v>1497</v>
      </c>
      <c r="E1450" s="1101" t="s">
        <v>1808</v>
      </c>
      <c r="F1450" s="1068"/>
      <c r="G1450" s="1068"/>
    </row>
    <row r="1451" spans="1:7">
      <c r="A1451" s="1033"/>
      <c r="B1451" s="1122"/>
      <c r="C1451" s="1101"/>
      <c r="D1451" s="1033" t="s">
        <v>1502</v>
      </c>
      <c r="E1451" s="1101" t="s">
        <v>2209</v>
      </c>
      <c r="F1451" s="1068"/>
      <c r="G1451" s="1068"/>
    </row>
    <row r="1452" spans="1:7">
      <c r="A1452" s="1033"/>
      <c r="B1452" s="1122"/>
      <c r="C1452" s="1101"/>
      <c r="D1452" s="1033" t="s">
        <v>2019</v>
      </c>
      <c r="E1452" s="1101" t="s">
        <v>2210</v>
      </c>
      <c r="F1452" s="1068"/>
      <c r="G1452" s="1068"/>
    </row>
    <row r="1453" spans="1:7">
      <c r="A1453" s="1033"/>
      <c r="B1453" s="1122"/>
      <c r="C1453" s="1101"/>
      <c r="D1453" s="1033" t="s">
        <v>2000</v>
      </c>
      <c r="E1453" s="1101" t="s">
        <v>2143</v>
      </c>
      <c r="F1453" s="1068"/>
      <c r="G1453" s="1068"/>
    </row>
    <row r="1454" spans="1:7">
      <c r="A1454" s="1033"/>
      <c r="B1454" s="1122"/>
      <c r="C1454" s="1101"/>
      <c r="D1454" s="1036" t="s">
        <v>1619</v>
      </c>
      <c r="E1454" s="1101" t="s">
        <v>1813</v>
      </c>
      <c r="F1454" s="1068"/>
      <c r="G1454" s="1068"/>
    </row>
    <row r="1455" spans="1:7">
      <c r="A1455" s="1033"/>
      <c r="B1455" s="1122"/>
      <c r="C1455" s="1101"/>
      <c r="D1455" s="1036"/>
      <c r="E1455" s="1101" t="s">
        <v>2211</v>
      </c>
      <c r="F1455" s="1068"/>
      <c r="G1455" s="1068"/>
    </row>
    <row r="1456" spans="1:7">
      <c r="A1456" s="1033"/>
      <c r="B1456" s="1122"/>
      <c r="C1456" s="1159"/>
      <c r="D1456" s="1036"/>
      <c r="E1456" s="1101" t="s">
        <v>2212</v>
      </c>
      <c r="F1456" s="1068"/>
      <c r="G1456" s="1129"/>
    </row>
    <row r="1457" spans="1:7">
      <c r="A1457" s="1033"/>
      <c r="B1457" s="1122"/>
      <c r="C1457" s="1159"/>
      <c r="D1457" s="1036" t="s">
        <v>1623</v>
      </c>
      <c r="E1457" s="1101" t="s">
        <v>2213</v>
      </c>
      <c r="F1457" s="1068"/>
      <c r="G1457" s="1129"/>
    </row>
    <row r="1458" spans="1:7">
      <c r="A1458" s="1033"/>
      <c r="B1458" s="1122"/>
      <c r="C1458" s="1159"/>
      <c r="D1458" s="1125"/>
      <c r="E1458" s="1162" t="s">
        <v>1845</v>
      </c>
      <c r="F1458" s="1046"/>
      <c r="G1458" s="1130"/>
    </row>
    <row r="1459" spans="1:7" ht="45" customHeight="1">
      <c r="A1459" s="1033"/>
      <c r="B1459" s="1103" t="s">
        <v>2214</v>
      </c>
      <c r="C1459" s="1104"/>
      <c r="D1459" s="1105"/>
      <c r="E1459" s="1062" t="s">
        <v>2215</v>
      </c>
      <c r="F1459" s="1025"/>
      <c r="G1459" s="1025"/>
    </row>
    <row r="1460" spans="1:7" ht="28.9" customHeight="1">
      <c r="A1460" s="1033"/>
      <c r="B1460" s="1073" t="s">
        <v>2216</v>
      </c>
      <c r="C1460" s="1085"/>
      <c r="D1460" s="1074"/>
      <c r="E1460" s="1062" t="s">
        <v>1149</v>
      </c>
      <c r="F1460" s="1025"/>
      <c r="G1460" s="1025"/>
    </row>
    <row r="1461" spans="1:7">
      <c r="A1461" s="1033"/>
      <c r="B1461" s="1122"/>
      <c r="C1461" s="1101"/>
      <c r="D1461" s="1091" t="s">
        <v>1495</v>
      </c>
      <c r="E1461" s="1091" t="s">
        <v>2217</v>
      </c>
      <c r="F1461" s="1077"/>
      <c r="G1461" s="1077"/>
    </row>
    <row r="1462" spans="1:7">
      <c r="A1462" s="1033"/>
      <c r="B1462" s="1122"/>
      <c r="C1462" s="1101"/>
      <c r="D1462" s="1033" t="s">
        <v>1755</v>
      </c>
      <c r="E1462" s="1101" t="s">
        <v>2218</v>
      </c>
      <c r="F1462" s="1068"/>
      <c r="G1462" s="1068"/>
    </row>
    <row r="1463" spans="1:7" ht="12">
      <c r="A1463" s="1033"/>
      <c r="B1463" s="1122"/>
      <c r="C1463" s="1101"/>
      <c r="D1463" s="1144" t="s">
        <v>1796</v>
      </c>
      <c r="E1463" s="1101" t="s">
        <v>1899</v>
      </c>
      <c r="F1463" s="1068"/>
      <c r="G1463" s="1068"/>
    </row>
    <row r="1464" spans="1:7">
      <c r="A1464" s="1033"/>
      <c r="B1464" s="1122"/>
      <c r="C1464" s="1101"/>
      <c r="D1464" s="1033" t="s">
        <v>1578</v>
      </c>
      <c r="E1464" s="1101" t="s">
        <v>2123</v>
      </c>
      <c r="F1464" s="1068"/>
      <c r="G1464" s="1068"/>
    </row>
    <row r="1465" spans="1:7">
      <c r="A1465" s="1033"/>
      <c r="B1465" s="1122"/>
      <c r="C1465" s="1101"/>
      <c r="D1465" s="1033" t="s">
        <v>2000</v>
      </c>
      <c r="E1465" s="1101" t="s">
        <v>2219</v>
      </c>
      <c r="F1465" s="1068"/>
      <c r="G1465" s="1068"/>
    </row>
    <row r="1466" spans="1:7">
      <c r="A1466" s="1033"/>
      <c r="B1466" s="1122"/>
      <c r="C1466" s="1101"/>
      <c r="D1466" s="1036" t="s">
        <v>1619</v>
      </c>
      <c r="E1466" s="1101" t="s">
        <v>2220</v>
      </c>
      <c r="F1466" s="1068"/>
      <c r="G1466" s="1068"/>
    </row>
    <row r="1467" spans="1:7">
      <c r="A1467" s="1033"/>
      <c r="B1467" s="1122"/>
      <c r="C1467" s="1101"/>
      <c r="D1467" s="1036"/>
      <c r="E1467" s="1101" t="s">
        <v>2221</v>
      </c>
      <c r="F1467" s="1068"/>
      <c r="G1467" s="1068"/>
    </row>
    <row r="1468" spans="1:7">
      <c r="A1468" s="1033"/>
      <c r="B1468" s="1122"/>
      <c r="C1468" s="1101"/>
      <c r="D1468" s="1036"/>
      <c r="E1468" s="1101" t="s">
        <v>2222</v>
      </c>
      <c r="F1468" s="1068"/>
      <c r="G1468" s="1068"/>
    </row>
    <row r="1469" spans="1:7">
      <c r="A1469" s="1033"/>
      <c r="B1469" s="1122"/>
      <c r="C1469" s="1101"/>
      <c r="D1469" s="1036"/>
      <c r="E1469" s="1101" t="s">
        <v>2223</v>
      </c>
      <c r="F1469" s="1068"/>
      <c r="G1469" s="1068"/>
    </row>
    <row r="1470" spans="1:7">
      <c r="A1470" s="1033"/>
      <c r="B1470" s="1122"/>
      <c r="C1470" s="1159"/>
      <c r="D1470" s="1036"/>
      <c r="E1470" s="1101" t="s">
        <v>2224</v>
      </c>
      <c r="F1470" s="1068"/>
      <c r="G1470" s="1129"/>
    </row>
    <row r="1471" spans="1:7">
      <c r="A1471" s="1033"/>
      <c r="B1471" s="1122"/>
      <c r="C1471" s="1159"/>
      <c r="D1471" s="1054" t="s">
        <v>1623</v>
      </c>
      <c r="E1471" s="1096" t="s">
        <v>2225</v>
      </c>
      <c r="F1471" s="1046"/>
      <c r="G1471" s="1130"/>
    </row>
    <row r="1472" spans="1:7">
      <c r="A1472" s="1033"/>
      <c r="B1472" s="1073" t="s">
        <v>2226</v>
      </c>
      <c r="C1472" s="1085"/>
      <c r="D1472" s="1074"/>
      <c r="E1472" s="1062"/>
      <c r="F1472" s="1025"/>
      <c r="G1472" s="1025"/>
    </row>
    <row r="1473" spans="1:7">
      <c r="A1473" s="1033"/>
      <c r="B1473" s="1122"/>
      <c r="C1473" s="1101"/>
      <c r="D1473" s="1091" t="s">
        <v>1495</v>
      </c>
      <c r="E1473" s="1091" t="s">
        <v>2227</v>
      </c>
      <c r="F1473" s="1077"/>
      <c r="G1473" s="1077"/>
    </row>
    <row r="1474" spans="1:7">
      <c r="A1474" s="1033"/>
      <c r="B1474" s="1122"/>
      <c r="C1474" s="1101"/>
      <c r="D1474" s="1033" t="s">
        <v>1755</v>
      </c>
      <c r="E1474" s="1101" t="s">
        <v>2228</v>
      </c>
      <c r="F1474" s="1068"/>
      <c r="G1474" s="1068"/>
    </row>
    <row r="1475" spans="1:7">
      <c r="A1475" s="1033"/>
      <c r="B1475" s="1122"/>
      <c r="C1475" s="1101"/>
      <c r="D1475" s="1033" t="s">
        <v>1807</v>
      </c>
      <c r="E1475" s="1101" t="s">
        <v>1989</v>
      </c>
      <c r="F1475" s="1068"/>
      <c r="G1475" s="1068"/>
    </row>
    <row r="1476" spans="1:7">
      <c r="A1476" s="1033"/>
      <c r="B1476" s="1122"/>
      <c r="C1476" s="1101"/>
      <c r="D1476" s="1033" t="s">
        <v>1578</v>
      </c>
      <c r="E1476" s="1101" t="s">
        <v>2209</v>
      </c>
      <c r="F1476" s="1068"/>
      <c r="G1476" s="1068"/>
    </row>
    <row r="1477" spans="1:7">
      <c r="A1477" s="1033"/>
      <c r="B1477" s="1122"/>
      <c r="C1477" s="1101"/>
      <c r="D1477" s="1033" t="s">
        <v>1644</v>
      </c>
      <c r="E1477" s="1101" t="s">
        <v>2172</v>
      </c>
      <c r="F1477" s="1068"/>
      <c r="G1477" s="1068"/>
    </row>
    <row r="1478" spans="1:7">
      <c r="A1478" s="1033"/>
      <c r="B1478" s="1122"/>
      <c r="C1478" s="1101"/>
      <c r="D1478" s="1033" t="s">
        <v>1811</v>
      </c>
      <c r="E1478" s="1101" t="s">
        <v>2229</v>
      </c>
      <c r="F1478" s="1068"/>
      <c r="G1478" s="1068"/>
    </row>
    <row r="1479" spans="1:7">
      <c r="A1479" s="1033"/>
      <c r="B1479" s="1122"/>
      <c r="C1479" s="1101"/>
      <c r="D1479" s="1036" t="s">
        <v>1647</v>
      </c>
      <c r="E1479" s="1101" t="s">
        <v>2230</v>
      </c>
      <c r="F1479" s="1068"/>
      <c r="G1479" s="1068"/>
    </row>
    <row r="1480" spans="1:7">
      <c r="A1480" s="1033"/>
      <c r="B1480" s="1122"/>
      <c r="C1480" s="1101"/>
      <c r="D1480" s="1036"/>
      <c r="E1480" s="1101" t="s">
        <v>2231</v>
      </c>
      <c r="F1480" s="1068"/>
      <c r="G1480" s="1068"/>
    </row>
    <row r="1481" spans="1:7">
      <c r="A1481" s="1033"/>
      <c r="B1481" s="1122"/>
      <c r="C1481" s="1101"/>
      <c r="D1481" s="1036" t="s">
        <v>1653</v>
      </c>
      <c r="E1481" s="1101" t="s">
        <v>1972</v>
      </c>
      <c r="F1481" s="1068"/>
      <c r="G1481" s="1068"/>
    </row>
    <row r="1482" spans="1:7">
      <c r="A1482" s="1033"/>
      <c r="B1482" s="1136"/>
      <c r="C1482" s="1161"/>
      <c r="D1482" s="1125"/>
      <c r="E1482" s="1162" t="s">
        <v>1973</v>
      </c>
      <c r="F1482" s="1046"/>
      <c r="G1482" s="1130"/>
    </row>
    <row r="1483" spans="1:7" ht="24.6" customHeight="1">
      <c r="A1483" s="1033"/>
      <c r="B1483" s="1073" t="s">
        <v>2232</v>
      </c>
      <c r="C1483" s="1085"/>
      <c r="D1483" s="1074"/>
      <c r="E1483" s="1062" t="s">
        <v>1149</v>
      </c>
      <c r="F1483" s="1025"/>
      <c r="G1483" s="1025"/>
    </row>
    <row r="1484" spans="1:7">
      <c r="A1484" s="1033"/>
      <c r="B1484" s="1122"/>
      <c r="C1484" s="1101"/>
      <c r="D1484" s="1091" t="s">
        <v>1495</v>
      </c>
      <c r="E1484" s="1091" t="s">
        <v>2217</v>
      </c>
      <c r="F1484" s="1077"/>
      <c r="G1484" s="1077"/>
    </row>
    <row r="1485" spans="1:7">
      <c r="A1485" s="1033"/>
      <c r="B1485" s="1122"/>
      <c r="C1485" s="1101"/>
      <c r="D1485" s="1033" t="s">
        <v>1755</v>
      </c>
      <c r="E1485" s="1101" t="s">
        <v>2233</v>
      </c>
      <c r="F1485" s="1068"/>
      <c r="G1485" s="1068"/>
    </row>
    <row r="1486" spans="1:7" ht="12">
      <c r="A1486" s="1033"/>
      <c r="B1486" s="1122"/>
      <c r="C1486" s="1101"/>
      <c r="D1486" s="1144" t="s">
        <v>1796</v>
      </c>
      <c r="E1486" s="1101" t="s">
        <v>1899</v>
      </c>
      <c r="F1486" s="1068"/>
      <c r="G1486" s="1068"/>
    </row>
    <row r="1487" spans="1:7">
      <c r="A1487" s="1033"/>
      <c r="B1487" s="1122"/>
      <c r="C1487" s="1101"/>
      <c r="D1487" s="1033" t="s">
        <v>1578</v>
      </c>
      <c r="E1487" s="1101" t="s">
        <v>2123</v>
      </c>
      <c r="F1487" s="1068"/>
      <c r="G1487" s="1068"/>
    </row>
    <row r="1488" spans="1:7">
      <c r="A1488" s="1033"/>
      <c r="B1488" s="1122"/>
      <c r="C1488" s="1101"/>
      <c r="D1488" s="1033" t="s">
        <v>2000</v>
      </c>
      <c r="E1488" s="1101" t="s">
        <v>2219</v>
      </c>
      <c r="F1488" s="1068"/>
      <c r="G1488" s="1068"/>
    </row>
    <row r="1489" spans="1:7">
      <c r="A1489" s="1033"/>
      <c r="B1489" s="1122"/>
      <c r="C1489" s="1101"/>
      <c r="D1489" s="1036" t="s">
        <v>1619</v>
      </c>
      <c r="E1489" s="1101" t="s">
        <v>2234</v>
      </c>
      <c r="F1489" s="1068"/>
      <c r="G1489" s="1068"/>
    </row>
    <row r="1490" spans="1:7">
      <c r="A1490" s="1033"/>
      <c r="B1490" s="1122"/>
      <c r="C1490" s="1101"/>
      <c r="D1490" s="1036"/>
      <c r="E1490" s="1101" t="s">
        <v>2221</v>
      </c>
      <c r="F1490" s="1068"/>
      <c r="G1490" s="1068"/>
    </row>
    <row r="1491" spans="1:7">
      <c r="A1491" s="1033"/>
      <c r="B1491" s="1122"/>
      <c r="C1491" s="1101"/>
      <c r="D1491" s="1036"/>
      <c r="E1491" s="1101" t="s">
        <v>2222</v>
      </c>
      <c r="F1491" s="1068"/>
      <c r="G1491" s="1068"/>
    </row>
    <row r="1492" spans="1:7">
      <c r="A1492" s="1033"/>
      <c r="B1492" s="1122"/>
      <c r="C1492" s="1101"/>
      <c r="D1492" s="1036"/>
      <c r="E1492" s="1101" t="s">
        <v>2223</v>
      </c>
      <c r="F1492" s="1068"/>
      <c r="G1492" s="1068"/>
    </row>
    <row r="1493" spans="1:7">
      <c r="A1493" s="1033"/>
      <c r="B1493" s="1122"/>
      <c r="C1493" s="1159"/>
      <c r="D1493" s="1036"/>
      <c r="E1493" s="1101" t="s">
        <v>2224</v>
      </c>
      <c r="F1493" s="1068"/>
      <c r="G1493" s="1129"/>
    </row>
    <row r="1494" spans="1:7">
      <c r="A1494" s="1033"/>
      <c r="B1494" s="1122"/>
      <c r="C1494" s="1159"/>
      <c r="D1494" s="1054" t="s">
        <v>1623</v>
      </c>
      <c r="E1494" s="1096" t="s">
        <v>2225</v>
      </c>
      <c r="F1494" s="1046"/>
      <c r="G1494" s="1130"/>
    </row>
    <row r="1495" spans="1:7">
      <c r="A1495" s="1033"/>
      <c r="B1495" s="1073" t="s">
        <v>2235</v>
      </c>
      <c r="C1495" s="1085"/>
      <c r="D1495" s="1074"/>
      <c r="E1495" s="1062"/>
      <c r="F1495" s="1025"/>
      <c r="G1495" s="1025"/>
    </row>
    <row r="1496" spans="1:7">
      <c r="A1496" s="1033"/>
      <c r="B1496" s="1122"/>
      <c r="C1496" s="1101"/>
      <c r="D1496" s="1091" t="s">
        <v>1495</v>
      </c>
      <c r="E1496" s="1091" t="s">
        <v>2227</v>
      </c>
      <c r="F1496" s="1077"/>
      <c r="G1496" s="1077"/>
    </row>
    <row r="1497" spans="1:7">
      <c r="A1497" s="1033"/>
      <c r="B1497" s="1122"/>
      <c r="C1497" s="1101"/>
      <c r="D1497" s="1033" t="s">
        <v>1755</v>
      </c>
      <c r="E1497" s="1101" t="s">
        <v>2236</v>
      </c>
      <c r="F1497" s="1068"/>
      <c r="G1497" s="1068"/>
    </row>
    <row r="1498" spans="1:7">
      <c r="A1498" s="1033"/>
      <c r="B1498" s="1122"/>
      <c r="C1498" s="1101"/>
      <c r="D1498" s="1033" t="s">
        <v>1807</v>
      </c>
      <c r="E1498" s="1101" t="s">
        <v>1989</v>
      </c>
      <c r="F1498" s="1068"/>
      <c r="G1498" s="1068"/>
    </row>
    <row r="1499" spans="1:7">
      <c r="A1499" s="1033"/>
      <c r="B1499" s="1122"/>
      <c r="C1499" s="1101"/>
      <c r="D1499" s="1033" t="s">
        <v>1578</v>
      </c>
      <c r="E1499" s="1101" t="s">
        <v>2209</v>
      </c>
      <c r="F1499" s="1068"/>
      <c r="G1499" s="1068"/>
    </row>
    <row r="1500" spans="1:7">
      <c r="A1500" s="1033"/>
      <c r="B1500" s="1122"/>
      <c r="C1500" s="1101"/>
      <c r="D1500" s="1033" t="s">
        <v>1644</v>
      </c>
      <c r="E1500" s="1101" t="s">
        <v>2237</v>
      </c>
      <c r="F1500" s="1068"/>
      <c r="G1500" s="1068"/>
    </row>
    <row r="1501" spans="1:7">
      <c r="A1501" s="1033"/>
      <c r="B1501" s="1122"/>
      <c r="C1501" s="1101"/>
      <c r="D1501" s="1033" t="s">
        <v>1811</v>
      </c>
      <c r="E1501" s="1101" t="s">
        <v>1968</v>
      </c>
      <c r="F1501" s="1068"/>
      <c r="G1501" s="1068"/>
    </row>
    <row r="1502" spans="1:7">
      <c r="A1502" s="1033"/>
      <c r="B1502" s="1122"/>
      <c r="C1502" s="1101"/>
      <c r="D1502" s="1036" t="s">
        <v>1647</v>
      </c>
      <c r="E1502" s="1101" t="s">
        <v>2238</v>
      </c>
      <c r="F1502" s="1068"/>
      <c r="G1502" s="1068"/>
    </row>
    <row r="1503" spans="1:7">
      <c r="A1503" s="1033"/>
      <c r="B1503" s="1122"/>
      <c r="C1503" s="1101"/>
      <c r="D1503" s="1036"/>
      <c r="E1503" s="1101" t="s">
        <v>2231</v>
      </c>
      <c r="F1503" s="1068"/>
      <c r="G1503" s="1068"/>
    </row>
    <row r="1504" spans="1:7">
      <c r="A1504" s="1033"/>
      <c r="B1504" s="1122"/>
      <c r="C1504" s="1101"/>
      <c r="D1504" s="1036"/>
      <c r="E1504" s="1101" t="s">
        <v>2239</v>
      </c>
      <c r="F1504" s="1068"/>
      <c r="G1504" s="1068"/>
    </row>
    <row r="1505" spans="1:7">
      <c r="A1505" s="1033"/>
      <c r="B1505" s="1122"/>
      <c r="C1505" s="1159"/>
      <c r="D1505" s="1036" t="s">
        <v>1653</v>
      </c>
      <c r="E1505" s="1101" t="s">
        <v>1972</v>
      </c>
      <c r="F1505" s="1068"/>
      <c r="G1505" s="1129"/>
    </row>
    <row r="1506" spans="1:7">
      <c r="A1506" s="1033"/>
      <c r="B1506" s="1122"/>
      <c r="C1506" s="1159"/>
      <c r="D1506" s="1125"/>
      <c r="E1506" s="1096" t="s">
        <v>1973</v>
      </c>
      <c r="F1506" s="1046"/>
      <c r="G1506" s="1130"/>
    </row>
    <row r="1507" spans="1:7" ht="24" customHeight="1">
      <c r="A1507" s="1033"/>
      <c r="B1507" s="1073" t="s">
        <v>2240</v>
      </c>
      <c r="C1507" s="1085"/>
      <c r="D1507" s="1074"/>
      <c r="E1507" s="1062" t="s">
        <v>2241</v>
      </c>
      <c r="F1507" s="1025"/>
      <c r="G1507" s="1025"/>
    </row>
    <row r="1508" spans="1:7">
      <c r="A1508" s="1033"/>
      <c r="B1508" s="1122"/>
      <c r="C1508" s="1101"/>
      <c r="D1508" s="1091" t="s">
        <v>1495</v>
      </c>
      <c r="E1508" s="1091" t="s">
        <v>2242</v>
      </c>
      <c r="F1508" s="1077"/>
      <c r="G1508" s="1077"/>
    </row>
    <row r="1509" spans="1:7">
      <c r="A1509" s="1033"/>
      <c r="B1509" s="1122"/>
      <c r="C1509" s="1101"/>
      <c r="D1509" s="1033" t="s">
        <v>1755</v>
      </c>
      <c r="E1509" s="1101" t="s">
        <v>2243</v>
      </c>
      <c r="F1509" s="1068"/>
      <c r="G1509" s="1068"/>
    </row>
    <row r="1510" spans="1:7" ht="12">
      <c r="A1510" s="1033"/>
      <c r="B1510" s="1122"/>
      <c r="C1510" s="1101"/>
      <c r="D1510" s="1144" t="s">
        <v>1807</v>
      </c>
      <c r="E1510" s="1101" t="s">
        <v>2244</v>
      </c>
      <c r="F1510" s="1068"/>
      <c r="G1510" s="1068"/>
    </row>
    <row r="1511" spans="1:7">
      <c r="A1511" s="1033"/>
      <c r="B1511" s="1122"/>
      <c r="C1511" s="1101"/>
      <c r="D1511" s="1033" t="s">
        <v>1578</v>
      </c>
      <c r="E1511" s="1101" t="s">
        <v>2245</v>
      </c>
      <c r="F1511" s="1068"/>
      <c r="G1511" s="1068"/>
    </row>
    <row r="1512" spans="1:7">
      <c r="A1512" s="1033"/>
      <c r="B1512" s="1122"/>
      <c r="C1512" s="1101"/>
      <c r="D1512" s="1033" t="s">
        <v>2000</v>
      </c>
      <c r="E1512" s="1101" t="s">
        <v>2246</v>
      </c>
      <c r="F1512" s="1068"/>
      <c r="G1512" s="1068"/>
    </row>
    <row r="1513" spans="1:7">
      <c r="A1513" s="1033"/>
      <c r="B1513" s="1122"/>
      <c r="C1513" s="1101"/>
      <c r="D1513" s="1036" t="s">
        <v>1619</v>
      </c>
      <c r="E1513" s="1101" t="s">
        <v>2247</v>
      </c>
      <c r="F1513" s="1068"/>
      <c r="G1513" s="1068"/>
    </row>
    <row r="1514" spans="1:7">
      <c r="A1514" s="1033"/>
      <c r="B1514" s="1122"/>
      <c r="C1514" s="1101"/>
      <c r="D1514" s="1036"/>
      <c r="E1514" s="1101" t="s">
        <v>2248</v>
      </c>
      <c r="F1514" s="1068"/>
      <c r="G1514" s="1068"/>
    </row>
    <row r="1515" spans="1:7">
      <c r="A1515" s="1033"/>
      <c r="B1515" s="1122"/>
      <c r="C1515" s="1101"/>
      <c r="D1515" s="1036"/>
      <c r="E1515" s="1101" t="s">
        <v>2249</v>
      </c>
      <c r="F1515" s="1068"/>
      <c r="G1515" s="1068"/>
    </row>
    <row r="1516" spans="1:7">
      <c r="A1516" s="1033"/>
      <c r="B1516" s="1122"/>
      <c r="C1516" s="1101"/>
      <c r="D1516" s="1036"/>
      <c r="E1516" s="1101" t="s">
        <v>2250</v>
      </c>
      <c r="F1516" s="1068"/>
      <c r="G1516" s="1068"/>
    </row>
    <row r="1517" spans="1:7">
      <c r="A1517" s="1033"/>
      <c r="B1517" s="1122"/>
      <c r="C1517" s="1159"/>
      <c r="D1517" s="1036"/>
      <c r="E1517" s="1101" t="s">
        <v>2251</v>
      </c>
      <c r="F1517" s="1068"/>
      <c r="G1517" s="1129"/>
    </row>
    <row r="1518" spans="1:7">
      <c r="A1518" s="1033"/>
      <c r="B1518" s="1122"/>
      <c r="C1518" s="1159"/>
      <c r="D1518" s="1036"/>
      <c r="E1518" s="1094" t="s">
        <v>2252</v>
      </c>
      <c r="F1518" s="1068"/>
      <c r="G1518" s="1129"/>
    </row>
    <row r="1519" spans="1:7">
      <c r="A1519" s="1033"/>
      <c r="B1519" s="1122"/>
      <c r="C1519" s="1159"/>
      <c r="D1519" s="1036"/>
      <c r="E1519" s="1094" t="s">
        <v>2253</v>
      </c>
      <c r="F1519" s="1068"/>
      <c r="G1519" s="1129"/>
    </row>
    <row r="1520" spans="1:7">
      <c r="A1520" s="1033"/>
      <c r="B1520" s="1136"/>
      <c r="C1520" s="1161"/>
      <c r="D1520" s="1054" t="s">
        <v>1623</v>
      </c>
      <c r="E1520" s="1096" t="s">
        <v>2225</v>
      </c>
      <c r="F1520" s="1046"/>
      <c r="G1520" s="1130"/>
    </row>
    <row r="1521" spans="1:7">
      <c r="A1521" s="1033"/>
      <c r="B1521" s="1073" t="s">
        <v>2254</v>
      </c>
      <c r="C1521" s="1085"/>
      <c r="D1521" s="1074"/>
      <c r="E1521" s="1062"/>
      <c r="F1521" s="1025"/>
      <c r="G1521" s="1025"/>
    </row>
    <row r="1522" spans="1:7">
      <c r="A1522" s="1033"/>
      <c r="B1522" s="1122"/>
      <c r="C1522" s="1101"/>
      <c r="D1522" s="1091" t="s">
        <v>1495</v>
      </c>
      <c r="E1522" s="1091" t="s">
        <v>2169</v>
      </c>
      <c r="F1522" s="1077"/>
      <c r="G1522" s="1077"/>
    </row>
    <row r="1523" spans="1:7">
      <c r="A1523" s="1033"/>
      <c r="B1523" s="1122"/>
      <c r="C1523" s="1101"/>
      <c r="D1523" s="1033" t="s">
        <v>1497</v>
      </c>
      <c r="E1523" s="1101" t="s">
        <v>2170</v>
      </c>
      <c r="F1523" s="1068"/>
      <c r="G1523" s="1068"/>
    </row>
    <row r="1524" spans="1:7">
      <c r="A1524" s="1033"/>
      <c r="B1524" s="1122"/>
      <c r="C1524" s="1101"/>
      <c r="D1524" s="1033" t="s">
        <v>1502</v>
      </c>
      <c r="E1524" s="1101" t="s">
        <v>2171</v>
      </c>
      <c r="F1524" s="1068"/>
      <c r="G1524" s="1068"/>
    </row>
    <row r="1525" spans="1:7">
      <c r="A1525" s="1033"/>
      <c r="B1525" s="1122"/>
      <c r="C1525" s="1101"/>
      <c r="D1525" s="1033" t="s">
        <v>2019</v>
      </c>
      <c r="E1525" s="1101" t="s">
        <v>2255</v>
      </c>
      <c r="F1525" s="1068"/>
      <c r="G1525" s="1068"/>
    </row>
    <row r="1526" spans="1:7">
      <c r="A1526" s="1033"/>
      <c r="B1526" s="1122"/>
      <c r="C1526" s="1101"/>
      <c r="D1526" s="1033" t="s">
        <v>2000</v>
      </c>
      <c r="E1526" s="1101" t="s">
        <v>2256</v>
      </c>
      <c r="F1526" s="1068"/>
      <c r="G1526" s="1068"/>
    </row>
    <row r="1527" spans="1:7">
      <c r="A1527" s="1033"/>
      <c r="B1527" s="1122"/>
      <c r="C1527" s="1101"/>
      <c r="D1527" s="1125" t="s">
        <v>1619</v>
      </c>
      <c r="E1527" s="1101" t="s">
        <v>2257</v>
      </c>
      <c r="F1527" s="1068"/>
      <c r="G1527" s="1068"/>
    </row>
    <row r="1528" spans="1:7">
      <c r="A1528" s="1033"/>
      <c r="B1528" s="1122"/>
      <c r="C1528" s="1101"/>
      <c r="D1528" s="1034"/>
      <c r="E1528" s="1101" t="s">
        <v>2175</v>
      </c>
      <c r="F1528" s="1068"/>
      <c r="G1528" s="1068"/>
    </row>
    <row r="1529" spans="1:7">
      <c r="A1529" s="1033"/>
      <c r="B1529" s="1136"/>
      <c r="C1529" s="1162"/>
      <c r="D1529" s="1034"/>
      <c r="E1529" s="1162" t="s">
        <v>2176</v>
      </c>
      <c r="F1529" s="1046"/>
      <c r="G1529" s="1046"/>
    </row>
    <row r="1530" spans="1:7">
      <c r="A1530" s="1033"/>
      <c r="B1530" s="1090" t="s">
        <v>2258</v>
      </c>
      <c r="C1530" s="1090"/>
      <c r="D1530" s="1047"/>
      <c r="E1530" s="1062"/>
      <c r="F1530" s="1025"/>
      <c r="G1530" s="1025"/>
    </row>
    <row r="1531" spans="1:7">
      <c r="A1531" s="1033"/>
      <c r="B1531" s="1122"/>
      <c r="C1531" s="1101"/>
      <c r="D1531" s="1101" t="s">
        <v>1495</v>
      </c>
      <c r="E1531" s="1091" t="s">
        <v>1883</v>
      </c>
      <c r="F1531" s="1077"/>
      <c r="G1531" s="1077"/>
    </row>
    <row r="1532" spans="1:7">
      <c r="A1532" s="1033"/>
      <c r="B1532" s="1122"/>
      <c r="C1532" s="1101"/>
      <c r="D1532" s="1033" t="s">
        <v>1755</v>
      </c>
      <c r="E1532" s="1101" t="s">
        <v>2236</v>
      </c>
      <c r="F1532" s="1068"/>
      <c r="G1532" s="1068"/>
    </row>
    <row r="1533" spans="1:7">
      <c r="A1533" s="1033"/>
      <c r="B1533" s="1122"/>
      <c r="C1533" s="1101"/>
      <c r="D1533" s="1033" t="s">
        <v>1807</v>
      </c>
      <c r="E1533" s="1101" t="s">
        <v>1989</v>
      </c>
      <c r="F1533" s="1068"/>
      <c r="G1533" s="1068"/>
    </row>
    <row r="1534" spans="1:7">
      <c r="A1534" s="1033"/>
      <c r="B1534" s="1122"/>
      <c r="C1534" s="1101"/>
      <c r="D1534" s="1033" t="s">
        <v>1578</v>
      </c>
      <c r="E1534" s="1101" t="s">
        <v>2209</v>
      </c>
      <c r="F1534" s="1068"/>
      <c r="G1534" s="1068"/>
    </row>
    <row r="1535" spans="1:7">
      <c r="A1535" s="1033"/>
      <c r="B1535" s="1122"/>
      <c r="C1535" s="1101"/>
      <c r="D1535" s="1033" t="s">
        <v>1644</v>
      </c>
      <c r="E1535" s="1101" t="s">
        <v>2259</v>
      </c>
      <c r="F1535" s="1068"/>
      <c r="G1535" s="1068"/>
    </row>
    <row r="1536" spans="1:7">
      <c r="A1536" s="1033"/>
      <c r="B1536" s="1122"/>
      <c r="C1536" s="1101"/>
      <c r="D1536" s="1033" t="s">
        <v>1811</v>
      </c>
      <c r="E1536" s="1101" t="s">
        <v>2260</v>
      </c>
      <c r="F1536" s="1068"/>
      <c r="G1536" s="1068"/>
    </row>
    <row r="1537" spans="1:7">
      <c r="A1537" s="1033"/>
      <c r="B1537" s="1122"/>
      <c r="C1537" s="1101"/>
      <c r="D1537" s="1033" t="s">
        <v>1647</v>
      </c>
      <c r="E1537" s="1101" t="s">
        <v>2261</v>
      </c>
      <c r="F1537" s="1068"/>
      <c r="G1537" s="1068"/>
    </row>
    <row r="1538" spans="1:7">
      <c r="A1538" s="1033"/>
      <c r="B1538" s="1122"/>
      <c r="C1538" s="1101"/>
      <c r="D1538" s="1036" t="s">
        <v>1653</v>
      </c>
      <c r="E1538" s="1101" t="s">
        <v>2262</v>
      </c>
      <c r="F1538" s="1068"/>
      <c r="G1538" s="1068"/>
    </row>
    <row r="1539" spans="1:7">
      <c r="A1539" s="1033"/>
      <c r="B1539" s="1122"/>
      <c r="C1539" s="1101"/>
      <c r="D1539" s="1125"/>
      <c r="E1539" s="1162" t="s">
        <v>2263</v>
      </c>
      <c r="F1539" s="1046"/>
      <c r="G1539" s="1046"/>
    </row>
    <row r="1540" spans="1:7" ht="24" customHeight="1">
      <c r="A1540" s="1033"/>
      <c r="B1540" s="1103" t="s">
        <v>2264</v>
      </c>
      <c r="C1540" s="1104"/>
      <c r="D1540" s="1105"/>
      <c r="E1540" s="1062" t="s">
        <v>1149</v>
      </c>
      <c r="F1540" s="1025"/>
      <c r="G1540" s="1025"/>
    </row>
    <row r="1541" spans="1:7">
      <c r="A1541" s="1033"/>
      <c r="B1541" s="1073" t="s">
        <v>2265</v>
      </c>
      <c r="C1541" s="1085"/>
      <c r="D1541" s="1074"/>
      <c r="E1541" s="1062"/>
      <c r="F1541" s="1025"/>
      <c r="G1541" s="1025"/>
    </row>
    <row r="1542" spans="1:7">
      <c r="A1542" s="1033"/>
      <c r="B1542" s="1122"/>
      <c r="C1542" s="1101"/>
      <c r="D1542" s="1091" t="s">
        <v>1495</v>
      </c>
      <c r="E1542" s="1091" t="s">
        <v>1862</v>
      </c>
      <c r="F1542" s="1077"/>
      <c r="G1542" s="1077"/>
    </row>
    <row r="1543" spans="1:7" ht="12">
      <c r="A1543" s="1033"/>
      <c r="B1543" s="1122"/>
      <c r="C1543" s="1101"/>
      <c r="D1543" s="1144" t="s">
        <v>1627</v>
      </c>
      <c r="E1543" s="1101" t="s">
        <v>1899</v>
      </c>
      <c r="F1543" s="1068"/>
      <c r="G1543" s="1068"/>
    </row>
    <row r="1544" spans="1:7">
      <c r="A1544" s="1033"/>
      <c r="B1544" s="1122"/>
      <c r="C1544" s="1101"/>
      <c r="D1544" s="1033" t="s">
        <v>1502</v>
      </c>
      <c r="E1544" s="1101" t="s">
        <v>2123</v>
      </c>
      <c r="F1544" s="1068"/>
      <c r="G1544" s="1068"/>
    </row>
    <row r="1545" spans="1:7">
      <c r="A1545" s="1033"/>
      <c r="B1545" s="1122"/>
      <c r="C1545" s="1101"/>
      <c r="D1545" s="1036" t="s">
        <v>1758</v>
      </c>
      <c r="E1545" s="1101" t="s">
        <v>2163</v>
      </c>
      <c r="F1545" s="1068"/>
      <c r="G1545" s="1068"/>
    </row>
    <row r="1546" spans="1:7">
      <c r="A1546" s="1033"/>
      <c r="B1546" s="1122"/>
      <c r="C1546" s="1101"/>
      <c r="D1546" s="1036"/>
      <c r="E1546" s="1101" t="s">
        <v>2266</v>
      </c>
      <c r="F1546" s="1068"/>
      <c r="G1546" s="1068"/>
    </row>
    <row r="1547" spans="1:7">
      <c r="A1547" s="1033"/>
      <c r="B1547" s="1122"/>
      <c r="C1547" s="1101"/>
      <c r="D1547" s="1036"/>
      <c r="E1547" s="1101" t="s">
        <v>2165</v>
      </c>
      <c r="F1547" s="1068"/>
      <c r="G1547" s="1068"/>
    </row>
    <row r="1548" spans="1:7">
      <c r="A1548" s="1033"/>
      <c r="B1548" s="1122"/>
      <c r="C1548" s="1101"/>
      <c r="D1548" s="1036"/>
      <c r="E1548" s="1101" t="s">
        <v>2166</v>
      </c>
      <c r="F1548" s="1068"/>
      <c r="G1548" s="1068"/>
    </row>
    <row r="1549" spans="1:7">
      <c r="A1549" s="1033"/>
      <c r="B1549" s="1136"/>
      <c r="C1549" s="1162"/>
      <c r="D1549" s="1125"/>
      <c r="E1549" s="1162" t="s">
        <v>2167</v>
      </c>
      <c r="F1549" s="1046"/>
      <c r="G1549" s="1046"/>
    </row>
    <row r="1550" spans="1:7">
      <c r="A1550" s="1033"/>
      <c r="B1550" s="1073" t="s">
        <v>2267</v>
      </c>
      <c r="C1550" s="1085"/>
      <c r="D1550" s="1074"/>
      <c r="E1550" s="1062"/>
      <c r="F1550" s="1025"/>
      <c r="G1550" s="1025"/>
    </row>
    <row r="1551" spans="1:7">
      <c r="A1551" s="1033"/>
      <c r="B1551" s="1122"/>
      <c r="C1551" s="1101"/>
      <c r="D1551" s="1091" t="s">
        <v>1495</v>
      </c>
      <c r="E1551" s="1091" t="s">
        <v>2169</v>
      </c>
      <c r="F1551" s="1077"/>
      <c r="G1551" s="1077"/>
    </row>
    <row r="1552" spans="1:7">
      <c r="A1552" s="1033"/>
      <c r="B1552" s="1122"/>
      <c r="C1552" s="1101"/>
      <c r="D1552" s="1033" t="s">
        <v>1497</v>
      </c>
      <c r="E1552" s="1101" t="s">
        <v>2170</v>
      </c>
      <c r="F1552" s="1068"/>
      <c r="G1552" s="1068"/>
    </row>
    <row r="1553" spans="1:7">
      <c r="A1553" s="1033"/>
      <c r="B1553" s="1122"/>
      <c r="C1553" s="1101"/>
      <c r="D1553" s="1033" t="s">
        <v>1502</v>
      </c>
      <c r="E1553" s="1101" t="s">
        <v>2171</v>
      </c>
      <c r="F1553" s="1068"/>
      <c r="G1553" s="1068"/>
    </row>
    <row r="1554" spans="1:7">
      <c r="A1554" s="1033"/>
      <c r="B1554" s="1122"/>
      <c r="C1554" s="1101"/>
      <c r="D1554" s="1033" t="s">
        <v>2019</v>
      </c>
      <c r="E1554" s="1101" t="s">
        <v>2268</v>
      </c>
      <c r="F1554" s="1068"/>
      <c r="G1554" s="1068"/>
    </row>
    <row r="1555" spans="1:7">
      <c r="A1555" s="1033"/>
      <c r="B1555" s="1122"/>
      <c r="C1555" s="1101"/>
      <c r="D1555" s="1033" t="s">
        <v>2000</v>
      </c>
      <c r="E1555" s="1101" t="s">
        <v>2256</v>
      </c>
      <c r="F1555" s="1068"/>
      <c r="G1555" s="1068"/>
    </row>
    <row r="1556" spans="1:7">
      <c r="A1556" s="1033"/>
      <c r="B1556" s="1122"/>
      <c r="C1556" s="1101"/>
      <c r="D1556" s="1114" t="s">
        <v>1619</v>
      </c>
      <c r="E1556" s="1101" t="s">
        <v>2269</v>
      </c>
      <c r="F1556" s="1068"/>
      <c r="G1556" s="1068"/>
    </row>
    <row r="1557" spans="1:7">
      <c r="A1557" s="1033"/>
      <c r="B1557" s="1122"/>
      <c r="C1557" s="1101"/>
      <c r="D1557" s="1114"/>
      <c r="E1557" s="1101" t="s">
        <v>2175</v>
      </c>
      <c r="F1557" s="1068"/>
      <c r="G1557" s="1068"/>
    </row>
    <row r="1558" spans="1:7">
      <c r="A1558" s="1033"/>
      <c r="B1558" s="1122"/>
      <c r="C1558" s="1101"/>
      <c r="D1558" s="1114"/>
      <c r="E1558" s="1101" t="s">
        <v>2176</v>
      </c>
      <c r="F1558" s="1068"/>
      <c r="G1558" s="1068"/>
    </row>
    <row r="1559" spans="1:7">
      <c r="A1559" s="1033"/>
      <c r="B1559" s="1122"/>
      <c r="C1559" s="1101"/>
      <c r="D1559" s="1072"/>
      <c r="E1559" s="1162" t="s">
        <v>2177</v>
      </c>
      <c r="F1559" s="1046"/>
      <c r="G1559" s="1046"/>
    </row>
    <row r="1560" spans="1:7">
      <c r="A1560" s="1033"/>
      <c r="B1560" s="1073" t="s">
        <v>2270</v>
      </c>
      <c r="C1560" s="1085"/>
      <c r="D1560" s="1074"/>
      <c r="E1560" s="1062"/>
      <c r="F1560" s="1025"/>
      <c r="G1560" s="1025"/>
    </row>
    <row r="1561" spans="1:7">
      <c r="A1561" s="1033"/>
      <c r="B1561" s="1122"/>
      <c r="C1561" s="1101"/>
      <c r="D1561" s="1091" t="s">
        <v>1495</v>
      </c>
      <c r="E1561" s="1091" t="s">
        <v>2227</v>
      </c>
      <c r="F1561" s="1077"/>
      <c r="G1561" s="1077"/>
    </row>
    <row r="1562" spans="1:7">
      <c r="A1562" s="1033"/>
      <c r="B1562" s="1122"/>
      <c r="C1562" s="1101"/>
      <c r="D1562" s="1033" t="s">
        <v>1755</v>
      </c>
      <c r="E1562" s="1101" t="s">
        <v>2271</v>
      </c>
      <c r="F1562" s="1068"/>
      <c r="G1562" s="1068"/>
    </row>
    <row r="1563" spans="1:7">
      <c r="A1563" s="1033"/>
      <c r="B1563" s="1122"/>
      <c r="C1563" s="1101"/>
      <c r="D1563" s="1033" t="s">
        <v>1807</v>
      </c>
      <c r="E1563" s="1101" t="s">
        <v>1989</v>
      </c>
      <c r="F1563" s="1068"/>
      <c r="G1563" s="1068"/>
    </row>
    <row r="1564" spans="1:7">
      <c r="A1564" s="1033"/>
      <c r="B1564" s="1122"/>
      <c r="C1564" s="1101"/>
      <c r="D1564" s="1033" t="s">
        <v>1578</v>
      </c>
      <c r="E1564" s="1101" t="s">
        <v>2209</v>
      </c>
      <c r="F1564" s="1068"/>
      <c r="G1564" s="1068"/>
    </row>
    <row r="1565" spans="1:7">
      <c r="A1565" s="1033"/>
      <c r="B1565" s="1122"/>
      <c r="C1565" s="1101"/>
      <c r="D1565" s="1033" t="s">
        <v>1644</v>
      </c>
      <c r="E1565" s="1101" t="s">
        <v>2272</v>
      </c>
      <c r="F1565" s="1068"/>
      <c r="G1565" s="1068"/>
    </row>
    <row r="1566" spans="1:7">
      <c r="A1566" s="1033"/>
      <c r="B1566" s="1122"/>
      <c r="C1566" s="1101"/>
      <c r="D1566" s="1033" t="s">
        <v>1811</v>
      </c>
      <c r="E1566" s="1101" t="s">
        <v>1968</v>
      </c>
      <c r="F1566" s="1068"/>
      <c r="G1566" s="1068"/>
    </row>
    <row r="1567" spans="1:7">
      <c r="A1567" s="1033"/>
      <c r="B1567" s="1122"/>
      <c r="C1567" s="1101"/>
      <c r="D1567" s="1036" t="s">
        <v>1647</v>
      </c>
      <c r="E1567" s="1101" t="s">
        <v>2230</v>
      </c>
      <c r="F1567" s="1068"/>
      <c r="G1567" s="1068"/>
    </row>
    <row r="1568" spans="1:7">
      <c r="A1568" s="1033"/>
      <c r="B1568" s="1122"/>
      <c r="C1568" s="1101"/>
      <c r="D1568" s="1036"/>
      <c r="E1568" s="1101" t="s">
        <v>2273</v>
      </c>
      <c r="F1568" s="1068"/>
      <c r="G1568" s="1068"/>
    </row>
    <row r="1569" spans="1:7">
      <c r="A1569" s="1033"/>
      <c r="B1569" s="1122"/>
      <c r="C1569" s="1101"/>
      <c r="D1569" s="1036"/>
      <c r="E1569" s="1101" t="s">
        <v>2239</v>
      </c>
      <c r="F1569" s="1068"/>
      <c r="G1569" s="1068"/>
    </row>
    <row r="1570" spans="1:7">
      <c r="A1570" s="1033"/>
      <c r="B1570" s="1122"/>
      <c r="C1570" s="1101"/>
      <c r="D1570" s="1036" t="s">
        <v>1653</v>
      </c>
      <c r="E1570" s="1101" t="s">
        <v>2274</v>
      </c>
      <c r="F1570" s="1068"/>
      <c r="G1570" s="1068"/>
    </row>
    <row r="1571" spans="1:7">
      <c r="A1571" s="1033"/>
      <c r="B1571" s="1136"/>
      <c r="C1571" s="1162"/>
      <c r="D1571" s="1125"/>
      <c r="E1571" s="1162" t="s">
        <v>2275</v>
      </c>
      <c r="F1571" s="1046"/>
      <c r="G1571" s="1046"/>
    </row>
    <row r="1572" spans="1:7">
      <c r="A1572" s="1033"/>
      <c r="B1572" s="1103" t="s">
        <v>2276</v>
      </c>
      <c r="C1572" s="1104"/>
      <c r="D1572" s="1105"/>
      <c r="E1572" s="1062"/>
      <c r="F1572" s="1025"/>
      <c r="G1572" s="1025"/>
    </row>
    <row r="1573" spans="1:7">
      <c r="A1573" s="1033"/>
      <c r="B1573" s="1073" t="s">
        <v>2277</v>
      </c>
      <c r="C1573" s="1085"/>
      <c r="D1573" s="1074"/>
      <c r="E1573" s="1062"/>
      <c r="F1573" s="1025"/>
      <c r="G1573" s="1025"/>
    </row>
    <row r="1574" spans="1:7">
      <c r="A1574" s="1033"/>
      <c r="B1574" s="1122"/>
      <c r="C1574" s="1101"/>
      <c r="D1574" s="1091" t="s">
        <v>1495</v>
      </c>
      <c r="E1574" s="1091" t="s">
        <v>1862</v>
      </c>
      <c r="F1574" s="1077"/>
      <c r="G1574" s="1077"/>
    </row>
    <row r="1575" spans="1:7">
      <c r="A1575" s="1033"/>
      <c r="B1575" s="1122"/>
      <c r="C1575" s="1101"/>
      <c r="D1575" s="1033" t="s">
        <v>1755</v>
      </c>
      <c r="E1575" s="1101" t="s">
        <v>2278</v>
      </c>
      <c r="F1575" s="1068"/>
      <c r="G1575" s="1068"/>
    </row>
    <row r="1576" spans="1:7" ht="12">
      <c r="A1576" s="1033"/>
      <c r="B1576" s="1122"/>
      <c r="C1576" s="1101"/>
      <c r="D1576" s="1144" t="s">
        <v>1796</v>
      </c>
      <c r="E1576" s="1101" t="s">
        <v>1899</v>
      </c>
      <c r="F1576" s="1068"/>
      <c r="G1576" s="1068"/>
    </row>
    <row r="1577" spans="1:7">
      <c r="A1577" s="1033"/>
      <c r="B1577" s="1122"/>
      <c r="C1577" s="1101"/>
      <c r="D1577" s="1033" t="s">
        <v>1578</v>
      </c>
      <c r="E1577" s="1101" t="s">
        <v>2123</v>
      </c>
      <c r="F1577" s="1068"/>
      <c r="G1577" s="1068"/>
    </row>
    <row r="1578" spans="1:7">
      <c r="A1578" s="1033"/>
      <c r="B1578" s="1122"/>
      <c r="C1578" s="1101"/>
      <c r="D1578" s="1036" t="s">
        <v>1506</v>
      </c>
      <c r="E1578" s="1101" t="s">
        <v>2279</v>
      </c>
      <c r="F1578" s="1068"/>
      <c r="G1578" s="1068"/>
    </row>
    <row r="1579" spans="1:7">
      <c r="A1579" s="1033"/>
      <c r="B1579" s="1122"/>
      <c r="C1579" s="1101"/>
      <c r="D1579" s="1036"/>
      <c r="E1579" s="1101" t="s">
        <v>2070</v>
      </c>
      <c r="F1579" s="1068"/>
      <c r="G1579" s="1068"/>
    </row>
    <row r="1580" spans="1:7">
      <c r="A1580" s="1033"/>
      <c r="B1580" s="1122"/>
      <c r="C1580" s="1101"/>
      <c r="D1580" s="1036"/>
      <c r="E1580" s="1101" t="s">
        <v>2133</v>
      </c>
      <c r="F1580" s="1068"/>
      <c r="G1580" s="1068"/>
    </row>
    <row r="1581" spans="1:7">
      <c r="A1581" s="1033"/>
      <c r="B1581" s="1122"/>
      <c r="C1581" s="1101"/>
      <c r="D1581" s="1125"/>
      <c r="E1581" s="1162" t="s">
        <v>2280</v>
      </c>
      <c r="F1581" s="1046"/>
      <c r="G1581" s="1046"/>
    </row>
    <row r="1582" spans="1:7">
      <c r="A1582" s="1033"/>
      <c r="B1582" s="1073" t="s">
        <v>2281</v>
      </c>
      <c r="C1582" s="1085"/>
      <c r="D1582" s="1074"/>
      <c r="E1582" s="1062"/>
      <c r="F1582" s="1025"/>
      <c r="G1582" s="1025"/>
    </row>
    <row r="1583" spans="1:7">
      <c r="A1583" s="1033"/>
      <c r="B1583" s="1122"/>
      <c r="C1583" s="1101"/>
      <c r="D1583" s="1091" t="s">
        <v>1495</v>
      </c>
      <c r="E1583" s="1091" t="s">
        <v>2282</v>
      </c>
      <c r="F1583" s="1077"/>
      <c r="G1583" s="1077"/>
    </row>
    <row r="1584" spans="1:7" ht="12">
      <c r="A1584" s="1033"/>
      <c r="B1584" s="1122"/>
      <c r="C1584" s="1101"/>
      <c r="D1584" s="1144" t="s">
        <v>1497</v>
      </c>
      <c r="E1584" s="1101" t="s">
        <v>1808</v>
      </c>
      <c r="F1584" s="1068"/>
      <c r="G1584" s="1068"/>
    </row>
    <row r="1585" spans="1:7">
      <c r="A1585" s="1033"/>
      <c r="B1585" s="1122"/>
      <c r="C1585" s="1101"/>
      <c r="D1585" s="1033" t="s">
        <v>1502</v>
      </c>
      <c r="E1585" s="1101" t="s">
        <v>1933</v>
      </c>
      <c r="F1585" s="1068"/>
      <c r="G1585" s="1068"/>
    </row>
    <row r="1586" spans="1:7">
      <c r="A1586" s="1033"/>
      <c r="B1586" s="1122"/>
      <c r="C1586" s="1101"/>
      <c r="D1586" s="1033" t="s">
        <v>2019</v>
      </c>
      <c r="E1586" s="1101" t="s">
        <v>2283</v>
      </c>
      <c r="F1586" s="1068"/>
      <c r="G1586" s="1068"/>
    </row>
    <row r="1587" spans="1:7">
      <c r="A1587" s="1033"/>
      <c r="B1587" s="1122"/>
      <c r="C1587" s="1101"/>
      <c r="D1587" s="1033" t="s">
        <v>2000</v>
      </c>
      <c r="E1587" s="1101" t="s">
        <v>2284</v>
      </c>
      <c r="F1587" s="1068"/>
      <c r="G1587" s="1068"/>
    </row>
    <row r="1588" spans="1:7">
      <c r="A1588" s="1033"/>
      <c r="B1588" s="1122"/>
      <c r="C1588" s="1101"/>
      <c r="D1588" s="1033" t="s">
        <v>1619</v>
      </c>
      <c r="E1588" s="1101" t="s">
        <v>2285</v>
      </c>
      <c r="F1588" s="1068"/>
      <c r="G1588" s="1068"/>
    </row>
    <row r="1589" spans="1:7">
      <c r="A1589" s="1033"/>
      <c r="B1589" s="1136"/>
      <c r="C1589" s="1162"/>
      <c r="D1589" s="1054" t="s">
        <v>1623</v>
      </c>
      <c r="E1589" s="1162" t="s">
        <v>2286</v>
      </c>
      <c r="F1589" s="1046"/>
      <c r="G1589" s="1046"/>
    </row>
    <row r="1590" spans="1:7">
      <c r="A1590" s="1033"/>
      <c r="B1590" s="1090" t="s">
        <v>2287</v>
      </c>
      <c r="C1590" s="1090"/>
      <c r="D1590" s="1047"/>
      <c r="E1590" s="1062"/>
      <c r="F1590" s="1025"/>
      <c r="G1590" s="1025"/>
    </row>
    <row r="1591" spans="1:7">
      <c r="A1591" s="1033"/>
      <c r="B1591" s="1122"/>
      <c r="C1591" s="1101"/>
      <c r="D1591" s="1101" t="s">
        <v>1495</v>
      </c>
      <c r="E1591" s="1091" t="s">
        <v>2288</v>
      </c>
      <c r="F1591" s="1077"/>
      <c r="G1591" s="1077"/>
    </row>
    <row r="1592" spans="1:7">
      <c r="A1592" s="1033"/>
      <c r="B1592" s="1122"/>
      <c r="C1592" s="1101"/>
      <c r="D1592" s="1033" t="s">
        <v>1755</v>
      </c>
      <c r="E1592" s="1101" t="s">
        <v>2289</v>
      </c>
      <c r="F1592" s="1068"/>
      <c r="G1592" s="1068"/>
    </row>
    <row r="1593" spans="1:7">
      <c r="A1593" s="1033"/>
      <c r="B1593" s="1122"/>
      <c r="C1593" s="1101"/>
      <c r="D1593" s="1033" t="s">
        <v>1502</v>
      </c>
      <c r="E1593" s="1101" t="s">
        <v>2209</v>
      </c>
      <c r="F1593" s="1068"/>
      <c r="G1593" s="1068"/>
    </row>
    <row r="1594" spans="1:7">
      <c r="A1594" s="1033"/>
      <c r="B1594" s="1122"/>
      <c r="C1594" s="1101"/>
      <c r="D1594" s="1033" t="s">
        <v>2019</v>
      </c>
      <c r="E1594" s="1101" t="s">
        <v>2290</v>
      </c>
      <c r="F1594" s="1068"/>
      <c r="G1594" s="1068"/>
    </row>
    <row r="1595" spans="1:7">
      <c r="A1595" s="1033"/>
      <c r="B1595" s="1122"/>
      <c r="C1595" s="1101"/>
      <c r="D1595" s="1036" t="s">
        <v>2000</v>
      </c>
      <c r="E1595" s="1101" t="s">
        <v>2291</v>
      </c>
      <c r="F1595" s="1068"/>
      <c r="G1595" s="1068"/>
    </row>
    <row r="1596" spans="1:7">
      <c r="A1596" s="1033"/>
      <c r="B1596" s="1122"/>
      <c r="C1596" s="1101"/>
      <c r="D1596" s="1036"/>
      <c r="E1596" s="1101" t="s">
        <v>2292</v>
      </c>
      <c r="F1596" s="1068"/>
      <c r="G1596" s="1068"/>
    </row>
    <row r="1597" spans="1:7">
      <c r="A1597" s="1033"/>
      <c r="B1597" s="1122"/>
      <c r="C1597" s="1101"/>
      <c r="D1597" s="1036" t="s">
        <v>1619</v>
      </c>
      <c r="E1597" s="1101" t="s">
        <v>2293</v>
      </c>
      <c r="F1597" s="1068"/>
      <c r="G1597" s="1068"/>
    </row>
    <row r="1598" spans="1:7">
      <c r="A1598" s="1033"/>
      <c r="B1598" s="1122"/>
      <c r="C1598" s="1101"/>
      <c r="D1598" s="1036"/>
      <c r="E1598" s="1101" t="s">
        <v>2294</v>
      </c>
      <c r="F1598" s="1068"/>
      <c r="G1598" s="1068"/>
    </row>
    <row r="1599" spans="1:7">
      <c r="A1599" s="1033"/>
      <c r="B1599" s="1122"/>
      <c r="C1599" s="1101"/>
      <c r="D1599" s="1036"/>
      <c r="E1599" s="1101" t="s">
        <v>2295</v>
      </c>
      <c r="F1599" s="1068"/>
      <c r="G1599" s="1068"/>
    </row>
    <row r="1600" spans="1:7" ht="24.6" customHeight="1">
      <c r="A1600" s="1033"/>
      <c r="B1600" s="1122"/>
      <c r="C1600" s="1101"/>
      <c r="D1600" s="1036"/>
      <c r="E1600" s="1101" t="s">
        <v>2296</v>
      </c>
      <c r="F1600" s="1068"/>
      <c r="G1600" s="1068"/>
    </row>
    <row r="1601" spans="1:7">
      <c r="A1601" s="1033"/>
      <c r="B1601" s="1122"/>
      <c r="C1601" s="1101"/>
      <c r="D1601" s="1036"/>
      <c r="E1601" s="1101" t="s">
        <v>2297</v>
      </c>
      <c r="F1601" s="1068"/>
      <c r="G1601" s="1068"/>
    </row>
    <row r="1602" spans="1:7">
      <c r="A1602" s="1033"/>
      <c r="B1602" s="1122"/>
      <c r="C1602" s="1101"/>
      <c r="D1602" s="1036"/>
      <c r="E1602" s="1101" t="s">
        <v>2298</v>
      </c>
      <c r="F1602" s="1068"/>
      <c r="G1602" s="1068"/>
    </row>
    <row r="1603" spans="1:7">
      <c r="A1603" s="1033"/>
      <c r="B1603" s="1122"/>
      <c r="C1603" s="1101"/>
      <c r="D1603" s="1036"/>
      <c r="E1603" s="1101" t="s">
        <v>2299</v>
      </c>
      <c r="F1603" s="1068"/>
      <c r="G1603" s="1068"/>
    </row>
    <row r="1604" spans="1:7">
      <c r="A1604" s="1033"/>
      <c r="B1604" s="1122"/>
      <c r="C1604" s="1101"/>
      <c r="D1604" s="1036"/>
      <c r="E1604" s="1101" t="s">
        <v>2300</v>
      </c>
      <c r="F1604" s="1068"/>
      <c r="G1604" s="1068"/>
    </row>
    <row r="1605" spans="1:7">
      <c r="A1605" s="1033"/>
      <c r="B1605" s="1122"/>
      <c r="C1605" s="1101"/>
      <c r="D1605" s="1054" t="s">
        <v>1623</v>
      </c>
      <c r="E1605" s="1162" t="s">
        <v>2301</v>
      </c>
      <c r="F1605" s="1046"/>
      <c r="G1605" s="1046"/>
    </row>
    <row r="1606" spans="1:7">
      <c r="A1606" s="1033"/>
      <c r="B1606" s="1073" t="s">
        <v>2302</v>
      </c>
      <c r="C1606" s="1085"/>
      <c r="D1606" s="1074"/>
      <c r="E1606" s="1062"/>
      <c r="F1606" s="1025"/>
      <c r="G1606" s="1025"/>
    </row>
    <row r="1607" spans="1:7">
      <c r="A1607" s="1033"/>
      <c r="B1607" s="1122"/>
      <c r="C1607" s="1101"/>
      <c r="D1607" s="1091" t="s">
        <v>1495</v>
      </c>
      <c r="E1607" s="1091" t="s">
        <v>2282</v>
      </c>
      <c r="F1607" s="1077"/>
      <c r="G1607" s="1077"/>
    </row>
    <row r="1608" spans="1:7">
      <c r="A1608" s="1033"/>
      <c r="B1608" s="1122"/>
      <c r="C1608" s="1101"/>
      <c r="D1608" s="1033" t="s">
        <v>1755</v>
      </c>
      <c r="E1608" s="1101" t="s">
        <v>2303</v>
      </c>
      <c r="F1608" s="1068"/>
      <c r="G1608" s="1068"/>
    </row>
    <row r="1609" spans="1:7" ht="12">
      <c r="A1609" s="1033"/>
      <c r="B1609" s="1122"/>
      <c r="C1609" s="1101"/>
      <c r="D1609" s="1144" t="s">
        <v>1807</v>
      </c>
      <c r="E1609" s="1101" t="s">
        <v>1808</v>
      </c>
      <c r="F1609" s="1068"/>
      <c r="G1609" s="1068"/>
    </row>
    <row r="1610" spans="1:7">
      <c r="A1610" s="1033"/>
      <c r="B1610" s="1122"/>
      <c r="C1610" s="1101"/>
      <c r="D1610" s="1033" t="s">
        <v>1578</v>
      </c>
      <c r="E1610" s="1101" t="s">
        <v>2209</v>
      </c>
      <c r="F1610" s="1068"/>
      <c r="G1610" s="1068"/>
    </row>
    <row r="1611" spans="1:7">
      <c r="A1611" s="1033"/>
      <c r="B1611" s="1122"/>
      <c r="C1611" s="1101"/>
      <c r="D1611" s="1033" t="s">
        <v>1644</v>
      </c>
      <c r="E1611" s="1101" t="s">
        <v>2283</v>
      </c>
      <c r="F1611" s="1068"/>
      <c r="G1611" s="1068"/>
    </row>
    <row r="1612" spans="1:7">
      <c r="A1612" s="1033"/>
      <c r="B1612" s="1122"/>
      <c r="C1612" s="1101"/>
      <c r="D1612" s="1033" t="s">
        <v>1811</v>
      </c>
      <c r="E1612" s="1101" t="s">
        <v>2284</v>
      </c>
      <c r="F1612" s="1068"/>
      <c r="G1612" s="1068"/>
    </row>
    <row r="1613" spans="1:7">
      <c r="A1613" s="1033"/>
      <c r="B1613" s="1122"/>
      <c r="C1613" s="1101"/>
      <c r="D1613" s="1036" t="s">
        <v>1647</v>
      </c>
      <c r="E1613" s="1101" t="s">
        <v>2304</v>
      </c>
      <c r="F1613" s="1068"/>
      <c r="G1613" s="1068"/>
    </row>
    <row r="1614" spans="1:7">
      <c r="A1614" s="1033"/>
      <c r="B1614" s="1122"/>
      <c r="C1614" s="1101"/>
      <c r="D1614" s="1036"/>
      <c r="E1614" s="1101" t="s">
        <v>2305</v>
      </c>
      <c r="F1614" s="1068"/>
      <c r="G1614" s="1068"/>
    </row>
    <row r="1615" spans="1:7">
      <c r="A1615" s="1033"/>
      <c r="B1615" s="1122"/>
      <c r="C1615" s="1101"/>
      <c r="D1615" s="1036" t="s">
        <v>1653</v>
      </c>
      <c r="E1615" s="1101" t="s">
        <v>2306</v>
      </c>
      <c r="F1615" s="1068"/>
      <c r="G1615" s="1068"/>
    </row>
    <row r="1616" spans="1:7">
      <c r="A1616" s="1033"/>
      <c r="B1616" s="1122"/>
      <c r="C1616" s="1101"/>
      <c r="D1616" s="1125"/>
      <c r="E1616" s="1162" t="s">
        <v>2307</v>
      </c>
      <c r="F1616" s="1046"/>
      <c r="G1616" s="1046"/>
    </row>
    <row r="1617" spans="1:7">
      <c r="A1617" s="1033"/>
      <c r="B1617" s="1073" t="s">
        <v>2308</v>
      </c>
      <c r="C1617" s="1085"/>
      <c r="D1617" s="1074"/>
      <c r="E1617" s="1062" t="s">
        <v>2309</v>
      </c>
      <c r="F1617" s="1025"/>
      <c r="G1617" s="1025"/>
    </row>
    <row r="1618" spans="1:7">
      <c r="A1618" s="1033"/>
      <c r="B1618" s="1122"/>
      <c r="C1618" s="1101"/>
      <c r="D1618" s="1091" t="s">
        <v>1495</v>
      </c>
      <c r="E1618" s="1091" t="s">
        <v>2111</v>
      </c>
      <c r="F1618" s="1077"/>
      <c r="G1618" s="1077"/>
    </row>
    <row r="1619" spans="1:7" ht="12">
      <c r="A1619" s="1033"/>
      <c r="B1619" s="1122"/>
      <c r="C1619" s="1101"/>
      <c r="D1619" s="1144" t="s">
        <v>1497</v>
      </c>
      <c r="E1619" s="1101" t="s">
        <v>2310</v>
      </c>
      <c r="F1619" s="1068"/>
      <c r="G1619" s="1068"/>
    </row>
    <row r="1620" spans="1:7">
      <c r="A1620" s="1033"/>
      <c r="B1620" s="1122"/>
      <c r="C1620" s="1101"/>
      <c r="D1620" s="1033" t="s">
        <v>1502</v>
      </c>
      <c r="E1620" s="1101" t="s">
        <v>2209</v>
      </c>
      <c r="F1620" s="1068"/>
      <c r="G1620" s="1068"/>
    </row>
    <row r="1621" spans="1:7">
      <c r="A1621" s="1033"/>
      <c r="B1621" s="1122"/>
      <c r="C1621" s="1101"/>
      <c r="D1621" s="1033" t="s">
        <v>2019</v>
      </c>
      <c r="E1621" s="1101" t="s">
        <v>2311</v>
      </c>
      <c r="F1621" s="1068"/>
      <c r="G1621" s="1068"/>
    </row>
    <row r="1622" spans="1:7">
      <c r="A1622" s="1033"/>
      <c r="B1622" s="1122"/>
      <c r="C1622" s="1101"/>
      <c r="D1622" s="1036" t="s">
        <v>1506</v>
      </c>
      <c r="E1622" s="1101" t="s">
        <v>2114</v>
      </c>
      <c r="F1622" s="1068"/>
      <c r="G1622" s="1068"/>
    </row>
    <row r="1623" spans="1:7">
      <c r="A1623" s="1033"/>
      <c r="B1623" s="1122"/>
      <c r="C1623" s="1101"/>
      <c r="D1623" s="1036"/>
      <c r="E1623" s="1101" t="s">
        <v>2312</v>
      </c>
      <c r="F1623" s="1068"/>
      <c r="G1623" s="1068"/>
    </row>
    <row r="1624" spans="1:7">
      <c r="A1624" s="1033"/>
      <c r="B1624" s="1136"/>
      <c r="C1624" s="1162"/>
      <c r="D1624" s="1054" t="s">
        <v>1515</v>
      </c>
      <c r="E1624" s="1162" t="s">
        <v>2313</v>
      </c>
      <c r="F1624" s="1046"/>
      <c r="G1624" s="1046"/>
    </row>
    <row r="1625" spans="1:7">
      <c r="A1625" s="1033"/>
      <c r="B1625" s="1073" t="s">
        <v>2314</v>
      </c>
      <c r="C1625" s="1085"/>
      <c r="D1625" s="1074"/>
      <c r="E1625" s="1062" t="s">
        <v>2315</v>
      </c>
      <c r="F1625" s="1025"/>
      <c r="G1625" s="1025"/>
    </row>
    <row r="1626" spans="1:7">
      <c r="A1626" s="1033"/>
      <c r="B1626" s="1122"/>
      <c r="C1626" s="1101"/>
      <c r="D1626" s="1091" t="s">
        <v>1495</v>
      </c>
      <c r="E1626" s="1091" t="s">
        <v>2316</v>
      </c>
      <c r="F1626" s="1077"/>
      <c r="G1626" s="1077"/>
    </row>
    <row r="1627" spans="1:7">
      <c r="A1627" s="1033"/>
      <c r="B1627" s="1122"/>
      <c r="C1627" s="1101"/>
      <c r="D1627" s="1033" t="s">
        <v>1497</v>
      </c>
      <c r="E1627" s="1101" t="s">
        <v>2083</v>
      </c>
      <c r="F1627" s="1068"/>
      <c r="G1627" s="1068"/>
    </row>
    <row r="1628" spans="1:7">
      <c r="A1628" s="1033"/>
      <c r="B1628" s="1122"/>
      <c r="C1628" s="1101"/>
      <c r="D1628" s="1033" t="s">
        <v>1502</v>
      </c>
      <c r="E1628" s="1101" t="s">
        <v>2209</v>
      </c>
      <c r="F1628" s="1068"/>
      <c r="G1628" s="1068"/>
    </row>
    <row r="1629" spans="1:7">
      <c r="A1629" s="1033"/>
      <c r="B1629" s="1122"/>
      <c r="C1629" s="1101"/>
      <c r="D1629" s="1036" t="s">
        <v>1758</v>
      </c>
      <c r="E1629" s="1101" t="s">
        <v>2114</v>
      </c>
      <c r="F1629" s="1068"/>
      <c r="G1629" s="1068"/>
    </row>
    <row r="1630" spans="1:7">
      <c r="A1630" s="1033"/>
      <c r="B1630" s="1122"/>
      <c r="C1630" s="1101"/>
      <c r="D1630" s="1036"/>
      <c r="E1630" s="1101" t="s">
        <v>2317</v>
      </c>
      <c r="F1630" s="1068"/>
      <c r="G1630" s="1068"/>
    </row>
    <row r="1631" spans="1:7">
      <c r="A1631" s="1033"/>
      <c r="B1631" s="1122"/>
      <c r="C1631" s="1101"/>
      <c r="D1631" s="1054" t="s">
        <v>2076</v>
      </c>
      <c r="E1631" s="1162" t="s">
        <v>2318</v>
      </c>
      <c r="F1631" s="1046"/>
      <c r="G1631" s="1046"/>
    </row>
    <row r="1632" spans="1:7" ht="24.6" customHeight="1">
      <c r="A1632" s="1033"/>
      <c r="B1632" s="1103" t="s">
        <v>2319</v>
      </c>
      <c r="C1632" s="1104"/>
      <c r="D1632" s="1105"/>
      <c r="E1632" s="1062" t="s">
        <v>2320</v>
      </c>
      <c r="F1632" s="1025"/>
      <c r="G1632" s="1025"/>
    </row>
    <row r="1633" spans="1:7">
      <c r="A1633" s="1033"/>
      <c r="B1633" s="1073" t="s">
        <v>2321</v>
      </c>
      <c r="C1633" s="1085"/>
      <c r="D1633" s="1074"/>
      <c r="E1633" s="1062"/>
      <c r="F1633" s="1025"/>
      <c r="G1633" s="1025"/>
    </row>
    <row r="1634" spans="1:7">
      <c r="A1634" s="1033"/>
      <c r="B1634" s="1122"/>
      <c r="C1634" s="1101"/>
      <c r="D1634" s="1091" t="s">
        <v>1495</v>
      </c>
      <c r="E1634" s="1091" t="s">
        <v>1862</v>
      </c>
      <c r="F1634" s="1077"/>
      <c r="G1634" s="1077"/>
    </row>
    <row r="1635" spans="1:7">
      <c r="A1635" s="1033"/>
      <c r="B1635" s="1122"/>
      <c r="C1635" s="1101"/>
      <c r="D1635" s="1033" t="s">
        <v>1755</v>
      </c>
      <c r="E1635" s="1101" t="s">
        <v>2278</v>
      </c>
      <c r="F1635" s="1068"/>
      <c r="G1635" s="1068"/>
    </row>
    <row r="1636" spans="1:7" ht="12">
      <c r="A1636" s="1033"/>
      <c r="B1636" s="1122"/>
      <c r="C1636" s="1101"/>
      <c r="D1636" s="1144" t="s">
        <v>1796</v>
      </c>
      <c r="E1636" s="1101" t="s">
        <v>1899</v>
      </c>
      <c r="F1636" s="1068"/>
      <c r="G1636" s="1068"/>
    </row>
    <row r="1637" spans="1:7">
      <c r="A1637" s="1033"/>
      <c r="B1637" s="1122"/>
      <c r="C1637" s="1101"/>
      <c r="D1637" s="1033" t="s">
        <v>1578</v>
      </c>
      <c r="E1637" s="1101" t="s">
        <v>2123</v>
      </c>
      <c r="F1637" s="1068"/>
      <c r="G1637" s="1068"/>
    </row>
    <row r="1638" spans="1:7">
      <c r="A1638" s="1033"/>
      <c r="B1638" s="1122"/>
      <c r="C1638" s="1101"/>
      <c r="D1638" s="1036" t="s">
        <v>1506</v>
      </c>
      <c r="E1638" s="1101" t="s">
        <v>2279</v>
      </c>
      <c r="F1638" s="1068"/>
      <c r="G1638" s="1068"/>
    </row>
    <row r="1639" spans="1:7">
      <c r="A1639" s="1033"/>
      <c r="B1639" s="1122"/>
      <c r="C1639" s="1101"/>
      <c r="D1639" s="1036"/>
      <c r="E1639" s="1101" t="s">
        <v>2070</v>
      </c>
      <c r="F1639" s="1068"/>
      <c r="G1639" s="1068"/>
    </row>
    <row r="1640" spans="1:7">
      <c r="A1640" s="1033"/>
      <c r="B1640" s="1122"/>
      <c r="C1640" s="1101"/>
      <c r="D1640" s="1036"/>
      <c r="E1640" s="1101" t="s">
        <v>2133</v>
      </c>
      <c r="F1640" s="1068"/>
      <c r="G1640" s="1068"/>
    </row>
    <row r="1641" spans="1:7">
      <c r="A1641" s="1033"/>
      <c r="B1641" s="1122"/>
      <c r="C1641" s="1101"/>
      <c r="D1641" s="1036"/>
      <c r="E1641" s="1101" t="s">
        <v>2322</v>
      </c>
      <c r="F1641" s="1068"/>
      <c r="G1641" s="1068"/>
    </row>
    <row r="1642" spans="1:7">
      <c r="A1642" s="1033"/>
      <c r="B1642" s="1136"/>
      <c r="C1642" s="1162"/>
      <c r="D1642" s="1054" t="s">
        <v>1515</v>
      </c>
      <c r="E1642" s="1162" t="s">
        <v>2077</v>
      </c>
      <c r="F1642" s="1046"/>
      <c r="G1642" s="1046"/>
    </row>
    <row r="1643" spans="1:7">
      <c r="A1643" s="1033"/>
      <c r="B1643" s="1073" t="s">
        <v>2323</v>
      </c>
      <c r="C1643" s="1085"/>
      <c r="D1643" s="1074"/>
      <c r="E1643" s="1062"/>
      <c r="F1643" s="1025"/>
      <c r="G1643" s="1025"/>
    </row>
    <row r="1644" spans="1:7">
      <c r="A1644" s="1033"/>
      <c r="B1644" s="1122"/>
      <c r="C1644" s="1101"/>
      <c r="D1644" s="1091" t="s">
        <v>1495</v>
      </c>
      <c r="E1644" s="1091" t="s">
        <v>2282</v>
      </c>
      <c r="F1644" s="1077"/>
      <c r="G1644" s="1077"/>
    </row>
    <row r="1645" spans="1:7" ht="12">
      <c r="A1645" s="1033"/>
      <c r="B1645" s="1122"/>
      <c r="C1645" s="1101"/>
      <c r="D1645" s="1144" t="s">
        <v>1497</v>
      </c>
      <c r="E1645" s="1101" t="s">
        <v>1808</v>
      </c>
      <c r="F1645" s="1068"/>
      <c r="G1645" s="1068"/>
    </row>
    <row r="1646" spans="1:7">
      <c r="A1646" s="1033"/>
      <c r="B1646" s="1122"/>
      <c r="C1646" s="1101"/>
      <c r="D1646" s="1033" t="s">
        <v>1502</v>
      </c>
      <c r="E1646" s="1101" t="s">
        <v>2209</v>
      </c>
      <c r="F1646" s="1068"/>
      <c r="G1646" s="1068"/>
    </row>
    <row r="1647" spans="1:7">
      <c r="A1647" s="1033"/>
      <c r="B1647" s="1122"/>
      <c r="C1647" s="1101"/>
      <c r="D1647" s="1033" t="s">
        <v>2019</v>
      </c>
      <c r="E1647" s="1101" t="s">
        <v>2283</v>
      </c>
      <c r="F1647" s="1068"/>
      <c r="G1647" s="1068"/>
    </row>
    <row r="1648" spans="1:7">
      <c r="A1648" s="1033"/>
      <c r="B1648" s="1122"/>
      <c r="C1648" s="1101"/>
      <c r="D1648" s="1033" t="s">
        <v>2000</v>
      </c>
      <c r="E1648" s="1101" t="s">
        <v>2284</v>
      </c>
      <c r="F1648" s="1068"/>
      <c r="G1648" s="1068"/>
    </row>
    <row r="1649" spans="1:7">
      <c r="A1649" s="1033"/>
      <c r="B1649" s="1122"/>
      <c r="C1649" s="1101"/>
      <c r="D1649" s="1033" t="s">
        <v>1619</v>
      </c>
      <c r="E1649" s="1101" t="s">
        <v>2285</v>
      </c>
      <c r="F1649" s="1068"/>
      <c r="G1649" s="1068"/>
    </row>
    <row r="1650" spans="1:7">
      <c r="A1650" s="1033"/>
      <c r="B1650" s="1122"/>
      <c r="C1650" s="1101"/>
      <c r="D1650" s="1054" t="s">
        <v>1623</v>
      </c>
      <c r="E1650" s="1162" t="s">
        <v>2286</v>
      </c>
      <c r="F1650" s="1046"/>
      <c r="G1650" s="1046"/>
    </row>
    <row r="1651" spans="1:7">
      <c r="A1651" s="1033"/>
      <c r="B1651" s="1073" t="s">
        <v>2324</v>
      </c>
      <c r="C1651" s="1085"/>
      <c r="D1651" s="1074"/>
      <c r="E1651" s="1062"/>
      <c r="F1651" s="1025"/>
      <c r="G1651" s="1025"/>
    </row>
    <row r="1652" spans="1:7">
      <c r="A1652" s="1033"/>
      <c r="B1652" s="1122"/>
      <c r="C1652" s="1101"/>
      <c r="D1652" s="1091" t="s">
        <v>1495</v>
      </c>
      <c r="E1652" s="1091" t="s">
        <v>2288</v>
      </c>
      <c r="F1652" s="1077"/>
      <c r="G1652" s="1077"/>
    </row>
    <row r="1653" spans="1:7" ht="12">
      <c r="A1653" s="1033"/>
      <c r="B1653" s="1122"/>
      <c r="C1653" s="1101"/>
      <c r="D1653" s="1036" t="s">
        <v>1755</v>
      </c>
      <c r="E1653" s="1101" t="s">
        <v>2325</v>
      </c>
      <c r="F1653" s="1068"/>
      <c r="G1653" s="1068"/>
    </row>
    <row r="1654" spans="1:7" ht="12">
      <c r="A1654" s="1033"/>
      <c r="B1654" s="1122"/>
      <c r="C1654" s="1101"/>
      <c r="D1654" s="1036"/>
      <c r="E1654" s="1101" t="s">
        <v>2326</v>
      </c>
      <c r="F1654" s="1068"/>
      <c r="G1654" s="1068"/>
    </row>
    <row r="1655" spans="1:7">
      <c r="A1655" s="1033"/>
      <c r="B1655" s="1122"/>
      <c r="C1655" s="1101"/>
      <c r="D1655" s="1033" t="s">
        <v>1502</v>
      </c>
      <c r="E1655" s="1101" t="s">
        <v>2327</v>
      </c>
      <c r="F1655" s="1068"/>
      <c r="G1655" s="1068"/>
    </row>
    <row r="1656" spans="1:7">
      <c r="A1656" s="1033"/>
      <c r="B1656" s="1122"/>
      <c r="C1656" s="1101"/>
      <c r="D1656" s="1033" t="s">
        <v>2019</v>
      </c>
      <c r="E1656" s="1101" t="s">
        <v>2290</v>
      </c>
      <c r="F1656" s="1068"/>
      <c r="G1656" s="1068"/>
    </row>
    <row r="1657" spans="1:7">
      <c r="A1657" s="1033"/>
      <c r="B1657" s="1122"/>
      <c r="C1657" s="1101"/>
      <c r="D1657" s="1036" t="s">
        <v>2000</v>
      </c>
      <c r="E1657" s="1101" t="s">
        <v>2291</v>
      </c>
      <c r="F1657" s="1068"/>
      <c r="G1657" s="1068"/>
    </row>
    <row r="1658" spans="1:7">
      <c r="A1658" s="1033"/>
      <c r="B1658" s="1122"/>
      <c r="C1658" s="1101"/>
      <c r="D1658" s="1036"/>
      <c r="E1658" s="1101" t="s">
        <v>2292</v>
      </c>
      <c r="F1658" s="1068"/>
      <c r="G1658" s="1068"/>
    </row>
    <row r="1659" spans="1:7">
      <c r="A1659" s="1033"/>
      <c r="B1659" s="1122"/>
      <c r="C1659" s="1101"/>
      <c r="D1659" s="1125" t="s">
        <v>1619</v>
      </c>
      <c r="E1659" s="1101" t="s">
        <v>2293</v>
      </c>
      <c r="F1659" s="1068"/>
      <c r="G1659" s="1068"/>
    </row>
    <row r="1660" spans="1:7">
      <c r="A1660" s="1033"/>
      <c r="B1660" s="1122"/>
      <c r="C1660" s="1101"/>
      <c r="D1660" s="1034"/>
      <c r="E1660" s="1101" t="s">
        <v>2328</v>
      </c>
      <c r="F1660" s="1068"/>
      <c r="G1660" s="1068"/>
    </row>
    <row r="1661" spans="1:7">
      <c r="A1661" s="1033"/>
      <c r="B1661" s="1122"/>
      <c r="C1661" s="1101"/>
      <c r="D1661" s="1124"/>
      <c r="E1661" s="1101" t="s">
        <v>2329</v>
      </c>
      <c r="F1661" s="1068"/>
      <c r="G1661" s="1068"/>
    </row>
    <row r="1662" spans="1:7">
      <c r="A1662" s="1033"/>
      <c r="B1662" s="1136"/>
      <c r="C1662" s="1162"/>
      <c r="D1662" s="1054" t="s">
        <v>1623</v>
      </c>
      <c r="E1662" s="1162" t="s">
        <v>2301</v>
      </c>
      <c r="F1662" s="1046"/>
      <c r="G1662" s="1046"/>
    </row>
    <row r="1663" spans="1:7">
      <c r="A1663" s="1033"/>
      <c r="B1663" s="1090" t="s">
        <v>2330</v>
      </c>
      <c r="C1663" s="1090"/>
      <c r="D1663" s="1047"/>
      <c r="E1663" s="1062"/>
      <c r="F1663" s="1025"/>
      <c r="G1663" s="1025"/>
    </row>
    <row r="1664" spans="1:7">
      <c r="A1664" s="1033"/>
      <c r="B1664" s="1122"/>
      <c r="C1664" s="1101"/>
      <c r="D1664" s="1101" t="s">
        <v>1495</v>
      </c>
      <c r="E1664" s="1091" t="s">
        <v>1862</v>
      </c>
      <c r="F1664" s="1077"/>
      <c r="G1664" s="1077"/>
    </row>
    <row r="1665" spans="1:7">
      <c r="A1665" s="1033"/>
      <c r="B1665" s="1122"/>
      <c r="C1665" s="1101"/>
      <c r="D1665" s="1033" t="s">
        <v>1755</v>
      </c>
      <c r="E1665" s="1101" t="s">
        <v>2331</v>
      </c>
      <c r="F1665" s="1068"/>
      <c r="G1665" s="1068"/>
    </row>
    <row r="1666" spans="1:7" ht="12">
      <c r="A1666" s="1033"/>
      <c r="B1666" s="1122"/>
      <c r="C1666" s="1101"/>
      <c r="D1666" s="1144" t="s">
        <v>1796</v>
      </c>
      <c r="E1666" s="1101" t="s">
        <v>1899</v>
      </c>
      <c r="F1666" s="1068"/>
      <c r="G1666" s="1068"/>
    </row>
    <row r="1667" spans="1:7">
      <c r="A1667" s="1033"/>
      <c r="B1667" s="1122"/>
      <c r="C1667" s="1101"/>
      <c r="D1667" s="1033" t="s">
        <v>1578</v>
      </c>
      <c r="E1667" s="1101" t="s">
        <v>2123</v>
      </c>
      <c r="F1667" s="1068"/>
      <c r="G1667" s="1068"/>
    </row>
    <row r="1668" spans="1:7">
      <c r="A1668" s="1033"/>
      <c r="B1668" s="1122"/>
      <c r="C1668" s="1101"/>
      <c r="D1668" s="1036" t="s">
        <v>1506</v>
      </c>
      <c r="E1668" s="1101" t="s">
        <v>2279</v>
      </c>
      <c r="F1668" s="1068"/>
      <c r="G1668" s="1068"/>
    </row>
    <row r="1669" spans="1:7">
      <c r="A1669" s="1033"/>
      <c r="B1669" s="1122"/>
      <c r="C1669" s="1101"/>
      <c r="D1669" s="1036"/>
      <c r="E1669" s="1101" t="s">
        <v>2070</v>
      </c>
      <c r="F1669" s="1068"/>
      <c r="G1669" s="1068"/>
    </row>
    <row r="1670" spans="1:7">
      <c r="A1670" s="1033"/>
      <c r="B1670" s="1122"/>
      <c r="C1670" s="1101"/>
      <c r="D1670" s="1125"/>
      <c r="E1670" s="1162" t="s">
        <v>2133</v>
      </c>
      <c r="F1670" s="1046"/>
      <c r="G1670" s="1046"/>
    </row>
    <row r="1671" spans="1:7">
      <c r="A1671" s="1033"/>
      <c r="B1671" s="1073" t="s">
        <v>2332</v>
      </c>
      <c r="C1671" s="1085"/>
      <c r="D1671" s="1074"/>
      <c r="E1671" s="1062"/>
      <c r="F1671" s="1025"/>
      <c r="G1671" s="1025"/>
    </row>
    <row r="1672" spans="1:7">
      <c r="A1672" s="1033"/>
      <c r="B1672" s="1122"/>
      <c r="C1672" s="1101"/>
      <c r="D1672" s="1091" t="s">
        <v>1495</v>
      </c>
      <c r="E1672" s="1091" t="s">
        <v>2282</v>
      </c>
      <c r="F1672" s="1077"/>
      <c r="G1672" s="1077"/>
    </row>
    <row r="1673" spans="1:7" ht="12">
      <c r="A1673" s="1033"/>
      <c r="B1673" s="1122"/>
      <c r="C1673" s="1101"/>
      <c r="D1673" s="1144" t="s">
        <v>1497</v>
      </c>
      <c r="E1673" s="1101" t="s">
        <v>1808</v>
      </c>
      <c r="F1673" s="1068"/>
      <c r="G1673" s="1068"/>
    </row>
    <row r="1674" spans="1:7">
      <c r="A1674" s="1033"/>
      <c r="B1674" s="1122"/>
      <c r="C1674" s="1101"/>
      <c r="D1674" s="1033" t="s">
        <v>1502</v>
      </c>
      <c r="E1674" s="1101" t="s">
        <v>2209</v>
      </c>
      <c r="F1674" s="1068"/>
      <c r="G1674" s="1068"/>
    </row>
    <row r="1675" spans="1:7">
      <c r="A1675" s="1033"/>
      <c r="B1675" s="1122"/>
      <c r="C1675" s="1101"/>
      <c r="D1675" s="1033" t="s">
        <v>2019</v>
      </c>
      <c r="E1675" s="1101" t="s">
        <v>2283</v>
      </c>
      <c r="F1675" s="1068"/>
      <c r="G1675" s="1068"/>
    </row>
    <row r="1676" spans="1:7">
      <c r="A1676" s="1033"/>
      <c r="B1676" s="1122"/>
      <c r="C1676" s="1101"/>
      <c r="D1676" s="1033" t="s">
        <v>2000</v>
      </c>
      <c r="E1676" s="1101" t="s">
        <v>2284</v>
      </c>
      <c r="F1676" s="1068"/>
      <c r="G1676" s="1068"/>
    </row>
    <row r="1677" spans="1:7">
      <c r="A1677" s="1033"/>
      <c r="B1677" s="1122"/>
      <c r="C1677" s="1101"/>
      <c r="D1677" s="1036" t="s">
        <v>1619</v>
      </c>
      <c r="E1677" s="1101" t="s">
        <v>2304</v>
      </c>
      <c r="F1677" s="1068"/>
      <c r="G1677" s="1068"/>
    </row>
    <row r="1678" spans="1:7">
      <c r="A1678" s="1033"/>
      <c r="B1678" s="1122"/>
      <c r="C1678" s="1101"/>
      <c r="D1678" s="1036"/>
      <c r="E1678" s="1101" t="s">
        <v>2305</v>
      </c>
      <c r="F1678" s="1068"/>
      <c r="G1678" s="1068"/>
    </row>
    <row r="1679" spans="1:7">
      <c r="A1679" s="1033"/>
      <c r="B1679" s="1122"/>
      <c r="C1679" s="1101"/>
      <c r="D1679" s="1036" t="s">
        <v>1623</v>
      </c>
      <c r="E1679" s="1101" t="s">
        <v>2306</v>
      </c>
      <c r="F1679" s="1068"/>
      <c r="G1679" s="1068"/>
    </row>
    <row r="1680" spans="1:7">
      <c r="A1680" s="1033"/>
      <c r="B1680" s="1122"/>
      <c r="C1680" s="1101"/>
      <c r="D1680" s="1125"/>
      <c r="E1680" s="1162" t="s">
        <v>2307</v>
      </c>
      <c r="F1680" s="1046"/>
      <c r="G1680" s="1046"/>
    </row>
    <row r="1681" spans="1:7" ht="23.45" customHeight="1">
      <c r="A1681" s="1033"/>
      <c r="B1681" s="1103" t="s">
        <v>2333</v>
      </c>
      <c r="C1681" s="1104"/>
      <c r="D1681" s="1105"/>
      <c r="E1681" s="1062" t="s">
        <v>2334</v>
      </c>
      <c r="F1681" s="1025"/>
      <c r="G1681" s="1025"/>
    </row>
    <row r="1682" spans="1:7">
      <c r="A1682" s="1033"/>
      <c r="B1682" s="1073" t="s">
        <v>2335</v>
      </c>
      <c r="C1682" s="1085"/>
      <c r="D1682" s="1074"/>
      <c r="E1682" s="1062"/>
      <c r="F1682" s="1025"/>
      <c r="G1682" s="1025"/>
    </row>
    <row r="1683" spans="1:7">
      <c r="A1683" s="1033"/>
      <c r="B1683" s="1122"/>
      <c r="C1683" s="1101"/>
      <c r="D1683" s="1091" t="s">
        <v>1495</v>
      </c>
      <c r="E1683" s="1091" t="s">
        <v>2336</v>
      </c>
      <c r="F1683" s="1077"/>
      <c r="G1683" s="1077"/>
    </row>
    <row r="1684" spans="1:7">
      <c r="A1684" s="1033"/>
      <c r="B1684" s="1122"/>
      <c r="C1684" s="1101"/>
      <c r="D1684" s="1033" t="s">
        <v>1755</v>
      </c>
      <c r="E1684" s="1101" t="s">
        <v>2337</v>
      </c>
      <c r="F1684" s="1068"/>
      <c r="G1684" s="1068"/>
    </row>
    <row r="1685" spans="1:7" ht="12">
      <c r="A1685" s="1033"/>
      <c r="B1685" s="1122"/>
      <c r="C1685" s="1101"/>
      <c r="D1685" s="1144" t="s">
        <v>1796</v>
      </c>
      <c r="E1685" s="1101" t="s">
        <v>1899</v>
      </c>
      <c r="F1685" s="1068"/>
      <c r="G1685" s="1068"/>
    </row>
    <row r="1686" spans="1:7">
      <c r="A1686" s="1033"/>
      <c r="B1686" s="1122"/>
      <c r="C1686" s="1101"/>
      <c r="D1686" s="1033" t="s">
        <v>1578</v>
      </c>
      <c r="E1686" s="1101" t="s">
        <v>2123</v>
      </c>
      <c r="F1686" s="1068"/>
      <c r="G1686" s="1068"/>
    </row>
    <row r="1687" spans="1:7">
      <c r="A1687" s="1033"/>
      <c r="B1687" s="1122"/>
      <c r="C1687" s="1101"/>
      <c r="D1687" s="1036" t="s">
        <v>1506</v>
      </c>
      <c r="E1687" s="1101" t="s">
        <v>2338</v>
      </c>
      <c r="F1687" s="1068"/>
      <c r="G1687" s="1068"/>
    </row>
    <row r="1688" spans="1:7">
      <c r="A1688" s="1033"/>
      <c r="B1688" s="1122"/>
      <c r="C1688" s="1101"/>
      <c r="D1688" s="1036"/>
      <c r="E1688" s="1101" t="s">
        <v>2070</v>
      </c>
      <c r="F1688" s="1068"/>
      <c r="G1688" s="1068"/>
    </row>
    <row r="1689" spans="1:7">
      <c r="A1689" s="1033"/>
      <c r="B1689" s="1122"/>
      <c r="C1689" s="1101"/>
      <c r="D1689" s="1036"/>
      <c r="E1689" s="1101" t="s">
        <v>2339</v>
      </c>
      <c r="F1689" s="1068"/>
      <c r="G1689" s="1068"/>
    </row>
    <row r="1690" spans="1:7">
      <c r="A1690" s="1033"/>
      <c r="B1690" s="1122"/>
      <c r="C1690" s="1101"/>
      <c r="D1690" s="1036"/>
      <c r="E1690" s="1101" t="s">
        <v>2340</v>
      </c>
      <c r="F1690" s="1068"/>
      <c r="G1690" s="1068"/>
    </row>
    <row r="1691" spans="1:7">
      <c r="A1691" s="1033"/>
      <c r="B1691" s="1122"/>
      <c r="C1691" s="1101"/>
      <c r="D1691" s="1036"/>
      <c r="E1691" s="1101" t="s">
        <v>2167</v>
      </c>
      <c r="F1691" s="1068"/>
      <c r="G1691" s="1068"/>
    </row>
    <row r="1692" spans="1:7">
      <c r="A1692" s="1033"/>
      <c r="B1692" s="1122"/>
      <c r="C1692" s="1101"/>
      <c r="D1692" s="1036"/>
      <c r="E1692" s="1101" t="s">
        <v>2341</v>
      </c>
      <c r="F1692" s="1068"/>
      <c r="G1692" s="1068"/>
    </row>
    <row r="1693" spans="1:7">
      <c r="A1693" s="1033"/>
      <c r="B1693" s="1136"/>
      <c r="C1693" s="1162"/>
      <c r="D1693" s="1125"/>
      <c r="E1693" s="1162" t="s">
        <v>2342</v>
      </c>
      <c r="F1693" s="1046"/>
      <c r="G1693" s="1046"/>
    </row>
    <row r="1694" spans="1:7">
      <c r="A1694" s="1033"/>
      <c r="B1694" s="1073" t="s">
        <v>2343</v>
      </c>
      <c r="C1694" s="1085"/>
      <c r="D1694" s="1074"/>
      <c r="E1694" s="1062"/>
      <c r="F1694" s="1025"/>
      <c r="G1694" s="1025"/>
    </row>
    <row r="1695" spans="1:7">
      <c r="A1695" s="1033"/>
      <c r="B1695" s="1122"/>
      <c r="C1695" s="1101"/>
      <c r="D1695" s="1091" t="s">
        <v>1495</v>
      </c>
      <c r="E1695" s="1091" t="s">
        <v>2344</v>
      </c>
      <c r="F1695" s="1077"/>
      <c r="G1695" s="1077"/>
    </row>
    <row r="1696" spans="1:7" ht="12">
      <c r="A1696" s="1033"/>
      <c r="B1696" s="1122"/>
      <c r="C1696" s="1101"/>
      <c r="D1696" s="1144" t="s">
        <v>1497</v>
      </c>
      <c r="E1696" s="1101" t="s">
        <v>1808</v>
      </c>
      <c r="F1696" s="1068"/>
      <c r="G1696" s="1068"/>
    </row>
    <row r="1697" spans="1:7">
      <c r="A1697" s="1033"/>
      <c r="B1697" s="1122"/>
      <c r="C1697" s="1101"/>
      <c r="D1697" s="1033" t="s">
        <v>1502</v>
      </c>
      <c r="E1697" s="1101" t="s">
        <v>2345</v>
      </c>
      <c r="F1697" s="1068"/>
      <c r="G1697" s="1068"/>
    </row>
    <row r="1698" spans="1:7">
      <c r="A1698" s="1033"/>
      <c r="B1698" s="1122"/>
      <c r="C1698" s="1101"/>
      <c r="D1698" s="1033" t="s">
        <v>2019</v>
      </c>
      <c r="E1698" s="1101" t="s">
        <v>2346</v>
      </c>
      <c r="F1698" s="1068"/>
      <c r="G1698" s="1068"/>
    </row>
    <row r="1699" spans="1:7">
      <c r="A1699" s="1033"/>
      <c r="B1699" s="1122"/>
      <c r="C1699" s="1101"/>
      <c r="D1699" s="1033" t="s">
        <v>2000</v>
      </c>
      <c r="E1699" s="1101" t="s">
        <v>2347</v>
      </c>
      <c r="F1699" s="1068"/>
      <c r="G1699" s="1068"/>
    </row>
    <row r="1700" spans="1:7">
      <c r="A1700" s="1033"/>
      <c r="B1700" s="1122"/>
      <c r="C1700" s="1101"/>
      <c r="D1700" s="1033" t="s">
        <v>1619</v>
      </c>
      <c r="E1700" s="1101" t="s">
        <v>2348</v>
      </c>
      <c r="F1700" s="1068"/>
      <c r="G1700" s="1068"/>
    </row>
    <row r="1701" spans="1:7">
      <c r="A1701" s="1033"/>
      <c r="B1701" s="1122"/>
      <c r="C1701" s="1101"/>
      <c r="D1701" s="1054" t="s">
        <v>1623</v>
      </c>
      <c r="E1701" s="1162" t="s">
        <v>2301</v>
      </c>
      <c r="F1701" s="1046"/>
      <c r="G1701" s="1046"/>
    </row>
    <row r="1702" spans="1:7" ht="24.6" customHeight="1">
      <c r="A1702" s="1033"/>
      <c r="B1702" s="1073" t="s">
        <v>2349</v>
      </c>
      <c r="C1702" s="1085"/>
      <c r="D1702" s="1074"/>
      <c r="E1702" s="1062" t="s">
        <v>1149</v>
      </c>
      <c r="F1702" s="1025"/>
      <c r="G1702" s="1025"/>
    </row>
    <row r="1703" spans="1:7">
      <c r="A1703" s="1033"/>
      <c r="B1703" s="1122"/>
      <c r="C1703" s="1101"/>
      <c r="D1703" s="1091" t="s">
        <v>1495</v>
      </c>
      <c r="E1703" s="1091" t="s">
        <v>2161</v>
      </c>
      <c r="F1703" s="1077"/>
      <c r="G1703" s="1077"/>
    </row>
    <row r="1704" spans="1:7">
      <c r="A1704" s="1033"/>
      <c r="B1704" s="1122"/>
      <c r="C1704" s="1101"/>
      <c r="D1704" s="1033" t="s">
        <v>1755</v>
      </c>
      <c r="E1704" s="1101" t="s">
        <v>2337</v>
      </c>
      <c r="F1704" s="1068"/>
      <c r="G1704" s="1068"/>
    </row>
    <row r="1705" spans="1:7" ht="12">
      <c r="A1705" s="1033"/>
      <c r="B1705" s="1122"/>
      <c r="C1705" s="1101"/>
      <c r="D1705" s="1144" t="s">
        <v>1796</v>
      </c>
      <c r="E1705" s="1101" t="s">
        <v>1899</v>
      </c>
      <c r="F1705" s="1068"/>
      <c r="G1705" s="1068"/>
    </row>
    <row r="1706" spans="1:7">
      <c r="A1706" s="1033"/>
      <c r="B1706" s="1122"/>
      <c r="C1706" s="1101"/>
      <c r="D1706" s="1033" t="s">
        <v>1578</v>
      </c>
      <c r="E1706" s="1101" t="s">
        <v>2123</v>
      </c>
      <c r="F1706" s="1068"/>
      <c r="G1706" s="1068"/>
    </row>
    <row r="1707" spans="1:7">
      <c r="A1707" s="1033"/>
      <c r="B1707" s="1122"/>
      <c r="C1707" s="1101"/>
      <c r="D1707" s="1114" t="s">
        <v>1506</v>
      </c>
      <c r="E1707" s="1101" t="s">
        <v>2338</v>
      </c>
      <c r="F1707" s="1068"/>
      <c r="G1707" s="1068"/>
    </row>
    <row r="1708" spans="1:7">
      <c r="A1708" s="1033"/>
      <c r="B1708" s="1122"/>
      <c r="C1708" s="1101"/>
      <c r="D1708" s="1114"/>
      <c r="E1708" s="1101" t="s">
        <v>2350</v>
      </c>
      <c r="F1708" s="1068"/>
      <c r="G1708" s="1068"/>
    </row>
    <row r="1709" spans="1:7">
      <c r="A1709" s="1033"/>
      <c r="B1709" s="1136"/>
      <c r="C1709" s="1162"/>
      <c r="D1709" s="1072"/>
      <c r="E1709" s="1162" t="s">
        <v>2351</v>
      </c>
      <c r="F1709" s="1046"/>
      <c r="G1709" s="1046"/>
    </row>
    <row r="1710" spans="1:7">
      <c r="A1710" s="1073" t="s">
        <v>2352</v>
      </c>
      <c r="B1710" s="1104"/>
      <c r="C1710" s="1104"/>
      <c r="D1710" s="1105"/>
      <c r="E1710" s="1062"/>
      <c r="F1710" s="1053"/>
      <c r="G1710" s="1062"/>
    </row>
    <row r="1711" spans="1:7" ht="10.5" customHeight="1">
      <c r="A1711" s="1057"/>
      <c r="B1711" s="1073" t="s">
        <v>2353</v>
      </c>
      <c r="C1711" s="1085"/>
      <c r="D1711" s="1074"/>
      <c r="E1711" s="1081"/>
      <c r="F1711" s="1053"/>
      <c r="G1711" s="1062"/>
    </row>
    <row r="1712" spans="1:7">
      <c r="A1712" s="1067"/>
      <c r="B1712" s="1067"/>
      <c r="C1712" s="1009"/>
      <c r="D1712" s="1081" t="s">
        <v>1861</v>
      </c>
      <c r="E1712" s="1081" t="s">
        <v>1862</v>
      </c>
      <c r="F1712" s="1081"/>
      <c r="G1712" s="1081"/>
    </row>
    <row r="1713" spans="1:7" ht="12">
      <c r="A1713" s="1067"/>
      <c r="B1713" s="1067"/>
      <c r="C1713" s="1009"/>
      <c r="D1713" s="1057" t="s">
        <v>2354</v>
      </c>
      <c r="E1713" s="1057" t="s">
        <v>2355</v>
      </c>
      <c r="F1713" s="1057"/>
      <c r="G1713" s="1057"/>
    </row>
    <row r="1714" spans="1:7">
      <c r="A1714" s="1067"/>
      <c r="B1714" s="1067"/>
      <c r="C1714" s="1009"/>
      <c r="D1714" s="1057" t="s">
        <v>2356</v>
      </c>
      <c r="E1714" s="1057" t="s">
        <v>2123</v>
      </c>
      <c r="F1714" s="1057"/>
      <c r="G1714" s="1057"/>
    </row>
    <row r="1715" spans="1:7">
      <c r="A1715" s="1067"/>
      <c r="B1715" s="1067"/>
      <c r="C1715" s="1009"/>
      <c r="D1715" s="1057" t="s">
        <v>2357</v>
      </c>
      <c r="E1715" s="1057" t="s">
        <v>2358</v>
      </c>
      <c r="F1715" s="1057"/>
      <c r="G1715" s="1057"/>
    </row>
    <row r="1716" spans="1:7">
      <c r="A1716" s="1067"/>
      <c r="B1716" s="1067"/>
      <c r="C1716" s="1009"/>
      <c r="D1716" s="1061"/>
      <c r="E1716" s="1061" t="s">
        <v>2359</v>
      </c>
      <c r="F1716" s="1061"/>
      <c r="G1716" s="1061"/>
    </row>
    <row r="1717" spans="1:7" ht="25.15" customHeight="1">
      <c r="A1717" s="1067"/>
      <c r="B1717" s="1103" t="s">
        <v>2360</v>
      </c>
      <c r="C1717" s="1104"/>
      <c r="D1717" s="1105"/>
      <c r="E1717" s="1062" t="s">
        <v>1149</v>
      </c>
      <c r="F1717" s="1053"/>
      <c r="G1717" s="1062"/>
    </row>
    <row r="1718" spans="1:7">
      <c r="A1718" s="1067"/>
      <c r="B1718" s="1073" t="s">
        <v>2361</v>
      </c>
      <c r="C1718" s="1085"/>
      <c r="D1718" s="1074"/>
      <c r="E1718" s="1062"/>
      <c r="F1718" s="1053"/>
      <c r="G1718" s="1062"/>
    </row>
    <row r="1719" spans="1:7">
      <c r="A1719" s="1067"/>
      <c r="B1719" s="1067"/>
      <c r="C1719" s="1180"/>
      <c r="D1719" s="1086" t="s">
        <v>1861</v>
      </c>
      <c r="E1719" s="1081" t="s">
        <v>2362</v>
      </c>
      <c r="F1719" s="1081"/>
      <c r="G1719" s="1081"/>
    </row>
    <row r="1720" spans="1:7">
      <c r="A1720" s="1067"/>
      <c r="B1720" s="1067"/>
      <c r="C1720" s="1067"/>
      <c r="D1720" s="1075" t="s">
        <v>1863</v>
      </c>
      <c r="E1720" s="1057" t="s">
        <v>2362</v>
      </c>
      <c r="F1720" s="1057"/>
      <c r="G1720" s="1057"/>
    </row>
    <row r="1721" spans="1:7">
      <c r="A1721" s="1067"/>
      <c r="B1721" s="1067"/>
      <c r="C1721" s="1067"/>
      <c r="D1721" s="1075" t="s">
        <v>1875</v>
      </c>
      <c r="E1721" s="1057" t="s">
        <v>1989</v>
      </c>
      <c r="F1721" s="1057"/>
      <c r="G1721" s="1057"/>
    </row>
    <row r="1722" spans="1:7">
      <c r="A1722" s="1067"/>
      <c r="B1722" s="1067"/>
      <c r="C1722" s="1067"/>
      <c r="D1722" s="1075" t="s">
        <v>1867</v>
      </c>
      <c r="E1722" s="1057" t="s">
        <v>1999</v>
      </c>
      <c r="F1722" s="1057"/>
      <c r="G1722" s="1057"/>
    </row>
    <row r="1723" spans="1:7">
      <c r="A1723" s="1067"/>
      <c r="B1723" s="1067"/>
      <c r="C1723" s="1067"/>
      <c r="D1723" s="1075" t="s">
        <v>2363</v>
      </c>
      <c r="E1723" s="1057" t="s">
        <v>2364</v>
      </c>
      <c r="F1723" s="1057"/>
      <c r="G1723" s="1057"/>
    </row>
    <row r="1724" spans="1:7">
      <c r="A1724" s="1067"/>
      <c r="B1724" s="1067"/>
      <c r="C1724" s="1067"/>
      <c r="D1724" s="1075" t="s">
        <v>2365</v>
      </c>
      <c r="E1724" s="1057" t="s">
        <v>2238</v>
      </c>
      <c r="F1724" s="1057"/>
      <c r="G1724" s="1057"/>
    </row>
    <row r="1725" spans="1:7">
      <c r="A1725" s="1067"/>
      <c r="B1725" s="1067"/>
      <c r="C1725" s="1067"/>
      <c r="D1725" s="1087"/>
      <c r="E1725" s="1057" t="s">
        <v>2231</v>
      </c>
      <c r="F1725" s="1057"/>
      <c r="G1725" s="1057"/>
    </row>
    <row r="1726" spans="1:7">
      <c r="A1726" s="1067"/>
      <c r="B1726" s="1067"/>
      <c r="C1726" s="1067"/>
      <c r="D1726" s="1075"/>
      <c r="E1726" s="1057" t="s">
        <v>1971</v>
      </c>
      <c r="F1726" s="1057"/>
      <c r="G1726" s="1057"/>
    </row>
    <row r="1727" spans="1:7">
      <c r="A1727" s="1067"/>
      <c r="B1727" s="1067"/>
      <c r="C1727" s="1067"/>
      <c r="D1727" s="1075"/>
      <c r="E1727" s="1057" t="s">
        <v>2366</v>
      </c>
      <c r="F1727" s="1057"/>
      <c r="G1727" s="1057"/>
    </row>
    <row r="1728" spans="1:7">
      <c r="A1728" s="1067"/>
      <c r="B1728" s="1067"/>
      <c r="C1728" s="1067"/>
      <c r="D1728" s="1075" t="s">
        <v>2367</v>
      </c>
      <c r="E1728" s="1057" t="s">
        <v>1972</v>
      </c>
      <c r="F1728" s="1057"/>
      <c r="G1728" s="1057"/>
    </row>
    <row r="1729" spans="1:7">
      <c r="A1729" s="1069"/>
      <c r="B1729" s="1069"/>
      <c r="C1729" s="1069"/>
      <c r="D1729" s="1076"/>
      <c r="E1729" s="1061" t="s">
        <v>1973</v>
      </c>
      <c r="F1729" s="1061"/>
      <c r="G1729" s="1061"/>
    </row>
    <row r="1730" spans="1:7" ht="85.9" customHeight="1">
      <c r="A1730" s="1073" t="s">
        <v>2368</v>
      </c>
      <c r="B1730" s="1085"/>
      <c r="C1730" s="1085"/>
      <c r="D1730" s="1074"/>
      <c r="E1730" s="1062" t="s">
        <v>2369</v>
      </c>
      <c r="F1730" s="1053"/>
      <c r="G1730" s="1062"/>
    </row>
    <row r="1731" spans="1:7" ht="24" customHeight="1">
      <c r="A1731" s="1033"/>
      <c r="B1731" s="1103" t="s">
        <v>2370</v>
      </c>
      <c r="C1731" s="1104"/>
      <c r="D1731" s="1105"/>
      <c r="E1731" s="1062" t="s">
        <v>2371</v>
      </c>
      <c r="F1731" s="1025"/>
      <c r="G1731" s="1025"/>
    </row>
    <row r="1732" spans="1:7" ht="24" customHeight="1">
      <c r="A1732" s="1033"/>
      <c r="B1732" s="1103" t="s">
        <v>2372</v>
      </c>
      <c r="C1732" s="1104"/>
      <c r="D1732" s="1105"/>
      <c r="E1732" s="1062" t="s">
        <v>2373</v>
      </c>
      <c r="F1732" s="1025"/>
      <c r="G1732" s="1025"/>
    </row>
    <row r="1733" spans="1:7">
      <c r="A1733" s="1033"/>
      <c r="B1733" s="1103" t="s">
        <v>2374</v>
      </c>
      <c r="C1733" s="1104"/>
      <c r="D1733" s="1105"/>
      <c r="E1733" s="1062" t="s">
        <v>2375</v>
      </c>
      <c r="F1733" s="1025"/>
      <c r="G1733" s="1025"/>
    </row>
    <row r="1734" spans="1:7">
      <c r="A1734" s="1033"/>
      <c r="B1734" s="1073" t="s">
        <v>2376</v>
      </c>
      <c r="C1734" s="1085"/>
      <c r="D1734" s="1074"/>
      <c r="E1734" s="1062"/>
      <c r="F1734" s="1025"/>
      <c r="G1734" s="1025"/>
    </row>
    <row r="1735" spans="1:7">
      <c r="A1735" s="1033"/>
      <c r="B1735" s="1122"/>
      <c r="C1735" s="1101"/>
      <c r="D1735" s="1091" t="s">
        <v>1495</v>
      </c>
      <c r="E1735" s="1091" t="s">
        <v>1862</v>
      </c>
      <c r="F1735" s="1077"/>
      <c r="G1735" s="1077"/>
    </row>
    <row r="1736" spans="1:7">
      <c r="A1736" s="1033"/>
      <c r="B1736" s="1122"/>
      <c r="C1736" s="1101"/>
      <c r="D1736" s="1101" t="s">
        <v>1755</v>
      </c>
      <c r="E1736" s="1101" t="s">
        <v>2377</v>
      </c>
      <c r="F1736" s="1068"/>
      <c r="G1736" s="1068"/>
    </row>
    <row r="1737" spans="1:7" ht="12">
      <c r="A1737" s="1033"/>
      <c r="B1737" s="1122"/>
      <c r="C1737" s="1101"/>
      <c r="D1737" s="1165" t="s">
        <v>1796</v>
      </c>
      <c r="E1737" s="1101" t="s">
        <v>1899</v>
      </c>
      <c r="F1737" s="1068"/>
      <c r="G1737" s="1068"/>
    </row>
    <row r="1738" spans="1:7">
      <c r="A1738" s="1033"/>
      <c r="B1738" s="1122"/>
      <c r="C1738" s="1101"/>
      <c r="D1738" s="1101" t="s">
        <v>1578</v>
      </c>
      <c r="E1738" s="1101" t="s">
        <v>2123</v>
      </c>
      <c r="F1738" s="1068"/>
      <c r="G1738" s="1068"/>
    </row>
    <row r="1739" spans="1:7">
      <c r="A1739" s="1033"/>
      <c r="B1739" s="1122"/>
      <c r="C1739" s="1101"/>
      <c r="D1739" s="1171" t="s">
        <v>1506</v>
      </c>
      <c r="E1739" s="1101" t="s">
        <v>2378</v>
      </c>
      <c r="F1739" s="1068"/>
      <c r="G1739" s="1068"/>
    </row>
    <row r="1740" spans="1:7">
      <c r="A1740" s="1033"/>
      <c r="B1740" s="1122"/>
      <c r="C1740" s="1101"/>
      <c r="D1740" s="1181"/>
      <c r="E1740" s="1101" t="s">
        <v>2147</v>
      </c>
      <c r="F1740" s="1068"/>
      <c r="G1740" s="1068"/>
    </row>
    <row r="1741" spans="1:7">
      <c r="A1741" s="1033"/>
      <c r="B1741" s="1122"/>
      <c r="C1741" s="1101"/>
      <c r="D1741" s="1181"/>
      <c r="E1741" s="1101" t="s">
        <v>2379</v>
      </c>
      <c r="F1741" s="1068"/>
      <c r="G1741" s="1068"/>
    </row>
    <row r="1742" spans="1:7">
      <c r="A1742" s="1033"/>
      <c r="B1742" s="1122"/>
      <c r="C1742" s="1101"/>
      <c r="D1742" s="1181"/>
      <c r="E1742" s="1101" t="s">
        <v>2380</v>
      </c>
      <c r="F1742" s="1068"/>
      <c r="G1742" s="1068"/>
    </row>
    <row r="1743" spans="1:7">
      <c r="A1743" s="1033"/>
      <c r="B1743" s="1122"/>
      <c r="C1743" s="1101"/>
      <c r="D1743" s="1182"/>
      <c r="E1743" s="1101" t="s">
        <v>2150</v>
      </c>
      <c r="F1743" s="1068"/>
      <c r="G1743" s="1068"/>
    </row>
    <row r="1744" spans="1:7">
      <c r="A1744" s="1033"/>
      <c r="B1744" s="1136"/>
      <c r="C1744" s="1162"/>
      <c r="D1744" s="1126" t="s">
        <v>1515</v>
      </c>
      <c r="E1744" s="1162" t="s">
        <v>2151</v>
      </c>
      <c r="F1744" s="1046"/>
      <c r="G1744" s="1046"/>
    </row>
    <row r="1745" spans="1:7">
      <c r="A1745" s="1033"/>
      <c r="B1745" s="1090" t="s">
        <v>2381</v>
      </c>
      <c r="C1745" s="1090"/>
      <c r="D1745" s="1047"/>
      <c r="E1745" s="1062"/>
      <c r="F1745" s="1025"/>
      <c r="G1745" s="1025"/>
    </row>
    <row r="1746" spans="1:7">
      <c r="A1746" s="1033"/>
      <c r="B1746" s="1122"/>
      <c r="C1746" s="1101"/>
      <c r="D1746" s="1093" t="s">
        <v>1495</v>
      </c>
      <c r="E1746" s="1091" t="s">
        <v>2111</v>
      </c>
      <c r="F1746" s="1077"/>
      <c r="G1746" s="1077"/>
    </row>
    <row r="1747" spans="1:7" ht="12">
      <c r="A1747" s="1033"/>
      <c r="B1747" s="1122"/>
      <c r="C1747" s="1101"/>
      <c r="D1747" s="1165" t="s">
        <v>1755</v>
      </c>
      <c r="E1747" s="1101" t="s">
        <v>2382</v>
      </c>
      <c r="F1747" s="1068"/>
      <c r="G1747" s="1068"/>
    </row>
    <row r="1748" spans="1:7" ht="12">
      <c r="A1748" s="1033"/>
      <c r="B1748" s="1122"/>
      <c r="C1748" s="1101"/>
      <c r="D1748" s="1165" t="s">
        <v>1807</v>
      </c>
      <c r="E1748" s="1101" t="s">
        <v>2101</v>
      </c>
      <c r="F1748" s="1068"/>
      <c r="G1748" s="1068"/>
    </row>
    <row r="1749" spans="1:7">
      <c r="A1749" s="1033"/>
      <c r="B1749" s="1122"/>
      <c r="C1749" s="1101"/>
      <c r="D1749" s="1101" t="s">
        <v>1578</v>
      </c>
      <c r="E1749" s="1101" t="s">
        <v>2209</v>
      </c>
      <c r="F1749" s="1068"/>
      <c r="G1749" s="1068"/>
    </row>
    <row r="1750" spans="1:7">
      <c r="A1750" s="1033"/>
      <c r="B1750" s="1122"/>
      <c r="C1750" s="1101"/>
      <c r="D1750" s="1033" t="s">
        <v>1644</v>
      </c>
      <c r="E1750" s="1101" t="s">
        <v>1810</v>
      </c>
      <c r="F1750" s="1068"/>
      <c r="G1750" s="1068"/>
    </row>
    <row r="1751" spans="1:7">
      <c r="A1751" s="1033"/>
      <c r="B1751" s="1122"/>
      <c r="C1751" s="1101"/>
      <c r="D1751" s="1033" t="s">
        <v>1811</v>
      </c>
      <c r="E1751" s="1101" t="s">
        <v>1934</v>
      </c>
      <c r="F1751" s="1068"/>
      <c r="G1751" s="1068"/>
    </row>
    <row r="1752" spans="1:7">
      <c r="A1752" s="1033"/>
      <c r="B1752" s="1122"/>
      <c r="C1752" s="1101"/>
      <c r="D1752" s="1036" t="s">
        <v>1647</v>
      </c>
      <c r="E1752" s="1101" t="s">
        <v>2114</v>
      </c>
      <c r="F1752" s="1068"/>
      <c r="G1752" s="1068"/>
    </row>
    <row r="1753" spans="1:7">
      <c r="A1753" s="1033"/>
      <c r="B1753" s="1122"/>
      <c r="C1753" s="1101"/>
      <c r="D1753" s="1036"/>
      <c r="E1753" s="1101" t="s">
        <v>2312</v>
      </c>
      <c r="F1753" s="1068"/>
      <c r="G1753" s="1068"/>
    </row>
    <row r="1754" spans="1:7">
      <c r="A1754" s="1033"/>
      <c r="B1754" s="1122"/>
      <c r="C1754" s="1101"/>
      <c r="D1754" s="1036"/>
      <c r="E1754" s="1101" t="s">
        <v>2383</v>
      </c>
      <c r="F1754" s="1068"/>
      <c r="G1754" s="1068"/>
    </row>
    <row r="1755" spans="1:7">
      <c r="A1755" s="1033"/>
      <c r="B1755" s="1122"/>
      <c r="C1755" s="1101"/>
      <c r="D1755" s="1036"/>
      <c r="E1755" s="1101" t="s">
        <v>2384</v>
      </c>
      <c r="F1755" s="1068"/>
      <c r="G1755" s="1068"/>
    </row>
    <row r="1756" spans="1:7">
      <c r="A1756" s="1033"/>
      <c r="B1756" s="1122"/>
      <c r="C1756" s="1101"/>
      <c r="D1756" s="1036"/>
      <c r="E1756" s="1101" t="s">
        <v>2385</v>
      </c>
      <c r="F1756" s="1068"/>
      <c r="G1756" s="1068"/>
    </row>
    <row r="1757" spans="1:7" ht="24.6" customHeight="1">
      <c r="A1757" s="1033"/>
      <c r="B1757" s="1122"/>
      <c r="C1757" s="1101"/>
      <c r="D1757" s="1101" t="s">
        <v>1653</v>
      </c>
      <c r="E1757" s="1101" t="s">
        <v>2386</v>
      </c>
      <c r="F1757" s="1068"/>
      <c r="G1757" s="1068"/>
    </row>
    <row r="1758" spans="1:7">
      <c r="A1758" s="1033"/>
      <c r="B1758" s="1122"/>
      <c r="C1758" s="1101"/>
      <c r="D1758" s="1162" t="s">
        <v>2387</v>
      </c>
      <c r="E1758" s="1162" t="s">
        <v>2388</v>
      </c>
      <c r="F1758" s="1046"/>
      <c r="G1758" s="1046"/>
    </row>
    <row r="1759" spans="1:7">
      <c r="A1759" s="1033"/>
      <c r="B1759" s="1073" t="s">
        <v>2389</v>
      </c>
      <c r="C1759" s="1085"/>
      <c r="D1759" s="1074"/>
      <c r="E1759" s="1062"/>
      <c r="F1759" s="1025"/>
      <c r="G1759" s="1025"/>
    </row>
    <row r="1760" spans="1:7">
      <c r="A1760" s="1033"/>
      <c r="B1760" s="1122"/>
      <c r="C1760" s="1101"/>
      <c r="D1760" s="1091" t="s">
        <v>1495</v>
      </c>
      <c r="E1760" s="1091" t="s">
        <v>2390</v>
      </c>
      <c r="F1760" s="1077"/>
      <c r="G1760" s="1077"/>
    </row>
    <row r="1761" spans="1:7">
      <c r="A1761" s="1033"/>
      <c r="B1761" s="1122"/>
      <c r="C1761" s="1101"/>
      <c r="D1761" s="1101" t="s">
        <v>1497</v>
      </c>
      <c r="E1761" s="1101" t="s">
        <v>2083</v>
      </c>
      <c r="F1761" s="1068"/>
      <c r="G1761" s="1068"/>
    </row>
    <row r="1762" spans="1:7">
      <c r="A1762" s="1033"/>
      <c r="B1762" s="1122"/>
      <c r="C1762" s="1101"/>
      <c r="D1762" s="1101" t="s">
        <v>1502</v>
      </c>
      <c r="E1762" s="1101" t="s">
        <v>2391</v>
      </c>
      <c r="F1762" s="1068"/>
      <c r="G1762" s="1068"/>
    </row>
    <row r="1763" spans="1:7">
      <c r="A1763" s="1033"/>
      <c r="B1763" s="1122"/>
      <c r="C1763" s="1101"/>
      <c r="D1763" s="1101" t="s">
        <v>1629</v>
      </c>
      <c r="E1763" s="1101" t="s">
        <v>2392</v>
      </c>
      <c r="F1763" s="1068"/>
      <c r="G1763" s="1068"/>
    </row>
    <row r="1764" spans="1:7">
      <c r="A1764" s="1033"/>
      <c r="B1764" s="1122"/>
      <c r="C1764" s="1101"/>
      <c r="D1764" s="1036" t="s">
        <v>1506</v>
      </c>
      <c r="E1764" s="1101" t="s">
        <v>2393</v>
      </c>
      <c r="F1764" s="1068"/>
      <c r="G1764" s="1068"/>
    </row>
    <row r="1765" spans="1:7">
      <c r="A1765" s="1033"/>
      <c r="B1765" s="1122"/>
      <c r="C1765" s="1101"/>
      <c r="D1765" s="1036"/>
      <c r="E1765" s="1101" t="s">
        <v>2394</v>
      </c>
      <c r="F1765" s="1068"/>
      <c r="G1765" s="1068"/>
    </row>
    <row r="1766" spans="1:7">
      <c r="A1766" s="1033"/>
      <c r="B1766" s="1122"/>
      <c r="C1766" s="1101"/>
      <c r="D1766" s="1125"/>
      <c r="E1766" s="1162" t="s">
        <v>2395</v>
      </c>
      <c r="F1766" s="1046"/>
      <c r="G1766" s="1046"/>
    </row>
    <row r="1767" spans="1:7">
      <c r="A1767" s="1033"/>
      <c r="B1767" s="1073" t="s">
        <v>2396</v>
      </c>
      <c r="C1767" s="1085"/>
      <c r="D1767" s="1074"/>
      <c r="E1767" s="1062"/>
      <c r="F1767" s="1025"/>
      <c r="G1767" s="1025"/>
    </row>
    <row r="1768" spans="1:7">
      <c r="A1768" s="1033"/>
      <c r="B1768" s="1122"/>
      <c r="C1768" s="1101"/>
      <c r="D1768" s="1091" t="s">
        <v>1495</v>
      </c>
      <c r="E1768" s="1091" t="s">
        <v>2397</v>
      </c>
      <c r="F1768" s="1077"/>
      <c r="G1768" s="1077"/>
    </row>
    <row r="1769" spans="1:7" ht="12">
      <c r="A1769" s="1033"/>
      <c r="B1769" s="1122"/>
      <c r="C1769" s="1101"/>
      <c r="D1769" s="1165" t="s">
        <v>1755</v>
      </c>
      <c r="E1769" s="1101" t="s">
        <v>2398</v>
      </c>
      <c r="F1769" s="1068"/>
      <c r="G1769" s="1068"/>
    </row>
    <row r="1770" spans="1:7" ht="12">
      <c r="A1770" s="1033"/>
      <c r="B1770" s="1122"/>
      <c r="C1770" s="1101"/>
      <c r="D1770" s="1165" t="s">
        <v>1807</v>
      </c>
      <c r="E1770" s="1101" t="s">
        <v>1921</v>
      </c>
      <c r="F1770" s="1068"/>
      <c r="G1770" s="1068"/>
    </row>
    <row r="1771" spans="1:7">
      <c r="A1771" s="1033"/>
      <c r="B1771" s="1122"/>
      <c r="C1771" s="1101"/>
      <c r="D1771" s="1101" t="s">
        <v>1578</v>
      </c>
      <c r="E1771" s="1101" t="s">
        <v>2209</v>
      </c>
      <c r="F1771" s="1068"/>
      <c r="G1771" s="1068"/>
    </row>
    <row r="1772" spans="1:7">
      <c r="A1772" s="1033"/>
      <c r="B1772" s="1122"/>
      <c r="C1772" s="1101"/>
      <c r="D1772" s="1033" t="s">
        <v>1644</v>
      </c>
      <c r="E1772" s="1101" t="s">
        <v>1810</v>
      </c>
      <c r="F1772" s="1068"/>
      <c r="G1772" s="1068"/>
    </row>
    <row r="1773" spans="1:7">
      <c r="A1773" s="1033"/>
      <c r="B1773" s="1122"/>
      <c r="C1773" s="1101"/>
      <c r="D1773" s="1033" t="s">
        <v>1811</v>
      </c>
      <c r="E1773" s="1101" t="s">
        <v>1812</v>
      </c>
      <c r="F1773" s="1068"/>
      <c r="G1773" s="1068"/>
    </row>
    <row r="1774" spans="1:7">
      <c r="A1774" s="1033"/>
      <c r="B1774" s="1122"/>
      <c r="C1774" s="1101"/>
      <c r="D1774" s="1036" t="s">
        <v>1647</v>
      </c>
      <c r="E1774" s="1101" t="s">
        <v>2399</v>
      </c>
      <c r="F1774" s="1068"/>
      <c r="G1774" s="1068"/>
    </row>
    <row r="1775" spans="1:7">
      <c r="A1775" s="1033"/>
      <c r="B1775" s="1122"/>
      <c r="C1775" s="1101"/>
      <c r="D1775" s="1036"/>
      <c r="E1775" s="1101" t="s">
        <v>2400</v>
      </c>
      <c r="F1775" s="1068"/>
      <c r="G1775" s="1068"/>
    </row>
    <row r="1776" spans="1:7">
      <c r="A1776" s="1033"/>
      <c r="B1776" s="1122"/>
      <c r="C1776" s="1101"/>
      <c r="D1776" s="1036"/>
      <c r="E1776" s="1101" t="s">
        <v>2383</v>
      </c>
      <c r="F1776" s="1068"/>
      <c r="G1776" s="1068"/>
    </row>
    <row r="1777" spans="1:7">
      <c r="A1777" s="1033"/>
      <c r="B1777" s="1122"/>
      <c r="C1777" s="1101"/>
      <c r="D1777" s="1054" t="s">
        <v>1653</v>
      </c>
      <c r="E1777" s="1162" t="s">
        <v>1818</v>
      </c>
      <c r="F1777" s="1046"/>
      <c r="G1777" s="1046"/>
    </row>
    <row r="1778" spans="1:7">
      <c r="A1778" s="1033"/>
      <c r="B1778" s="1073" t="s">
        <v>2401</v>
      </c>
      <c r="C1778" s="1085"/>
      <c r="D1778" s="1074"/>
      <c r="E1778" s="1062"/>
      <c r="F1778" s="1025"/>
      <c r="G1778" s="1025"/>
    </row>
    <row r="1779" spans="1:7" ht="12.75" customHeight="1">
      <c r="A1779" s="1033"/>
      <c r="B1779" s="1122"/>
      <c r="C1779" s="1101"/>
      <c r="D1779" s="1183" t="s">
        <v>2402</v>
      </c>
      <c r="E1779" s="1113" t="s">
        <v>1883</v>
      </c>
      <c r="F1779" s="1037"/>
      <c r="G1779" s="1077"/>
    </row>
    <row r="1780" spans="1:7">
      <c r="A1780" s="1033"/>
      <c r="B1780" s="1122"/>
      <c r="C1780" s="1101"/>
      <c r="D1780" s="1184" t="s">
        <v>2403</v>
      </c>
      <c r="E1780" s="1122" t="s">
        <v>2404</v>
      </c>
      <c r="F1780" s="1179"/>
      <c r="G1780" s="1068"/>
    </row>
    <row r="1781" spans="1:7" ht="15" customHeight="1">
      <c r="A1781" s="1033"/>
      <c r="B1781" s="1122"/>
      <c r="C1781" s="1101"/>
      <c r="D1781" s="1184" t="s">
        <v>2405</v>
      </c>
      <c r="E1781" s="1052" t="s">
        <v>1885</v>
      </c>
      <c r="F1781" s="1185"/>
      <c r="G1781" s="1068"/>
    </row>
    <row r="1782" spans="1:7">
      <c r="A1782" s="1033"/>
      <c r="B1782" s="1122"/>
      <c r="C1782" s="1101"/>
      <c r="D1782" s="1184" t="s">
        <v>2406</v>
      </c>
      <c r="E1782" s="1122" t="s">
        <v>1933</v>
      </c>
      <c r="F1782" s="1179"/>
      <c r="G1782" s="1068"/>
    </row>
    <row r="1783" spans="1:7">
      <c r="A1783" s="1033"/>
      <c r="B1783" s="1122"/>
      <c r="C1783" s="1101"/>
      <c r="D1783" s="1184" t="s">
        <v>2407</v>
      </c>
      <c r="E1783" s="1122" t="s">
        <v>2408</v>
      </c>
      <c r="F1783" s="1179"/>
      <c r="G1783" s="1068"/>
    </row>
    <row r="1784" spans="1:7">
      <c r="A1784" s="1033"/>
      <c r="B1784" s="1122"/>
      <c r="C1784" s="1101"/>
      <c r="D1784" s="1184" t="s">
        <v>2409</v>
      </c>
      <c r="E1784" s="1122" t="s">
        <v>1887</v>
      </c>
      <c r="F1784" s="1179"/>
      <c r="G1784" s="1068"/>
    </row>
    <row r="1785" spans="1:7" ht="12.75" customHeight="1">
      <c r="A1785" s="1033"/>
      <c r="B1785" s="1122"/>
      <c r="C1785" s="1101"/>
      <c r="D1785" s="1184" t="s">
        <v>2410</v>
      </c>
      <c r="E1785" s="1052" t="s">
        <v>1813</v>
      </c>
      <c r="F1785" s="1185"/>
      <c r="G1785" s="1068"/>
    </row>
    <row r="1786" spans="1:7" ht="12.75" customHeight="1">
      <c r="A1786" s="1033"/>
      <c r="B1786" s="1122"/>
      <c r="C1786" s="1101"/>
      <c r="D1786" s="1184"/>
      <c r="E1786" s="1052" t="s">
        <v>2411</v>
      </c>
      <c r="F1786" s="1185"/>
      <c r="G1786" s="1068"/>
    </row>
    <row r="1787" spans="1:7" ht="12.75" customHeight="1">
      <c r="A1787" s="1033"/>
      <c r="B1787" s="1122"/>
      <c r="C1787" s="1101"/>
      <c r="D1787" s="1033"/>
      <c r="E1787" s="1052" t="s">
        <v>2106</v>
      </c>
      <c r="F1787" s="1185"/>
      <c r="G1787" s="1068"/>
    </row>
    <row r="1788" spans="1:7" ht="12.75" customHeight="1">
      <c r="A1788" s="1033"/>
      <c r="B1788" s="1122"/>
      <c r="C1788" s="1101"/>
      <c r="D1788" s="1033" t="s">
        <v>2412</v>
      </c>
      <c r="E1788" s="1052" t="s">
        <v>1844</v>
      </c>
      <c r="F1788" s="1185"/>
      <c r="G1788" s="1068"/>
    </row>
    <row r="1789" spans="1:7" ht="12.75" customHeight="1">
      <c r="A1789" s="1033"/>
      <c r="B1789" s="1122"/>
      <c r="C1789" s="1101"/>
      <c r="D1789" s="1054"/>
      <c r="E1789" s="1026" t="s">
        <v>1891</v>
      </c>
      <c r="F1789" s="1040"/>
      <c r="G1789" s="1046"/>
    </row>
    <row r="1790" spans="1:7" ht="54" customHeight="1">
      <c r="A1790" s="1033"/>
      <c r="B1790" s="1103" t="s">
        <v>2413</v>
      </c>
      <c r="C1790" s="1104"/>
      <c r="D1790" s="1105"/>
      <c r="E1790" s="1062" t="s">
        <v>2414</v>
      </c>
      <c r="F1790" s="1025"/>
      <c r="G1790" s="1025"/>
    </row>
    <row r="1791" spans="1:7">
      <c r="A1791" s="1033"/>
      <c r="B1791" s="1073" t="s">
        <v>2415</v>
      </c>
      <c r="C1791" s="1085"/>
      <c r="D1791" s="1074"/>
      <c r="E1791" s="1062" t="s">
        <v>2416</v>
      </c>
      <c r="F1791" s="1025"/>
      <c r="G1791" s="1025"/>
    </row>
    <row r="1792" spans="1:7">
      <c r="A1792" s="1033"/>
      <c r="B1792" s="1122"/>
      <c r="C1792" s="1101"/>
      <c r="D1792" s="1091" t="s">
        <v>1495</v>
      </c>
      <c r="E1792" s="1091" t="s">
        <v>2417</v>
      </c>
      <c r="F1792" s="1077"/>
      <c r="G1792" s="1077"/>
    </row>
    <row r="1793" spans="1:7">
      <c r="A1793" s="1033"/>
      <c r="B1793" s="1122"/>
      <c r="C1793" s="1101"/>
      <c r="D1793" s="1101" t="s">
        <v>1755</v>
      </c>
      <c r="E1793" s="1101" t="s">
        <v>2418</v>
      </c>
      <c r="F1793" s="1068"/>
      <c r="G1793" s="1068"/>
    </row>
    <row r="1794" spans="1:7" ht="12">
      <c r="A1794" s="1033"/>
      <c r="B1794" s="1122"/>
      <c r="C1794" s="1101"/>
      <c r="D1794" s="1165" t="s">
        <v>1807</v>
      </c>
      <c r="E1794" s="1101" t="s">
        <v>2419</v>
      </c>
      <c r="F1794" s="1068"/>
      <c r="G1794" s="1068"/>
    </row>
    <row r="1795" spans="1:7">
      <c r="A1795" s="1033"/>
      <c r="B1795" s="1122"/>
      <c r="C1795" s="1101"/>
      <c r="D1795" s="1101" t="s">
        <v>1578</v>
      </c>
      <c r="E1795" s="1101" t="s">
        <v>2420</v>
      </c>
      <c r="F1795" s="1068"/>
      <c r="G1795" s="1068"/>
    </row>
    <row r="1796" spans="1:7">
      <c r="A1796" s="1033"/>
      <c r="B1796" s="1122"/>
      <c r="C1796" s="1101"/>
      <c r="D1796" s="1087" t="s">
        <v>1644</v>
      </c>
      <c r="E1796" s="1101" t="s">
        <v>2077</v>
      </c>
      <c r="F1796" s="1068"/>
      <c r="G1796" s="1068"/>
    </row>
    <row r="1797" spans="1:7">
      <c r="A1797" s="1033"/>
      <c r="B1797" s="1122"/>
      <c r="C1797" s="1101"/>
      <c r="D1797" s="1087" t="s">
        <v>1811</v>
      </c>
      <c r="E1797" s="1101" t="s">
        <v>2421</v>
      </c>
      <c r="F1797" s="1068"/>
      <c r="G1797" s="1068"/>
    </row>
    <row r="1798" spans="1:7">
      <c r="A1798" s="1033"/>
      <c r="B1798" s="1122"/>
      <c r="C1798" s="1101"/>
      <c r="D1798" s="1167" t="s">
        <v>1647</v>
      </c>
      <c r="E1798" s="1101" t="s">
        <v>2422</v>
      </c>
      <c r="F1798" s="1068"/>
      <c r="G1798" s="1068"/>
    </row>
    <row r="1799" spans="1:7">
      <c r="A1799" s="1033"/>
      <c r="B1799" s="1122"/>
      <c r="C1799" s="1101"/>
      <c r="D1799" s="1167"/>
      <c r="E1799" s="1101" t="s">
        <v>2423</v>
      </c>
      <c r="F1799" s="1068"/>
      <c r="G1799" s="1068"/>
    </row>
    <row r="1800" spans="1:7">
      <c r="A1800" s="1033"/>
      <c r="B1800" s="1122"/>
      <c r="C1800" s="1101"/>
      <c r="D1800" s="1167"/>
      <c r="E1800" s="1101" t="s">
        <v>1890</v>
      </c>
      <c r="F1800" s="1068"/>
      <c r="G1800" s="1068"/>
    </row>
    <row r="1801" spans="1:7">
      <c r="A1801" s="1033"/>
      <c r="B1801" s="1122"/>
      <c r="C1801" s="1101"/>
      <c r="D1801" s="1036" t="s">
        <v>1653</v>
      </c>
      <c r="E1801" s="1101" t="s">
        <v>2424</v>
      </c>
      <c r="F1801" s="1068"/>
      <c r="G1801" s="1068"/>
    </row>
    <row r="1802" spans="1:7">
      <c r="A1802" s="1033"/>
      <c r="B1802" s="1136"/>
      <c r="C1802" s="1162"/>
      <c r="D1802" s="1125"/>
      <c r="E1802" s="1162" t="s">
        <v>2425</v>
      </c>
      <c r="F1802" s="1046"/>
      <c r="G1802" s="1046"/>
    </row>
    <row r="1803" spans="1:7" ht="24" customHeight="1">
      <c r="A1803" s="1033"/>
      <c r="B1803" s="1073" t="s">
        <v>2426</v>
      </c>
      <c r="C1803" s="1085"/>
      <c r="D1803" s="1074"/>
      <c r="E1803" s="1062" t="s">
        <v>1149</v>
      </c>
      <c r="F1803" s="1025"/>
      <c r="G1803" s="1025"/>
    </row>
    <row r="1804" spans="1:7">
      <c r="A1804" s="1033"/>
      <c r="B1804" s="1122"/>
      <c r="C1804" s="1101"/>
      <c r="D1804" s="1091" t="s">
        <v>1495</v>
      </c>
      <c r="E1804" s="1091" t="s">
        <v>2427</v>
      </c>
      <c r="F1804" s="1077"/>
      <c r="G1804" s="1077"/>
    </row>
    <row r="1805" spans="1:7">
      <c r="A1805" s="1033"/>
      <c r="B1805" s="1122"/>
      <c r="C1805" s="1101"/>
      <c r="D1805" s="1101" t="s">
        <v>1755</v>
      </c>
      <c r="E1805" s="1101" t="s">
        <v>2428</v>
      </c>
      <c r="F1805" s="1068"/>
      <c r="G1805" s="1068"/>
    </row>
    <row r="1806" spans="1:7" ht="12">
      <c r="A1806" s="1033"/>
      <c r="B1806" s="1122"/>
      <c r="C1806" s="1101"/>
      <c r="D1806" s="1165" t="s">
        <v>1796</v>
      </c>
      <c r="E1806" s="1101" t="s">
        <v>2429</v>
      </c>
      <c r="F1806" s="1068"/>
      <c r="G1806" s="1068"/>
    </row>
    <row r="1807" spans="1:7">
      <c r="A1807" s="1033"/>
      <c r="B1807" s="1122"/>
      <c r="C1807" s="1101"/>
      <c r="D1807" s="1101" t="s">
        <v>1578</v>
      </c>
      <c r="E1807" s="1101" t="s">
        <v>2430</v>
      </c>
      <c r="F1807" s="1068"/>
      <c r="G1807" s="1068"/>
    </row>
    <row r="1808" spans="1:7">
      <c r="A1808" s="1033"/>
      <c r="B1808" s="1122"/>
      <c r="C1808" s="1101"/>
      <c r="D1808" s="1033" t="s">
        <v>2000</v>
      </c>
      <c r="E1808" s="1101" t="s">
        <v>2431</v>
      </c>
      <c r="F1808" s="1068"/>
      <c r="G1808" s="1068"/>
    </row>
    <row r="1809" spans="1:7">
      <c r="A1809" s="1033"/>
      <c r="B1809" s="1122"/>
      <c r="C1809" s="1101"/>
      <c r="D1809" s="1036" t="s">
        <v>1619</v>
      </c>
      <c r="E1809" s="1101" t="s">
        <v>2432</v>
      </c>
      <c r="F1809" s="1068"/>
      <c r="G1809" s="1068"/>
    </row>
    <row r="1810" spans="1:7">
      <c r="A1810" s="1033"/>
      <c r="B1810" s="1122"/>
      <c r="C1810" s="1101"/>
      <c r="D1810" s="1036"/>
      <c r="E1810" s="1101" t="s">
        <v>2433</v>
      </c>
      <c r="F1810" s="1068"/>
      <c r="G1810" s="1068"/>
    </row>
    <row r="1811" spans="1:7">
      <c r="A1811" s="1033"/>
      <c r="B1811" s="1122"/>
      <c r="C1811" s="1101"/>
      <c r="D1811" s="1036"/>
      <c r="E1811" s="1101" t="s">
        <v>2434</v>
      </c>
      <c r="F1811" s="1068"/>
      <c r="G1811" s="1068"/>
    </row>
    <row r="1812" spans="1:7">
      <c r="A1812" s="1033"/>
      <c r="B1812" s="1122"/>
      <c r="C1812" s="1101"/>
      <c r="D1812" s="1054" t="s">
        <v>1623</v>
      </c>
      <c r="E1812" s="1162" t="s">
        <v>2077</v>
      </c>
      <c r="F1812" s="1046"/>
      <c r="G1812" s="1046"/>
    </row>
    <row r="1813" spans="1:7" ht="24" customHeight="1">
      <c r="A1813" s="1033"/>
      <c r="B1813" s="1073" t="s">
        <v>2435</v>
      </c>
      <c r="C1813" s="1085"/>
      <c r="D1813" s="1074"/>
      <c r="E1813" s="1062" t="s">
        <v>1149</v>
      </c>
      <c r="F1813" s="1025"/>
      <c r="G1813" s="1025"/>
    </row>
    <row r="1814" spans="1:7">
      <c r="A1814" s="1033"/>
      <c r="B1814" s="1122"/>
      <c r="C1814" s="1101"/>
      <c r="D1814" s="1091" t="s">
        <v>1495</v>
      </c>
      <c r="E1814" s="1091" t="s">
        <v>2436</v>
      </c>
      <c r="F1814" s="1077"/>
      <c r="G1814" s="1077"/>
    </row>
    <row r="1815" spans="1:7">
      <c r="A1815" s="1033"/>
      <c r="B1815" s="1122"/>
      <c r="C1815" s="1101"/>
      <c r="D1815" s="1101" t="s">
        <v>1755</v>
      </c>
      <c r="E1815" s="1101" t="s">
        <v>2437</v>
      </c>
      <c r="F1815" s="1068"/>
      <c r="G1815" s="1068"/>
    </row>
    <row r="1816" spans="1:7">
      <c r="A1816" s="1033"/>
      <c r="B1816" s="1122"/>
      <c r="C1816" s="1101"/>
      <c r="D1816" s="1101" t="s">
        <v>1807</v>
      </c>
      <c r="E1816" s="1101" t="s">
        <v>2438</v>
      </c>
      <c r="F1816" s="1068"/>
      <c r="G1816" s="1068"/>
    </row>
    <row r="1817" spans="1:7">
      <c r="A1817" s="1033"/>
      <c r="B1817" s="1122"/>
      <c r="C1817" s="1101"/>
      <c r="D1817" s="1101" t="s">
        <v>1578</v>
      </c>
      <c r="E1817" s="1101" t="s">
        <v>2430</v>
      </c>
      <c r="F1817" s="1068"/>
      <c r="G1817" s="1068"/>
    </row>
    <row r="1818" spans="1:7">
      <c r="A1818" s="1033"/>
      <c r="B1818" s="1122"/>
      <c r="C1818" s="1101"/>
      <c r="D1818" s="1101" t="s">
        <v>1644</v>
      </c>
      <c r="E1818" s="1101" t="s">
        <v>2077</v>
      </c>
      <c r="F1818" s="1068"/>
      <c r="G1818" s="1068"/>
    </row>
    <row r="1819" spans="1:7">
      <c r="A1819" s="1033"/>
      <c r="B1819" s="1122"/>
      <c r="C1819" s="1101"/>
      <c r="D1819" s="1101" t="s">
        <v>1811</v>
      </c>
      <c r="E1819" s="1101" t="s">
        <v>2439</v>
      </c>
      <c r="F1819" s="1068"/>
      <c r="G1819" s="1068"/>
    </row>
    <row r="1820" spans="1:7">
      <c r="A1820" s="1033"/>
      <c r="B1820" s="1122"/>
      <c r="C1820" s="1101"/>
      <c r="D1820" s="1171" t="s">
        <v>1647</v>
      </c>
      <c r="E1820" s="1101" t="s">
        <v>2440</v>
      </c>
      <c r="F1820" s="1068"/>
      <c r="G1820" s="1068"/>
    </row>
    <row r="1821" spans="1:7">
      <c r="A1821" s="1033"/>
      <c r="B1821" s="1122"/>
      <c r="C1821" s="1101"/>
      <c r="D1821" s="1181"/>
      <c r="E1821" s="1101" t="s">
        <v>2441</v>
      </c>
      <c r="F1821" s="1068"/>
      <c r="G1821" s="1068"/>
    </row>
    <row r="1822" spans="1:7">
      <c r="A1822" s="1033"/>
      <c r="B1822" s="1122"/>
      <c r="C1822" s="1101"/>
      <c r="D1822" s="1181"/>
      <c r="E1822" s="1101" t="s">
        <v>2442</v>
      </c>
      <c r="F1822" s="1068"/>
      <c r="G1822" s="1068"/>
    </row>
    <row r="1823" spans="1:7">
      <c r="A1823" s="1033"/>
      <c r="B1823" s="1136"/>
      <c r="C1823" s="1162"/>
      <c r="D1823" s="1181"/>
      <c r="E1823" s="1162" t="s">
        <v>2443</v>
      </c>
      <c r="F1823" s="1046"/>
      <c r="G1823" s="1046"/>
    </row>
    <row r="1824" spans="1:7" ht="24.6" customHeight="1">
      <c r="A1824" s="1033"/>
      <c r="B1824" s="1090" t="s">
        <v>2444</v>
      </c>
      <c r="C1824" s="1090"/>
      <c r="D1824" s="1047"/>
      <c r="E1824" s="1062" t="s">
        <v>1149</v>
      </c>
      <c r="F1824" s="1025"/>
      <c r="G1824" s="1025"/>
    </row>
    <row r="1825" spans="1:7">
      <c r="A1825" s="1033"/>
      <c r="B1825" s="1122"/>
      <c r="C1825" s="1101"/>
      <c r="D1825" s="1101" t="s">
        <v>1495</v>
      </c>
      <c r="E1825" s="1091" t="s">
        <v>2445</v>
      </c>
      <c r="F1825" s="1077"/>
      <c r="G1825" s="1077"/>
    </row>
    <row r="1826" spans="1:7">
      <c r="A1826" s="1033"/>
      <c r="B1826" s="1122"/>
      <c r="C1826" s="1101"/>
      <c r="D1826" s="1101" t="s">
        <v>1755</v>
      </c>
      <c r="E1826" s="1101" t="s">
        <v>2446</v>
      </c>
      <c r="F1826" s="1068"/>
      <c r="G1826" s="1068"/>
    </row>
    <row r="1827" spans="1:7" ht="12">
      <c r="A1827" s="1033"/>
      <c r="B1827" s="1122"/>
      <c r="C1827" s="1101"/>
      <c r="D1827" s="1165" t="s">
        <v>1807</v>
      </c>
      <c r="E1827" s="1101" t="s">
        <v>2447</v>
      </c>
      <c r="F1827" s="1068"/>
      <c r="G1827" s="1068"/>
    </row>
    <row r="1828" spans="1:7">
      <c r="A1828" s="1033"/>
      <c r="B1828" s="1122"/>
      <c r="C1828" s="1101"/>
      <c r="D1828" s="1101" t="s">
        <v>1578</v>
      </c>
      <c r="E1828" s="1101" t="s">
        <v>2448</v>
      </c>
      <c r="F1828" s="1068"/>
      <c r="G1828" s="1068"/>
    </row>
    <row r="1829" spans="1:7">
      <c r="A1829" s="1033"/>
      <c r="B1829" s="1122"/>
      <c r="C1829" s="1101"/>
      <c r="D1829" s="1101" t="s">
        <v>1644</v>
      </c>
      <c r="E1829" s="1101" t="s">
        <v>2311</v>
      </c>
      <c r="F1829" s="1068"/>
      <c r="G1829" s="1068"/>
    </row>
    <row r="1830" spans="1:7">
      <c r="A1830" s="1033"/>
      <c r="B1830" s="1122"/>
      <c r="C1830" s="1101"/>
      <c r="D1830" s="1167" t="s">
        <v>1811</v>
      </c>
      <c r="E1830" s="1101" t="s">
        <v>2449</v>
      </c>
      <c r="F1830" s="1068"/>
      <c r="G1830" s="1068"/>
    </row>
    <row r="1831" spans="1:7">
      <c r="A1831" s="1033"/>
      <c r="B1831" s="1122"/>
      <c r="C1831" s="1101"/>
      <c r="D1831" s="1167"/>
      <c r="E1831" s="1101" t="s">
        <v>2450</v>
      </c>
      <c r="F1831" s="1068"/>
      <c r="G1831" s="1068"/>
    </row>
    <row r="1832" spans="1:7">
      <c r="A1832" s="1033"/>
      <c r="B1832" s="1122"/>
      <c r="C1832" s="1101"/>
      <c r="D1832" s="1036" t="s">
        <v>1647</v>
      </c>
      <c r="E1832" s="1101" t="s">
        <v>2451</v>
      </c>
      <c r="F1832" s="1068"/>
      <c r="G1832" s="1068"/>
    </row>
    <row r="1833" spans="1:7">
      <c r="A1833" s="1033"/>
      <c r="B1833" s="1122"/>
      <c r="C1833" s="1101"/>
      <c r="D1833" s="1036"/>
      <c r="E1833" s="1101" t="s">
        <v>2452</v>
      </c>
      <c r="F1833" s="1068"/>
      <c r="G1833" s="1068"/>
    </row>
    <row r="1834" spans="1:7">
      <c r="A1834" s="1033"/>
      <c r="B1834" s="1122"/>
      <c r="C1834" s="1101"/>
      <c r="D1834" s="1036"/>
      <c r="E1834" s="1101" t="s">
        <v>1701</v>
      </c>
      <c r="F1834" s="1068"/>
      <c r="G1834" s="1068"/>
    </row>
    <row r="1835" spans="1:7">
      <c r="A1835" s="1033"/>
      <c r="B1835" s="1122"/>
      <c r="C1835" s="1101"/>
      <c r="D1835" s="1036"/>
      <c r="E1835" s="1101" t="s">
        <v>2453</v>
      </c>
      <c r="F1835" s="1068"/>
      <c r="G1835" s="1068"/>
    </row>
    <row r="1836" spans="1:7">
      <c r="A1836" s="1033"/>
      <c r="B1836" s="1122"/>
      <c r="C1836" s="1101"/>
      <c r="D1836" s="1036"/>
      <c r="E1836" s="1101" t="s">
        <v>2454</v>
      </c>
      <c r="F1836" s="1068"/>
      <c r="G1836" s="1068"/>
    </row>
    <row r="1837" spans="1:7">
      <c r="A1837" s="1033"/>
      <c r="B1837" s="1122"/>
      <c r="C1837" s="1101"/>
      <c r="D1837" s="1036"/>
      <c r="E1837" s="1101" t="s">
        <v>2455</v>
      </c>
      <c r="F1837" s="1068"/>
      <c r="G1837" s="1068"/>
    </row>
    <row r="1838" spans="1:7">
      <c r="A1838" s="1033"/>
      <c r="B1838" s="1136"/>
      <c r="C1838" s="1162"/>
      <c r="D1838" s="1125"/>
      <c r="E1838" s="1162" t="s">
        <v>2456</v>
      </c>
      <c r="F1838" s="1046"/>
      <c r="G1838" s="1046"/>
    </row>
    <row r="1839" spans="1:7" ht="36" customHeight="1">
      <c r="A1839" s="1033"/>
      <c r="B1839" s="1073" t="s">
        <v>2457</v>
      </c>
      <c r="C1839" s="1085"/>
      <c r="D1839" s="1074"/>
      <c r="E1839" s="1062" t="s">
        <v>2458</v>
      </c>
      <c r="F1839" s="1025"/>
      <c r="G1839" s="1025"/>
    </row>
    <row r="1840" spans="1:7">
      <c r="A1840" s="1033"/>
      <c r="B1840" s="1122"/>
      <c r="C1840" s="1101"/>
      <c r="D1840" s="1091" t="s">
        <v>1495</v>
      </c>
      <c r="E1840" s="1091" t="s">
        <v>2459</v>
      </c>
      <c r="F1840" s="1077"/>
      <c r="G1840" s="1077"/>
    </row>
    <row r="1841" spans="1:7">
      <c r="A1841" s="1033"/>
      <c r="B1841" s="1122"/>
      <c r="C1841" s="1101"/>
      <c r="D1841" s="1167" t="s">
        <v>1755</v>
      </c>
      <c r="E1841" s="1101" t="s">
        <v>2460</v>
      </c>
      <c r="F1841" s="1068"/>
      <c r="G1841" s="1068"/>
    </row>
    <row r="1842" spans="1:7">
      <c r="A1842" s="1033"/>
      <c r="B1842" s="1122"/>
      <c r="C1842" s="1101"/>
      <c r="D1842" s="1167"/>
      <c r="E1842" s="1101" t="s">
        <v>2461</v>
      </c>
      <c r="F1842" s="1068"/>
      <c r="G1842" s="1068"/>
    </row>
    <row r="1843" spans="1:7">
      <c r="A1843" s="1033"/>
      <c r="B1843" s="1122"/>
      <c r="C1843" s="1101"/>
      <c r="D1843" s="1167"/>
      <c r="E1843" s="1101" t="s">
        <v>2462</v>
      </c>
      <c r="F1843" s="1068"/>
      <c r="G1843" s="1068"/>
    </row>
    <row r="1844" spans="1:7" ht="12">
      <c r="A1844" s="1033"/>
      <c r="B1844" s="1122"/>
      <c r="C1844" s="1101"/>
      <c r="D1844" s="1165" t="s">
        <v>1807</v>
      </c>
      <c r="E1844" s="1101" t="s">
        <v>2463</v>
      </c>
      <c r="F1844" s="1068"/>
      <c r="G1844" s="1068"/>
    </row>
    <row r="1845" spans="1:7">
      <c r="A1845" s="1033"/>
      <c r="B1845" s="1122"/>
      <c r="C1845" s="1101"/>
      <c r="D1845" s="1033" t="s">
        <v>1578</v>
      </c>
      <c r="E1845" s="1101" t="s">
        <v>2464</v>
      </c>
      <c r="F1845" s="1068"/>
      <c r="G1845" s="1068"/>
    </row>
    <row r="1846" spans="1:7">
      <c r="A1846" s="1033"/>
      <c r="B1846" s="1122"/>
      <c r="C1846" s="1101"/>
      <c r="D1846" s="1033" t="s">
        <v>1644</v>
      </c>
      <c r="E1846" s="1101" t="s">
        <v>2465</v>
      </c>
      <c r="F1846" s="1068"/>
      <c r="G1846" s="1068"/>
    </row>
    <row r="1847" spans="1:7">
      <c r="A1847" s="1033"/>
      <c r="B1847" s="1122"/>
      <c r="C1847" s="1101"/>
      <c r="D1847" s="1033" t="s">
        <v>1811</v>
      </c>
      <c r="E1847" s="1101" t="s">
        <v>2466</v>
      </c>
      <c r="F1847" s="1068"/>
      <c r="G1847" s="1068"/>
    </row>
    <row r="1848" spans="1:7">
      <c r="A1848" s="1033"/>
      <c r="B1848" s="1122"/>
      <c r="C1848" s="1101"/>
      <c r="D1848" s="1036" t="s">
        <v>1647</v>
      </c>
      <c r="E1848" s="1101" t="s">
        <v>2467</v>
      </c>
      <c r="F1848" s="1068"/>
      <c r="G1848" s="1068"/>
    </row>
    <row r="1849" spans="1:7">
      <c r="A1849" s="1033"/>
      <c r="B1849" s="1122"/>
      <c r="C1849" s="1101"/>
      <c r="D1849" s="1036"/>
      <c r="E1849" s="1101" t="s">
        <v>2468</v>
      </c>
      <c r="F1849" s="1068"/>
      <c r="G1849" s="1068"/>
    </row>
    <row r="1850" spans="1:7">
      <c r="A1850" s="1033"/>
      <c r="B1850" s="1122"/>
      <c r="C1850" s="1101"/>
      <c r="D1850" s="1036"/>
      <c r="E1850" s="1101" t="s">
        <v>2469</v>
      </c>
      <c r="F1850" s="1068"/>
      <c r="G1850" s="1068"/>
    </row>
    <row r="1851" spans="1:7">
      <c r="A1851" s="1033"/>
      <c r="B1851" s="1122"/>
      <c r="C1851" s="1101"/>
      <c r="D1851" s="1036"/>
      <c r="E1851" s="1101" t="s">
        <v>2470</v>
      </c>
      <c r="F1851" s="1068"/>
      <c r="G1851" s="1068"/>
    </row>
    <row r="1852" spans="1:7" ht="24" customHeight="1">
      <c r="A1852" s="1033"/>
      <c r="B1852" s="1122"/>
      <c r="C1852" s="1101"/>
      <c r="D1852" s="1036"/>
      <c r="E1852" s="1101" t="s">
        <v>2471</v>
      </c>
      <c r="F1852" s="1068"/>
      <c r="G1852" s="1068"/>
    </row>
    <row r="1853" spans="1:7">
      <c r="A1853" s="1033"/>
      <c r="B1853" s="1122"/>
      <c r="C1853" s="1101"/>
      <c r="D1853" s="1036"/>
      <c r="E1853" s="1101" t="s">
        <v>2472</v>
      </c>
      <c r="F1853" s="1068"/>
      <c r="G1853" s="1068"/>
    </row>
    <row r="1854" spans="1:7" ht="24" customHeight="1">
      <c r="A1854" s="1033"/>
      <c r="B1854" s="1122"/>
      <c r="C1854" s="1101"/>
      <c r="D1854" s="1036"/>
      <c r="E1854" s="1101" t="s">
        <v>2473</v>
      </c>
      <c r="F1854" s="1068"/>
      <c r="G1854" s="1068"/>
    </row>
    <row r="1855" spans="1:7">
      <c r="A1855" s="1033"/>
      <c r="B1855" s="1122"/>
      <c r="C1855" s="1101"/>
      <c r="D1855" s="1036"/>
      <c r="E1855" s="1101" t="s">
        <v>2474</v>
      </c>
      <c r="F1855" s="1068"/>
      <c r="G1855" s="1068"/>
    </row>
    <row r="1856" spans="1:7">
      <c r="A1856" s="1033"/>
      <c r="B1856" s="1122"/>
      <c r="C1856" s="1101"/>
      <c r="D1856" s="1036" t="s">
        <v>1653</v>
      </c>
      <c r="E1856" s="1101" t="s">
        <v>2475</v>
      </c>
      <c r="F1856" s="1068"/>
      <c r="G1856" s="1068"/>
    </row>
    <row r="1857" spans="1:7" ht="24" customHeight="1">
      <c r="A1857" s="1033"/>
      <c r="B1857" s="1122"/>
      <c r="C1857" s="1101"/>
      <c r="D1857" s="1036"/>
      <c r="E1857" s="1101" t="s">
        <v>2476</v>
      </c>
      <c r="F1857" s="1068"/>
      <c r="G1857" s="1068"/>
    </row>
    <row r="1858" spans="1:7">
      <c r="A1858" s="1033"/>
      <c r="B1858" s="1122"/>
      <c r="C1858" s="1101"/>
      <c r="D1858" s="1036"/>
      <c r="E1858" s="1101" t="s">
        <v>2477</v>
      </c>
      <c r="F1858" s="1068"/>
      <c r="G1858" s="1068"/>
    </row>
    <row r="1859" spans="1:7">
      <c r="A1859" s="1033"/>
      <c r="B1859" s="1136"/>
      <c r="C1859" s="1162"/>
      <c r="D1859" s="1125"/>
      <c r="E1859" s="1162" t="s">
        <v>2478</v>
      </c>
      <c r="F1859" s="1046"/>
      <c r="G1859" s="1046"/>
    </row>
    <row r="1860" spans="1:7">
      <c r="A1860" s="1033"/>
      <c r="B1860" s="1073" t="s">
        <v>2479</v>
      </c>
      <c r="C1860" s="1085"/>
      <c r="D1860" s="1074"/>
      <c r="E1860" s="1062"/>
      <c r="F1860" s="1025"/>
      <c r="G1860" s="1025"/>
    </row>
    <row r="1861" spans="1:7">
      <c r="A1861" s="1033"/>
      <c r="B1861" s="1122"/>
      <c r="C1861" s="1101"/>
      <c r="D1861" s="1091" t="s">
        <v>1495</v>
      </c>
      <c r="E1861" s="1091" t="s">
        <v>2480</v>
      </c>
      <c r="F1861" s="1077"/>
      <c r="G1861" s="1077"/>
    </row>
    <row r="1862" spans="1:7">
      <c r="A1862" s="1033"/>
      <c r="B1862" s="1122"/>
      <c r="C1862" s="1101"/>
      <c r="D1862" s="1033" t="s">
        <v>1755</v>
      </c>
      <c r="E1862" s="1101" t="s">
        <v>2481</v>
      </c>
      <c r="F1862" s="1068"/>
      <c r="G1862" s="1068"/>
    </row>
    <row r="1863" spans="1:7">
      <c r="A1863" s="1033"/>
      <c r="B1863" s="1122"/>
      <c r="C1863" s="1101"/>
      <c r="D1863" s="1033" t="s">
        <v>1807</v>
      </c>
      <c r="E1863" s="1101" t="s">
        <v>2482</v>
      </c>
      <c r="F1863" s="1068"/>
      <c r="G1863" s="1068"/>
    </row>
    <row r="1864" spans="1:7">
      <c r="A1864" s="1033"/>
      <c r="B1864" s="1122"/>
      <c r="C1864" s="1101"/>
      <c r="D1864" s="1033" t="s">
        <v>1578</v>
      </c>
      <c r="E1864" s="1101" t="s">
        <v>2483</v>
      </c>
      <c r="F1864" s="1068"/>
      <c r="G1864" s="1068"/>
    </row>
    <row r="1865" spans="1:7">
      <c r="A1865" s="1033"/>
      <c r="B1865" s="1122"/>
      <c r="C1865" s="1101"/>
      <c r="D1865" s="1101" t="s">
        <v>1644</v>
      </c>
      <c r="E1865" s="1101" t="s">
        <v>2465</v>
      </c>
      <c r="F1865" s="1068"/>
      <c r="G1865" s="1068"/>
    </row>
    <row r="1866" spans="1:7">
      <c r="A1866" s="1033"/>
      <c r="B1866" s="1122"/>
      <c r="C1866" s="1101"/>
      <c r="D1866" s="1033" t="s">
        <v>1811</v>
      </c>
      <c r="E1866" s="1101" t="s">
        <v>2484</v>
      </c>
      <c r="F1866" s="1068"/>
      <c r="G1866" s="1068"/>
    </row>
    <row r="1867" spans="1:7">
      <c r="A1867" s="1033"/>
      <c r="B1867" s="1122"/>
      <c r="C1867" s="1101"/>
      <c r="D1867" s="1036" t="s">
        <v>1647</v>
      </c>
      <c r="E1867" s="1101" t="s">
        <v>2485</v>
      </c>
      <c r="F1867" s="1068"/>
      <c r="G1867" s="1068"/>
    </row>
    <row r="1868" spans="1:7">
      <c r="A1868" s="1033"/>
      <c r="B1868" s="1122"/>
      <c r="C1868" s="1101"/>
      <c r="D1868" s="1036"/>
      <c r="E1868" s="1101" t="s">
        <v>2486</v>
      </c>
      <c r="F1868" s="1068"/>
      <c r="G1868" s="1068"/>
    </row>
    <row r="1869" spans="1:7">
      <c r="A1869" s="1033"/>
      <c r="B1869" s="1122"/>
      <c r="C1869" s="1101"/>
      <c r="D1869" s="1036"/>
      <c r="E1869" s="1101" t="s">
        <v>1701</v>
      </c>
      <c r="F1869" s="1068"/>
      <c r="G1869" s="1068"/>
    </row>
    <row r="1870" spans="1:7">
      <c r="A1870" s="1033"/>
      <c r="B1870" s="1122"/>
      <c r="C1870" s="1101"/>
      <c r="D1870" s="1036"/>
      <c r="E1870" s="1101" t="s">
        <v>2487</v>
      </c>
      <c r="F1870" s="1068"/>
      <c r="G1870" s="1068"/>
    </row>
    <row r="1871" spans="1:7">
      <c r="A1871" s="1033"/>
      <c r="B1871" s="1136"/>
      <c r="C1871" s="1162"/>
      <c r="D1871" s="1125"/>
      <c r="E1871" s="1162" t="s">
        <v>2488</v>
      </c>
      <c r="F1871" s="1046"/>
      <c r="G1871" s="1046"/>
    </row>
    <row r="1872" spans="1:7">
      <c r="A1872" s="1033"/>
      <c r="B1872" s="1073" t="s">
        <v>2489</v>
      </c>
      <c r="C1872" s="1085"/>
      <c r="D1872" s="1074"/>
      <c r="E1872" s="1062"/>
      <c r="F1872" s="1025"/>
      <c r="G1872" s="1025"/>
    </row>
    <row r="1873" spans="1:7">
      <c r="A1873" s="1033"/>
      <c r="B1873" s="1122"/>
      <c r="C1873" s="1101"/>
      <c r="D1873" s="1091" t="s">
        <v>1495</v>
      </c>
      <c r="E1873" s="1091" t="s">
        <v>2490</v>
      </c>
      <c r="F1873" s="1077"/>
      <c r="G1873" s="1077"/>
    </row>
    <row r="1874" spans="1:7">
      <c r="A1874" s="1033"/>
      <c r="B1874" s="1122"/>
      <c r="C1874" s="1101"/>
      <c r="D1874" s="1033" t="s">
        <v>1755</v>
      </c>
      <c r="E1874" s="1101" t="s">
        <v>2491</v>
      </c>
      <c r="F1874" s="1068"/>
      <c r="G1874" s="1068"/>
    </row>
    <row r="1875" spans="1:7">
      <c r="A1875" s="1033"/>
      <c r="B1875" s="1122"/>
      <c r="C1875" s="1101"/>
      <c r="D1875" s="1033"/>
      <c r="E1875" s="1101" t="s">
        <v>2492</v>
      </c>
      <c r="F1875" s="1068"/>
      <c r="G1875" s="1068"/>
    </row>
    <row r="1876" spans="1:7">
      <c r="A1876" s="1033"/>
      <c r="B1876" s="1122"/>
      <c r="C1876" s="1101"/>
      <c r="D1876" s="1033"/>
      <c r="E1876" s="1101" t="s">
        <v>2493</v>
      </c>
      <c r="F1876" s="1068"/>
      <c r="G1876" s="1068"/>
    </row>
    <row r="1877" spans="1:7" ht="12">
      <c r="A1877" s="1033"/>
      <c r="B1877" s="1122"/>
      <c r="C1877" s="1101"/>
      <c r="D1877" s="1144" t="s">
        <v>1796</v>
      </c>
      <c r="E1877" s="1101" t="s">
        <v>2494</v>
      </c>
      <c r="F1877" s="1068"/>
      <c r="G1877" s="1068"/>
    </row>
    <row r="1878" spans="1:7">
      <c r="A1878" s="1033"/>
      <c r="B1878" s="1122"/>
      <c r="C1878" s="1101"/>
      <c r="D1878" s="1101" t="s">
        <v>2495</v>
      </c>
      <c r="E1878" s="1101" t="s">
        <v>2482</v>
      </c>
      <c r="F1878" s="1068"/>
      <c r="G1878" s="1068"/>
    </row>
    <row r="1879" spans="1:7">
      <c r="A1879" s="1033"/>
      <c r="B1879" s="1122"/>
      <c r="C1879" s="1101"/>
      <c r="D1879" s="1033" t="s">
        <v>2496</v>
      </c>
      <c r="E1879" s="1101" t="s">
        <v>2497</v>
      </c>
      <c r="F1879" s="1068"/>
      <c r="G1879" s="1068"/>
    </row>
    <row r="1880" spans="1:7">
      <c r="A1880" s="1033"/>
      <c r="B1880" s="1122"/>
      <c r="C1880" s="1101"/>
      <c r="D1880" s="1033" t="s">
        <v>1811</v>
      </c>
      <c r="E1880" s="1101" t="s">
        <v>2498</v>
      </c>
      <c r="F1880" s="1068"/>
      <c r="G1880" s="1068"/>
    </row>
    <row r="1881" spans="1:7">
      <c r="A1881" s="1033"/>
      <c r="B1881" s="1122"/>
      <c r="C1881" s="1101"/>
      <c r="D1881" s="1033" t="s">
        <v>2499</v>
      </c>
      <c r="E1881" s="1101" t="s">
        <v>2500</v>
      </c>
      <c r="F1881" s="1068"/>
      <c r="G1881" s="1068"/>
    </row>
    <row r="1882" spans="1:7">
      <c r="A1882" s="1033"/>
      <c r="B1882" s="1122"/>
      <c r="C1882" s="1101"/>
      <c r="D1882" s="1036" t="s">
        <v>1698</v>
      </c>
      <c r="E1882" s="1101" t="s">
        <v>2501</v>
      </c>
      <c r="F1882" s="1068"/>
      <c r="G1882" s="1068"/>
    </row>
    <row r="1883" spans="1:7">
      <c r="A1883" s="1033"/>
      <c r="B1883" s="1122"/>
      <c r="C1883" s="1101"/>
      <c r="D1883" s="1036"/>
      <c r="E1883" s="1101" t="s">
        <v>1742</v>
      </c>
      <c r="F1883" s="1068"/>
      <c r="G1883" s="1068"/>
    </row>
    <row r="1884" spans="1:7">
      <c r="A1884" s="1033"/>
      <c r="B1884" s="1122"/>
      <c r="C1884" s="1101"/>
      <c r="D1884" s="1036"/>
      <c r="E1884" s="1101" t="s">
        <v>1701</v>
      </c>
      <c r="F1884" s="1068"/>
      <c r="G1884" s="1068"/>
    </row>
    <row r="1885" spans="1:7">
      <c r="A1885" s="1033"/>
      <c r="B1885" s="1122"/>
      <c r="C1885" s="1101"/>
      <c r="D1885" s="1036"/>
      <c r="E1885" s="1101" t="s">
        <v>2502</v>
      </c>
      <c r="F1885" s="1068"/>
      <c r="G1885" s="1068"/>
    </row>
    <row r="1886" spans="1:7">
      <c r="A1886" s="1033"/>
      <c r="B1886" s="1122"/>
      <c r="C1886" s="1101"/>
      <c r="D1886" s="1036"/>
      <c r="E1886" s="1101" t="s">
        <v>2503</v>
      </c>
      <c r="F1886" s="1068"/>
      <c r="G1886" s="1068"/>
    </row>
    <row r="1887" spans="1:7">
      <c r="A1887" s="1033"/>
      <c r="B1887" s="1122"/>
      <c r="C1887" s="1101"/>
      <c r="D1887" s="1036"/>
      <c r="E1887" s="1101" t="s">
        <v>2504</v>
      </c>
      <c r="F1887" s="1068"/>
      <c r="G1887" s="1068"/>
    </row>
    <row r="1888" spans="1:7">
      <c r="A1888" s="1033"/>
      <c r="B1888" s="1122"/>
      <c r="C1888" s="1101"/>
      <c r="D1888" s="1036"/>
      <c r="E1888" s="1101" t="s">
        <v>2505</v>
      </c>
      <c r="F1888" s="1068"/>
      <c r="G1888" s="1068"/>
    </row>
    <row r="1889" spans="1:7">
      <c r="A1889" s="1033"/>
      <c r="B1889" s="1122"/>
      <c r="C1889" s="1101"/>
      <c r="D1889" s="1036"/>
      <c r="E1889" s="1101" t="s">
        <v>2506</v>
      </c>
      <c r="F1889" s="1068"/>
      <c r="G1889" s="1068"/>
    </row>
    <row r="1890" spans="1:7">
      <c r="A1890" s="1033"/>
      <c r="B1890" s="1122"/>
      <c r="C1890" s="1101"/>
      <c r="D1890" s="1036"/>
      <c r="E1890" s="1101" t="s">
        <v>2507</v>
      </c>
      <c r="F1890" s="1068"/>
      <c r="G1890" s="1068"/>
    </row>
    <row r="1891" spans="1:7">
      <c r="A1891" s="1033"/>
      <c r="B1891" s="1122"/>
      <c r="C1891" s="1101"/>
      <c r="D1891" s="1125" t="s">
        <v>1708</v>
      </c>
      <c r="E1891" s="1101" t="s">
        <v>2508</v>
      </c>
      <c r="F1891" s="1068"/>
      <c r="G1891" s="1068"/>
    </row>
    <row r="1892" spans="1:7">
      <c r="A1892" s="1033"/>
      <c r="B1892" s="1122"/>
      <c r="C1892" s="1101"/>
      <c r="D1892" s="1034"/>
      <c r="E1892" s="1101" t="s">
        <v>2509</v>
      </c>
      <c r="F1892" s="1068"/>
      <c r="G1892" s="1068"/>
    </row>
    <row r="1893" spans="1:7">
      <c r="A1893" s="1033"/>
      <c r="B1893" s="1136"/>
      <c r="C1893" s="1162"/>
      <c r="D1893" s="1034"/>
      <c r="E1893" s="1162" t="s">
        <v>2510</v>
      </c>
      <c r="F1893" s="1046"/>
      <c r="G1893" s="1046"/>
    </row>
    <row r="1894" spans="1:7" ht="24" customHeight="1">
      <c r="A1894" s="1033"/>
      <c r="B1894" s="1047" t="s">
        <v>2511</v>
      </c>
      <c r="C1894" s="1047"/>
      <c r="D1894" s="1047"/>
      <c r="E1894" s="1062" t="s">
        <v>2512</v>
      </c>
      <c r="F1894" s="1025"/>
      <c r="G1894" s="1025"/>
    </row>
    <row r="1895" spans="1:7">
      <c r="A1895" s="1033"/>
      <c r="B1895" s="1073" t="s">
        <v>2513</v>
      </c>
      <c r="C1895" s="1085"/>
      <c r="D1895" s="1074"/>
      <c r="E1895" s="1062"/>
      <c r="F1895" s="1025"/>
      <c r="G1895" s="1025"/>
    </row>
    <row r="1896" spans="1:7">
      <c r="A1896" s="1033"/>
      <c r="B1896" s="1122"/>
      <c r="C1896" s="1101"/>
      <c r="D1896" s="1091" t="s">
        <v>1495</v>
      </c>
      <c r="E1896" s="1091" t="s">
        <v>2514</v>
      </c>
      <c r="F1896" s="1077"/>
      <c r="G1896" s="1077"/>
    </row>
    <row r="1897" spans="1:7">
      <c r="A1897" s="1033"/>
      <c r="B1897" s="1122"/>
      <c r="C1897" s="1101"/>
      <c r="D1897" s="1101" t="s">
        <v>2515</v>
      </c>
      <c r="E1897" s="1101" t="s">
        <v>2516</v>
      </c>
      <c r="F1897" s="1068"/>
      <c r="G1897" s="1068"/>
    </row>
    <row r="1898" spans="1:7">
      <c r="A1898" s="1033"/>
      <c r="B1898" s="1122"/>
      <c r="C1898" s="1101"/>
      <c r="D1898" s="1101" t="s">
        <v>2517</v>
      </c>
      <c r="E1898" s="1101" t="s">
        <v>2518</v>
      </c>
      <c r="F1898" s="1068"/>
      <c r="G1898" s="1068"/>
    </row>
    <row r="1899" spans="1:7" ht="12">
      <c r="A1899" s="1033"/>
      <c r="B1899" s="1122"/>
      <c r="C1899" s="1101"/>
      <c r="D1899" s="1165" t="s">
        <v>2519</v>
      </c>
      <c r="E1899" s="1101" t="s">
        <v>2520</v>
      </c>
      <c r="F1899" s="1068"/>
      <c r="G1899" s="1068"/>
    </row>
    <row r="1900" spans="1:7">
      <c r="A1900" s="1033"/>
      <c r="B1900" s="1122"/>
      <c r="C1900" s="1101"/>
      <c r="D1900" s="1087" t="s">
        <v>2496</v>
      </c>
      <c r="E1900" s="1101" t="s">
        <v>2521</v>
      </c>
      <c r="F1900" s="1068"/>
      <c r="G1900" s="1068"/>
    </row>
    <row r="1901" spans="1:7">
      <c r="A1901" s="1033"/>
      <c r="B1901" s="1122"/>
      <c r="C1901" s="1101"/>
      <c r="D1901" s="1087" t="s">
        <v>1811</v>
      </c>
      <c r="E1901" s="1101" t="s">
        <v>2522</v>
      </c>
      <c r="F1901" s="1068"/>
      <c r="G1901" s="1068"/>
    </row>
    <row r="1902" spans="1:7">
      <c r="A1902" s="1033"/>
      <c r="B1902" s="1122"/>
      <c r="C1902" s="1101"/>
      <c r="D1902" s="1036" t="s">
        <v>1647</v>
      </c>
      <c r="E1902" s="1101" t="s">
        <v>2523</v>
      </c>
      <c r="F1902" s="1068"/>
      <c r="G1902" s="1068"/>
    </row>
    <row r="1903" spans="1:7">
      <c r="A1903" s="1033"/>
      <c r="B1903" s="1122"/>
      <c r="C1903" s="1101"/>
      <c r="D1903" s="1036"/>
      <c r="E1903" s="1101" t="s">
        <v>2524</v>
      </c>
      <c r="F1903" s="1068"/>
      <c r="G1903" s="1068"/>
    </row>
    <row r="1904" spans="1:7">
      <c r="A1904" s="1033"/>
      <c r="B1904" s="1122"/>
      <c r="C1904" s="1101"/>
      <c r="D1904" s="1036"/>
      <c r="E1904" s="1101" t="s">
        <v>2222</v>
      </c>
      <c r="F1904" s="1068"/>
      <c r="G1904" s="1068"/>
    </row>
    <row r="1905" spans="1:7">
      <c r="A1905" s="1033"/>
      <c r="B1905" s="1122"/>
      <c r="C1905" s="1101"/>
      <c r="D1905" s="1036"/>
      <c r="E1905" s="1101" t="s">
        <v>2525</v>
      </c>
      <c r="F1905" s="1068"/>
      <c r="G1905" s="1068"/>
    </row>
    <row r="1906" spans="1:7">
      <c r="A1906" s="1033"/>
      <c r="B1906" s="1122"/>
      <c r="C1906" s="1101"/>
      <c r="D1906" s="1036"/>
      <c r="E1906" s="1101" t="s">
        <v>2224</v>
      </c>
      <c r="F1906" s="1068"/>
      <c r="G1906" s="1068"/>
    </row>
    <row r="1907" spans="1:7">
      <c r="A1907" s="1033"/>
      <c r="B1907" s="1122"/>
      <c r="C1907" s="1101"/>
      <c r="D1907" s="1054" t="s">
        <v>1653</v>
      </c>
      <c r="E1907" s="1162" t="s">
        <v>2526</v>
      </c>
      <c r="F1907" s="1046"/>
      <c r="G1907" s="1046"/>
    </row>
    <row r="1908" spans="1:7" ht="24.6" customHeight="1">
      <c r="A1908" s="1033"/>
      <c r="B1908" s="1073" t="s">
        <v>2527</v>
      </c>
      <c r="C1908" s="1085"/>
      <c r="D1908" s="1074"/>
      <c r="E1908" s="1062" t="s">
        <v>1149</v>
      </c>
      <c r="F1908" s="1025"/>
      <c r="G1908" s="1025"/>
    </row>
    <row r="1909" spans="1:7">
      <c r="A1909" s="1033"/>
      <c r="B1909" s="1122"/>
      <c r="C1909" s="1101"/>
      <c r="D1909" s="1091" t="s">
        <v>1495</v>
      </c>
      <c r="E1909" s="1091" t="s">
        <v>2514</v>
      </c>
      <c r="F1909" s="1077"/>
      <c r="G1909" s="1077"/>
    </row>
    <row r="1910" spans="1:7">
      <c r="A1910" s="1033"/>
      <c r="B1910" s="1122"/>
      <c r="C1910" s="1101"/>
      <c r="D1910" s="1101" t="s">
        <v>2515</v>
      </c>
      <c r="E1910" s="1101" t="s">
        <v>2528</v>
      </c>
      <c r="F1910" s="1068"/>
      <c r="G1910" s="1068"/>
    </row>
    <row r="1911" spans="1:7">
      <c r="A1911" s="1033"/>
      <c r="B1911" s="1122"/>
      <c r="C1911" s="1101"/>
      <c r="D1911" s="1101" t="s">
        <v>2517</v>
      </c>
      <c r="E1911" s="1101" t="s">
        <v>2529</v>
      </c>
      <c r="F1911" s="1068"/>
      <c r="G1911" s="1068"/>
    </row>
    <row r="1912" spans="1:7" ht="12">
      <c r="A1912" s="1033"/>
      <c r="B1912" s="1122"/>
      <c r="C1912" s="1101"/>
      <c r="D1912" s="1165" t="s">
        <v>2519</v>
      </c>
      <c r="E1912" s="1101" t="s">
        <v>2530</v>
      </c>
      <c r="F1912" s="1068"/>
      <c r="G1912" s="1068"/>
    </row>
    <row r="1913" spans="1:7">
      <c r="A1913" s="1033"/>
      <c r="B1913" s="1122"/>
      <c r="C1913" s="1101"/>
      <c r="D1913" s="1087" t="s">
        <v>2496</v>
      </c>
      <c r="E1913" s="1101" t="s">
        <v>2531</v>
      </c>
      <c r="F1913" s="1068"/>
      <c r="G1913" s="1068"/>
    </row>
    <row r="1914" spans="1:7">
      <c r="A1914" s="1033"/>
      <c r="B1914" s="1122"/>
      <c r="C1914" s="1101"/>
      <c r="D1914" s="1087" t="s">
        <v>1811</v>
      </c>
      <c r="E1914" s="1101" t="s">
        <v>2522</v>
      </c>
      <c r="F1914" s="1068"/>
      <c r="G1914" s="1068"/>
    </row>
    <row r="1915" spans="1:7">
      <c r="A1915" s="1033"/>
      <c r="B1915" s="1122"/>
      <c r="C1915" s="1101"/>
      <c r="D1915" s="1036" t="s">
        <v>1647</v>
      </c>
      <c r="E1915" s="1101" t="s">
        <v>2532</v>
      </c>
      <c r="F1915" s="1068"/>
      <c r="G1915" s="1068"/>
    </row>
    <row r="1916" spans="1:7">
      <c r="A1916" s="1033"/>
      <c r="B1916" s="1122"/>
      <c r="C1916" s="1101"/>
      <c r="D1916" s="1036"/>
      <c r="E1916" s="1101" t="s">
        <v>2533</v>
      </c>
      <c r="F1916" s="1068"/>
      <c r="G1916" s="1068"/>
    </row>
    <row r="1917" spans="1:7">
      <c r="A1917" s="1033"/>
      <c r="B1917" s="1122"/>
      <c r="C1917" s="1101"/>
      <c r="D1917" s="1036"/>
      <c r="E1917" s="1101" t="s">
        <v>2534</v>
      </c>
      <c r="F1917" s="1068"/>
      <c r="G1917" s="1068"/>
    </row>
    <row r="1918" spans="1:7">
      <c r="A1918" s="1033"/>
      <c r="B1918" s="1122"/>
      <c r="C1918" s="1101"/>
      <c r="D1918" s="1036"/>
      <c r="E1918" s="1101" t="s">
        <v>2535</v>
      </c>
      <c r="F1918" s="1068"/>
      <c r="G1918" s="1068"/>
    </row>
    <row r="1919" spans="1:7">
      <c r="A1919" s="1033"/>
      <c r="B1919" s="1122"/>
      <c r="C1919" s="1101"/>
      <c r="D1919" s="1036"/>
      <c r="E1919" s="1101" t="s">
        <v>2536</v>
      </c>
      <c r="F1919" s="1068"/>
      <c r="G1919" s="1068"/>
    </row>
    <row r="1920" spans="1:7">
      <c r="A1920" s="1033"/>
      <c r="B1920" s="1122"/>
      <c r="C1920" s="1101"/>
      <c r="D1920" s="1036"/>
      <c r="E1920" s="1101" t="s">
        <v>2537</v>
      </c>
      <c r="F1920" s="1068"/>
      <c r="G1920" s="1068"/>
    </row>
    <row r="1921" spans="1:7">
      <c r="A1921" s="1033"/>
      <c r="B1921" s="1122"/>
      <c r="C1921" s="1101"/>
      <c r="D1921" s="1036"/>
      <c r="E1921" s="1101" t="s">
        <v>2538</v>
      </c>
      <c r="F1921" s="1068"/>
      <c r="G1921" s="1068"/>
    </row>
    <row r="1922" spans="1:7">
      <c r="A1922" s="1033"/>
      <c r="B1922" s="1122"/>
      <c r="C1922" s="1101"/>
      <c r="D1922" s="1036"/>
      <c r="E1922" s="1101" t="s">
        <v>2539</v>
      </c>
      <c r="F1922" s="1068"/>
      <c r="G1922" s="1068"/>
    </row>
    <row r="1923" spans="1:7">
      <c r="A1923" s="1033"/>
      <c r="B1923" s="1136"/>
      <c r="C1923" s="1162"/>
      <c r="D1923" s="1054" t="s">
        <v>1653</v>
      </c>
      <c r="E1923" s="1162" t="s">
        <v>2526</v>
      </c>
      <c r="F1923" s="1046"/>
      <c r="G1923" s="1046"/>
    </row>
    <row r="1924" spans="1:7">
      <c r="A1924" s="1033"/>
      <c r="B1924" s="1073" t="s">
        <v>2540</v>
      </c>
      <c r="C1924" s="1085"/>
      <c r="D1924" s="1074"/>
      <c r="E1924" s="1062"/>
      <c r="F1924" s="1025"/>
      <c r="G1924" s="1025"/>
    </row>
    <row r="1925" spans="1:7">
      <c r="A1925" s="1033"/>
      <c r="B1925" s="1122"/>
      <c r="C1925" s="1101"/>
      <c r="D1925" s="1091" t="s">
        <v>1495</v>
      </c>
      <c r="E1925" s="1091" t="s">
        <v>2541</v>
      </c>
      <c r="F1925" s="1077"/>
      <c r="G1925" s="1077"/>
    </row>
    <row r="1926" spans="1:7">
      <c r="A1926" s="1033"/>
      <c r="B1926" s="1122"/>
      <c r="C1926" s="1101"/>
      <c r="D1926" s="1101" t="s">
        <v>1755</v>
      </c>
      <c r="E1926" s="1101" t="s">
        <v>2542</v>
      </c>
      <c r="F1926" s="1068"/>
      <c r="G1926" s="1068"/>
    </row>
    <row r="1927" spans="1:7">
      <c r="A1927" s="1033"/>
      <c r="B1927" s="1122"/>
      <c r="C1927" s="1101"/>
      <c r="D1927" s="1101" t="s">
        <v>1807</v>
      </c>
      <c r="E1927" s="1101" t="s">
        <v>2543</v>
      </c>
      <c r="F1927" s="1068"/>
      <c r="G1927" s="1068"/>
    </row>
    <row r="1928" spans="1:7">
      <c r="A1928" s="1033"/>
      <c r="B1928" s="1122"/>
      <c r="C1928" s="1101"/>
      <c r="D1928" s="1101" t="s">
        <v>1578</v>
      </c>
      <c r="E1928" s="1101" t="s">
        <v>2420</v>
      </c>
      <c r="F1928" s="1068"/>
      <c r="G1928" s="1068"/>
    </row>
    <row r="1929" spans="1:7">
      <c r="A1929" s="1033"/>
      <c r="B1929" s="1122"/>
      <c r="C1929" s="1101"/>
      <c r="D1929" s="1087" t="s">
        <v>1644</v>
      </c>
      <c r="E1929" s="1101" t="s">
        <v>2544</v>
      </c>
      <c r="F1929" s="1068"/>
      <c r="G1929" s="1068"/>
    </row>
    <row r="1930" spans="1:7">
      <c r="A1930" s="1033"/>
      <c r="B1930" s="1122"/>
      <c r="C1930" s="1101"/>
      <c r="D1930" s="1087" t="s">
        <v>1811</v>
      </c>
      <c r="E1930" s="1101" t="s">
        <v>2545</v>
      </c>
      <c r="F1930" s="1068"/>
      <c r="G1930" s="1068"/>
    </row>
    <row r="1931" spans="1:7">
      <c r="A1931" s="1033"/>
      <c r="B1931" s="1122"/>
      <c r="C1931" s="1101"/>
      <c r="D1931" s="1036" t="s">
        <v>1647</v>
      </c>
      <c r="E1931" s="1101" t="s">
        <v>2546</v>
      </c>
      <c r="F1931" s="1068"/>
      <c r="G1931" s="1068"/>
    </row>
    <row r="1932" spans="1:7">
      <c r="A1932" s="1033"/>
      <c r="B1932" s="1122"/>
      <c r="C1932" s="1101"/>
      <c r="D1932" s="1036"/>
      <c r="E1932" s="1101" t="s">
        <v>2547</v>
      </c>
      <c r="F1932" s="1068"/>
      <c r="G1932" s="1068"/>
    </row>
    <row r="1933" spans="1:7">
      <c r="A1933" s="1033"/>
      <c r="B1933" s="1122"/>
      <c r="C1933" s="1101"/>
      <c r="D1933" s="1036"/>
      <c r="E1933" s="1101" t="s">
        <v>1971</v>
      </c>
      <c r="F1933" s="1068"/>
      <c r="G1933" s="1068"/>
    </row>
    <row r="1934" spans="1:7">
      <c r="A1934" s="1033"/>
      <c r="B1934" s="1122"/>
      <c r="C1934" s="1101"/>
      <c r="D1934" s="1036" t="s">
        <v>1653</v>
      </c>
      <c r="E1934" s="1101" t="s">
        <v>2548</v>
      </c>
      <c r="F1934" s="1068"/>
      <c r="G1934" s="1068"/>
    </row>
    <row r="1935" spans="1:7">
      <c r="A1935" s="1033"/>
      <c r="B1935" s="1122"/>
      <c r="C1935" s="1101"/>
      <c r="D1935" s="1036"/>
      <c r="E1935" s="1101" t="s">
        <v>2549</v>
      </c>
      <c r="F1935" s="1068"/>
      <c r="G1935" s="1068"/>
    </row>
    <row r="1936" spans="1:7">
      <c r="A1936" s="1033"/>
      <c r="B1936" s="1122"/>
      <c r="C1936" s="1101"/>
      <c r="D1936" s="1125"/>
      <c r="E1936" s="1162" t="s">
        <v>2550</v>
      </c>
      <c r="F1936" s="1046"/>
      <c r="G1936" s="1046"/>
    </row>
    <row r="1937" spans="1:7">
      <c r="A1937" s="1033"/>
      <c r="B1937" s="1073" t="s">
        <v>2551</v>
      </c>
      <c r="C1937" s="1085"/>
      <c r="D1937" s="1074"/>
      <c r="E1937" s="1062"/>
      <c r="F1937" s="1025"/>
      <c r="G1937" s="1025"/>
    </row>
    <row r="1938" spans="1:7">
      <c r="A1938" s="1033"/>
      <c r="B1938" s="1122"/>
      <c r="C1938" s="1101"/>
      <c r="D1938" s="1091" t="s">
        <v>1495</v>
      </c>
      <c r="E1938" s="1091" t="s">
        <v>2552</v>
      </c>
      <c r="F1938" s="1077"/>
      <c r="G1938" s="1077"/>
    </row>
    <row r="1939" spans="1:7">
      <c r="A1939" s="1033"/>
      <c r="B1939" s="1122"/>
      <c r="C1939" s="1101"/>
      <c r="D1939" s="1101" t="s">
        <v>1755</v>
      </c>
      <c r="E1939" s="1101" t="s">
        <v>2542</v>
      </c>
      <c r="F1939" s="1068"/>
      <c r="G1939" s="1068"/>
    </row>
    <row r="1940" spans="1:7">
      <c r="A1940" s="1033"/>
      <c r="B1940" s="1122"/>
      <c r="C1940" s="1101"/>
      <c r="D1940" s="1101" t="s">
        <v>1807</v>
      </c>
      <c r="E1940" s="1101" t="s">
        <v>2543</v>
      </c>
      <c r="F1940" s="1068"/>
      <c r="G1940" s="1068"/>
    </row>
    <row r="1941" spans="1:7">
      <c r="A1941" s="1033"/>
      <c r="B1941" s="1122"/>
      <c r="C1941" s="1101"/>
      <c r="D1941" s="1101" t="s">
        <v>1578</v>
      </c>
      <c r="E1941" s="1101" t="s">
        <v>2420</v>
      </c>
      <c r="F1941" s="1068"/>
      <c r="G1941" s="1068"/>
    </row>
    <row r="1942" spans="1:7">
      <c r="A1942" s="1033"/>
      <c r="B1942" s="1122"/>
      <c r="C1942" s="1101"/>
      <c r="D1942" s="1087" t="s">
        <v>1644</v>
      </c>
      <c r="E1942" s="1101" t="s">
        <v>2544</v>
      </c>
      <c r="F1942" s="1068"/>
      <c r="G1942" s="1068"/>
    </row>
    <row r="1943" spans="1:7">
      <c r="A1943" s="1033"/>
      <c r="B1943" s="1122"/>
      <c r="C1943" s="1101"/>
      <c r="D1943" s="1036" t="s">
        <v>1811</v>
      </c>
      <c r="E1943" s="1101" t="s">
        <v>2553</v>
      </c>
      <c r="F1943" s="1068"/>
      <c r="G1943" s="1068"/>
    </row>
    <row r="1944" spans="1:7">
      <c r="A1944" s="1033"/>
      <c r="B1944" s="1122"/>
      <c r="C1944" s="1101"/>
      <c r="D1944" s="1036"/>
      <c r="E1944" s="1101" t="s">
        <v>2554</v>
      </c>
      <c r="F1944" s="1068"/>
      <c r="G1944" s="1068"/>
    </row>
    <row r="1945" spans="1:7">
      <c r="A1945" s="1033"/>
      <c r="B1945" s="1122"/>
      <c r="C1945" s="1101"/>
      <c r="D1945" s="1033" t="s">
        <v>1647</v>
      </c>
      <c r="E1945" s="1101" t="s">
        <v>2555</v>
      </c>
      <c r="F1945" s="1068"/>
      <c r="G1945" s="1068"/>
    </row>
    <row r="1946" spans="1:7">
      <c r="A1946" s="1033"/>
      <c r="B1946" s="1136"/>
      <c r="C1946" s="1162"/>
      <c r="D1946" s="1054" t="s">
        <v>1653</v>
      </c>
      <c r="E1946" s="1162" t="s">
        <v>2556</v>
      </c>
      <c r="F1946" s="1046"/>
      <c r="G1946" s="1046"/>
    </row>
    <row r="1947" spans="1:7" ht="25.15" customHeight="1">
      <c r="A1947" s="1033"/>
      <c r="B1947" s="1073" t="s">
        <v>2557</v>
      </c>
      <c r="C1947" s="1085"/>
      <c r="D1947" s="1074"/>
      <c r="E1947" s="1062" t="s">
        <v>2558</v>
      </c>
      <c r="F1947" s="1025"/>
      <c r="G1947" s="1025"/>
    </row>
    <row r="1948" spans="1:7">
      <c r="A1948" s="1033"/>
      <c r="B1948" s="1122"/>
      <c r="C1948" s="1101"/>
      <c r="D1948" s="1091" t="s">
        <v>1495</v>
      </c>
      <c r="E1948" s="1091" t="s">
        <v>2514</v>
      </c>
      <c r="F1948" s="1077"/>
      <c r="G1948" s="1077"/>
    </row>
    <row r="1949" spans="1:7">
      <c r="A1949" s="1033"/>
      <c r="B1949" s="1122"/>
      <c r="C1949" s="1101"/>
      <c r="D1949" s="1101" t="s">
        <v>2515</v>
      </c>
      <c r="E1949" s="1101" t="s">
        <v>2559</v>
      </c>
      <c r="F1949" s="1068"/>
      <c r="G1949" s="1068"/>
    </row>
    <row r="1950" spans="1:7">
      <c r="A1950" s="1033"/>
      <c r="B1950" s="1122"/>
      <c r="C1950" s="1101"/>
      <c r="D1950" s="1101" t="s">
        <v>2517</v>
      </c>
      <c r="E1950" s="1101" t="s">
        <v>2518</v>
      </c>
      <c r="F1950" s="1068"/>
      <c r="G1950" s="1068"/>
    </row>
    <row r="1951" spans="1:7" ht="12">
      <c r="A1951" s="1033"/>
      <c r="B1951" s="1122"/>
      <c r="C1951" s="1101"/>
      <c r="D1951" s="1101" t="s">
        <v>2519</v>
      </c>
      <c r="E1951" s="1101" t="s">
        <v>2520</v>
      </c>
      <c r="F1951" s="1068"/>
      <c r="G1951" s="1068"/>
    </row>
    <row r="1952" spans="1:7">
      <c r="A1952" s="1033"/>
      <c r="B1952" s="1122"/>
      <c r="C1952" s="1101"/>
      <c r="D1952" s="1087" t="s">
        <v>2496</v>
      </c>
      <c r="E1952" s="1101" t="s">
        <v>2521</v>
      </c>
      <c r="F1952" s="1068"/>
      <c r="G1952" s="1068"/>
    </row>
    <row r="1953" spans="1:7">
      <c r="A1953" s="1033"/>
      <c r="B1953" s="1122"/>
      <c r="C1953" s="1101"/>
      <c r="D1953" s="1033" t="s">
        <v>1811</v>
      </c>
      <c r="E1953" s="1101" t="s">
        <v>2560</v>
      </c>
      <c r="F1953" s="1068"/>
      <c r="G1953" s="1068"/>
    </row>
    <row r="1954" spans="1:7">
      <c r="A1954" s="1033"/>
      <c r="B1954" s="1122"/>
      <c r="C1954" s="1101"/>
      <c r="D1954" s="1125" t="s">
        <v>1647</v>
      </c>
      <c r="E1954" s="1101" t="s">
        <v>2561</v>
      </c>
      <c r="F1954" s="1068"/>
      <c r="G1954" s="1068"/>
    </row>
    <row r="1955" spans="1:7">
      <c r="A1955" s="1033"/>
      <c r="B1955" s="1122"/>
      <c r="C1955" s="1101"/>
      <c r="D1955" s="1034"/>
      <c r="E1955" s="1101" t="s">
        <v>2562</v>
      </c>
      <c r="F1955" s="1068"/>
      <c r="G1955" s="1068"/>
    </row>
    <row r="1956" spans="1:7">
      <c r="A1956" s="1033"/>
      <c r="B1956" s="1122"/>
      <c r="C1956" s="1101"/>
      <c r="D1956" s="1034"/>
      <c r="E1956" s="1101" t="s">
        <v>2563</v>
      </c>
      <c r="F1956" s="1068"/>
      <c r="G1956" s="1068"/>
    </row>
    <row r="1957" spans="1:7">
      <c r="A1957" s="1033"/>
      <c r="B1957" s="1122"/>
      <c r="C1957" s="1101"/>
      <c r="D1957" s="1034"/>
      <c r="E1957" s="1101" t="s">
        <v>2564</v>
      </c>
      <c r="F1957" s="1068"/>
      <c r="G1957" s="1068"/>
    </row>
    <row r="1958" spans="1:7">
      <c r="A1958" s="1033"/>
      <c r="B1958" s="1122"/>
      <c r="C1958" s="1101"/>
      <c r="D1958" s="1034"/>
      <c r="E1958" s="1101" t="s">
        <v>2224</v>
      </c>
      <c r="F1958" s="1068"/>
      <c r="G1958" s="1068"/>
    </row>
    <row r="1959" spans="1:7">
      <c r="A1959" s="1033"/>
      <c r="B1959" s="1122"/>
      <c r="C1959" s="1101"/>
      <c r="D1959" s="1124"/>
      <c r="E1959" s="1101" t="s">
        <v>2565</v>
      </c>
      <c r="F1959" s="1068"/>
      <c r="G1959" s="1068"/>
    </row>
    <row r="1960" spans="1:7">
      <c r="A1960" s="1054"/>
      <c r="B1960" s="1136"/>
      <c r="C1960" s="1162"/>
      <c r="D1960" s="1054" t="s">
        <v>1653</v>
      </c>
      <c r="E1960" s="1162" t="s">
        <v>2566</v>
      </c>
      <c r="F1960" s="1046"/>
      <c r="G1960" s="1046"/>
    </row>
    <row r="1961" spans="1:7" ht="72.599999999999994" customHeight="1">
      <c r="A1961" s="1090" t="s">
        <v>2567</v>
      </c>
      <c r="B1961" s="1047"/>
      <c r="C1961" s="1047"/>
      <c r="D1961" s="1047"/>
      <c r="E1961" s="1062" t="s">
        <v>2568</v>
      </c>
      <c r="F1961" s="1053"/>
      <c r="G1961" s="1062"/>
    </row>
    <row r="1962" spans="1:7">
      <c r="A1962" s="1033"/>
      <c r="B1962" s="1055" t="s">
        <v>2569</v>
      </c>
      <c r="C1962" s="1138"/>
      <c r="D1962" s="1139"/>
      <c r="E1962" s="1062"/>
      <c r="F1962" s="1025"/>
      <c r="G1962" s="1025"/>
    </row>
    <row r="1963" spans="1:7" ht="24" customHeight="1">
      <c r="A1963" s="1033"/>
      <c r="B1963" s="1033"/>
      <c r="C1963" s="1080" t="s">
        <v>2570</v>
      </c>
      <c r="D1963" s="1051"/>
      <c r="E1963" s="1110" t="s">
        <v>2571</v>
      </c>
      <c r="F1963" s="1077"/>
      <c r="G1963" s="1077"/>
    </row>
    <row r="1964" spans="1:7" ht="24" customHeight="1">
      <c r="A1964" s="1033"/>
      <c r="B1964" s="1102"/>
      <c r="C1964" s="1159"/>
      <c r="D1964" s="1101"/>
      <c r="E1964" s="1110" t="s">
        <v>2572</v>
      </c>
      <c r="F1964" s="1068"/>
      <c r="G1964" s="1068"/>
    </row>
    <row r="1965" spans="1:7" ht="24" customHeight="1">
      <c r="A1965" s="1033"/>
      <c r="B1965" s="1102"/>
      <c r="C1965" s="1161"/>
      <c r="D1965" s="1162"/>
      <c r="E1965" s="1110" t="s">
        <v>2573</v>
      </c>
      <c r="F1965" s="1046"/>
      <c r="G1965" s="1046"/>
    </row>
    <row r="1966" spans="1:7" ht="24" customHeight="1">
      <c r="A1966" s="1033"/>
      <c r="B1966" s="1033"/>
      <c r="C1966" s="1029" t="s">
        <v>2574</v>
      </c>
      <c r="D1966" s="1051"/>
      <c r="E1966" s="1098" t="s">
        <v>2575</v>
      </c>
      <c r="F1966" s="1077"/>
      <c r="G1966" s="1077"/>
    </row>
    <row r="1967" spans="1:7" ht="24" customHeight="1">
      <c r="A1967" s="1033"/>
      <c r="B1967" s="1102"/>
      <c r="C1967" s="1122"/>
      <c r="D1967" s="1101"/>
      <c r="E1967" s="1095" t="s">
        <v>2576</v>
      </c>
      <c r="F1967" s="1068"/>
      <c r="G1967" s="1068"/>
    </row>
    <row r="1968" spans="1:7">
      <c r="A1968" s="1033"/>
      <c r="B1968" s="1102"/>
      <c r="C1968" s="1122"/>
      <c r="D1968" s="1101"/>
      <c r="E1968" s="1095" t="s">
        <v>2577</v>
      </c>
      <c r="F1968" s="1068"/>
      <c r="G1968" s="1068"/>
    </row>
    <row r="1969" spans="1:7">
      <c r="A1969" s="1033"/>
      <c r="B1969" s="1102"/>
      <c r="C1969" s="1122"/>
      <c r="D1969" s="1087"/>
      <c r="E1969" s="1095" t="s">
        <v>2578</v>
      </c>
      <c r="F1969" s="1068"/>
      <c r="G1969" s="1068"/>
    </row>
    <row r="1970" spans="1:7" ht="24" customHeight="1">
      <c r="A1970" s="1033"/>
      <c r="B1970" s="1102"/>
      <c r="C1970" s="1122"/>
      <c r="D1970" s="1087"/>
      <c r="E1970" s="1095" t="s">
        <v>2579</v>
      </c>
      <c r="F1970" s="1068"/>
      <c r="G1970" s="1068"/>
    </row>
    <row r="1971" spans="1:7" ht="24" customHeight="1">
      <c r="A1971" s="1033"/>
      <c r="B1971" s="1102"/>
      <c r="C1971" s="1122"/>
      <c r="D1971" s="1087"/>
      <c r="E1971" s="1095" t="s">
        <v>2580</v>
      </c>
      <c r="F1971" s="1068"/>
      <c r="G1971" s="1068"/>
    </row>
    <row r="1972" spans="1:7" ht="33.6" customHeight="1">
      <c r="A1972" s="1033"/>
      <c r="B1972" s="1102"/>
      <c r="C1972" s="1122"/>
      <c r="D1972" s="1087"/>
      <c r="E1972" s="1095" t="s">
        <v>2581</v>
      </c>
      <c r="F1972" s="1068"/>
      <c r="G1972" s="1068"/>
    </row>
    <row r="1973" spans="1:7">
      <c r="A1973" s="1033"/>
      <c r="B1973" s="1102"/>
      <c r="C1973" s="1122"/>
      <c r="D1973" s="1087"/>
      <c r="E1973" s="1095" t="s">
        <v>2582</v>
      </c>
      <c r="F1973" s="1068"/>
      <c r="G1973" s="1068"/>
    </row>
    <row r="1974" spans="1:7">
      <c r="A1974" s="1033"/>
      <c r="B1974" s="1102"/>
      <c r="C1974" s="1122"/>
      <c r="D1974" s="1087"/>
      <c r="E1974" s="1095" t="s">
        <v>2583</v>
      </c>
      <c r="F1974" s="1068"/>
      <c r="G1974" s="1068"/>
    </row>
    <row r="1975" spans="1:7">
      <c r="A1975" s="1033"/>
      <c r="B1975" s="1102"/>
      <c r="C1975" s="1136"/>
      <c r="D1975" s="1045"/>
      <c r="E1975" s="1097" t="s">
        <v>2584</v>
      </c>
      <c r="F1975" s="1046"/>
      <c r="G1975" s="1046"/>
    </row>
    <row r="1976" spans="1:7" ht="24" customHeight="1">
      <c r="A1976" s="1033"/>
      <c r="B1976" s="1033"/>
      <c r="C1976" s="1080" t="s">
        <v>2585</v>
      </c>
      <c r="D1976" s="1051"/>
      <c r="E1976" s="1062" t="s">
        <v>2586</v>
      </c>
      <c r="F1976" s="1025"/>
      <c r="G1976" s="1025"/>
    </row>
    <row r="1977" spans="1:7" ht="31.9" customHeight="1">
      <c r="A1977" s="1033"/>
      <c r="B1977" s="1102"/>
      <c r="C1977" s="1101"/>
      <c r="D1977" s="1093" t="s">
        <v>2587</v>
      </c>
      <c r="E1977" s="1110" t="s">
        <v>2588</v>
      </c>
      <c r="F1977" s="1077"/>
      <c r="G1977" s="1077"/>
    </row>
    <row r="1978" spans="1:7" ht="24" customHeight="1">
      <c r="A1978" s="1033"/>
      <c r="B1978" s="1102"/>
      <c r="C1978" s="1101"/>
      <c r="D1978" s="1102"/>
      <c r="E1978" s="1110" t="s">
        <v>2589</v>
      </c>
      <c r="F1978" s="1068"/>
      <c r="G1978" s="1068"/>
    </row>
    <row r="1979" spans="1:7">
      <c r="A1979" s="1033"/>
      <c r="B1979" s="1102"/>
      <c r="C1979" s="1101"/>
      <c r="D1979" s="1102"/>
      <c r="E1979" s="1110" t="s">
        <v>2590</v>
      </c>
      <c r="F1979" s="1068"/>
      <c r="G1979" s="1068"/>
    </row>
    <row r="1980" spans="1:7" ht="21">
      <c r="A1980" s="1033"/>
      <c r="B1980" s="1102"/>
      <c r="C1980" s="1101"/>
      <c r="D1980" s="1102"/>
      <c r="E1980" s="1110" t="s">
        <v>2591</v>
      </c>
      <c r="F1980" s="1068"/>
      <c r="G1980" s="1068"/>
    </row>
    <row r="1981" spans="1:7">
      <c r="A1981" s="1033"/>
      <c r="B1981" s="1102"/>
      <c r="C1981" s="1101"/>
      <c r="D1981" s="1033"/>
      <c r="E1981" s="1110" t="s">
        <v>2592</v>
      </c>
      <c r="F1981" s="1068"/>
      <c r="G1981" s="1068"/>
    </row>
    <row r="1982" spans="1:7" ht="24" customHeight="1">
      <c r="A1982" s="1033"/>
      <c r="B1982" s="1102"/>
      <c r="C1982" s="1101"/>
      <c r="D1982" s="1033"/>
      <c r="E1982" s="1110" t="s">
        <v>2593</v>
      </c>
      <c r="F1982" s="1068"/>
      <c r="G1982" s="1068"/>
    </row>
    <row r="1983" spans="1:7" ht="24" customHeight="1">
      <c r="A1983" s="1033"/>
      <c r="B1983" s="1102"/>
      <c r="C1983" s="1101"/>
      <c r="D1983" s="1033"/>
      <c r="E1983" s="1110" t="s">
        <v>2594</v>
      </c>
      <c r="F1983" s="1068"/>
      <c r="G1983" s="1068"/>
    </row>
    <row r="1984" spans="1:7" ht="24" customHeight="1">
      <c r="A1984" s="1033"/>
      <c r="B1984" s="1102"/>
      <c r="C1984" s="1101"/>
      <c r="D1984" s="1033"/>
      <c r="E1984" s="1110" t="s">
        <v>2595</v>
      </c>
      <c r="F1984" s="1068"/>
      <c r="G1984" s="1068"/>
    </row>
    <row r="1985" spans="1:7" ht="34.15" customHeight="1">
      <c r="A1985" s="1033"/>
      <c r="B1985" s="1102"/>
      <c r="C1985" s="1101"/>
      <c r="D1985" s="1033"/>
      <c r="E1985" s="1110" t="s">
        <v>2596</v>
      </c>
      <c r="F1985" s="1068"/>
      <c r="G1985" s="1068"/>
    </row>
    <row r="1986" spans="1:7" ht="24" customHeight="1">
      <c r="A1986" s="1033"/>
      <c r="B1986" s="1102"/>
      <c r="C1986" s="1101"/>
      <c r="D1986" s="1033"/>
      <c r="E1986" s="1110" t="s">
        <v>2597</v>
      </c>
      <c r="F1986" s="1068"/>
      <c r="G1986" s="1068"/>
    </row>
    <row r="1987" spans="1:7" ht="24" customHeight="1">
      <c r="A1987" s="1033"/>
      <c r="B1987" s="1102"/>
      <c r="C1987" s="1101"/>
      <c r="D1987" s="1033"/>
      <c r="E1987" s="1110" t="s">
        <v>2598</v>
      </c>
      <c r="F1987" s="1068"/>
      <c r="G1987" s="1068"/>
    </row>
    <row r="1988" spans="1:7">
      <c r="A1988" s="1033"/>
      <c r="B1988" s="1102"/>
      <c r="C1988" s="1101"/>
      <c r="D1988" s="1033"/>
      <c r="E1988" s="1110" t="s">
        <v>2599</v>
      </c>
      <c r="F1988" s="1068"/>
      <c r="G1988" s="1068"/>
    </row>
    <row r="1989" spans="1:7">
      <c r="A1989" s="1033"/>
      <c r="B1989" s="1102"/>
      <c r="C1989" s="1101"/>
      <c r="D1989" s="1033"/>
      <c r="E1989" s="1110" t="s">
        <v>2600</v>
      </c>
      <c r="F1989" s="1068"/>
      <c r="G1989" s="1068"/>
    </row>
    <row r="1990" spans="1:7">
      <c r="A1990" s="1033"/>
      <c r="B1990" s="1102"/>
      <c r="C1990" s="1101"/>
      <c r="D1990" s="1033"/>
      <c r="E1990" s="1110" t="s">
        <v>2601</v>
      </c>
      <c r="F1990" s="1068"/>
      <c r="G1990" s="1068"/>
    </row>
    <row r="1991" spans="1:7" ht="21">
      <c r="A1991" s="1033"/>
      <c r="B1991" s="1102"/>
      <c r="C1991" s="1101"/>
      <c r="D1991" s="1033"/>
      <c r="E1991" s="1110" t="s">
        <v>2602</v>
      </c>
      <c r="F1991" s="1068"/>
      <c r="G1991" s="1068"/>
    </row>
    <row r="1992" spans="1:7" ht="21">
      <c r="A1992" s="1033"/>
      <c r="B1992" s="1102"/>
      <c r="C1992" s="1101"/>
      <c r="D1992" s="1054"/>
      <c r="E1992" s="1110" t="s">
        <v>2603</v>
      </c>
      <c r="F1992" s="1046"/>
      <c r="G1992" s="1046"/>
    </row>
    <row r="1993" spans="1:7">
      <c r="A1993" s="1033"/>
      <c r="B1993" s="1102"/>
      <c r="C1993" s="1101"/>
      <c r="D1993" s="1093" t="s">
        <v>2604</v>
      </c>
      <c r="E1993" s="1091" t="s">
        <v>2605</v>
      </c>
      <c r="F1993" s="1077"/>
      <c r="G1993" s="1077"/>
    </row>
    <row r="1994" spans="1:7" ht="24" customHeight="1">
      <c r="A1994" s="1033"/>
      <c r="B1994" s="1102"/>
      <c r="C1994" s="1101"/>
      <c r="D1994" s="1102"/>
      <c r="E1994" s="1101" t="s">
        <v>2606</v>
      </c>
      <c r="F1994" s="1068"/>
      <c r="G1994" s="1068"/>
    </row>
    <row r="1995" spans="1:7" ht="24" customHeight="1">
      <c r="A1995" s="1033"/>
      <c r="B1995" s="1102"/>
      <c r="C1995" s="1101"/>
      <c r="D1995" s="1102"/>
      <c r="E1995" s="1101" t="s">
        <v>2607</v>
      </c>
      <c r="F1995" s="1068"/>
      <c r="G1995" s="1068"/>
    </row>
    <row r="1996" spans="1:7" ht="24" customHeight="1">
      <c r="A1996" s="1033"/>
      <c r="B1996" s="1102"/>
      <c r="C1996" s="1101"/>
      <c r="D1996" s="1102"/>
      <c r="E1996" s="1101" t="s">
        <v>2608</v>
      </c>
      <c r="F1996" s="1068"/>
      <c r="G1996" s="1068"/>
    </row>
    <row r="1997" spans="1:7" ht="24" customHeight="1">
      <c r="A1997" s="1033"/>
      <c r="B1997" s="1102"/>
      <c r="C1997" s="1101"/>
      <c r="D1997" s="1033"/>
      <c r="E1997" s="1101" t="s">
        <v>2609</v>
      </c>
      <c r="F1997" s="1068"/>
      <c r="G1997" s="1068"/>
    </row>
    <row r="1998" spans="1:7" ht="24" customHeight="1">
      <c r="A1998" s="1033"/>
      <c r="B1998" s="1102"/>
      <c r="C1998" s="1101"/>
      <c r="D1998" s="1054"/>
      <c r="E1998" s="1162" t="s">
        <v>2610</v>
      </c>
      <c r="F1998" s="1046"/>
      <c r="G1998" s="1046"/>
    </row>
    <row r="1999" spans="1:7" ht="24" customHeight="1">
      <c r="A1999" s="1033"/>
      <c r="B1999" s="1102"/>
      <c r="C1999" s="1101"/>
      <c r="D1999" s="1093" t="s">
        <v>2611</v>
      </c>
      <c r="E1999" s="1091" t="s">
        <v>2612</v>
      </c>
      <c r="F1999" s="1077"/>
      <c r="G1999" s="1077"/>
    </row>
    <row r="2000" spans="1:7" ht="24" customHeight="1">
      <c r="A2000" s="1033"/>
      <c r="B2000" s="1102"/>
      <c r="C2000" s="1101"/>
      <c r="D2000" s="1102"/>
      <c r="E2000" s="1101" t="s">
        <v>2613</v>
      </c>
      <c r="F2000" s="1068"/>
      <c r="G2000" s="1068"/>
    </row>
    <row r="2001" spans="1:7" ht="24" customHeight="1">
      <c r="A2001" s="1033"/>
      <c r="B2001" s="1102"/>
      <c r="C2001" s="1101"/>
      <c r="D2001" s="1102"/>
      <c r="E2001" s="1101" t="s">
        <v>2614</v>
      </c>
      <c r="F2001" s="1068"/>
      <c r="G2001" s="1068"/>
    </row>
    <row r="2002" spans="1:7" ht="24" customHeight="1">
      <c r="A2002" s="1033"/>
      <c r="B2002" s="1102"/>
      <c r="C2002" s="1101"/>
      <c r="D2002" s="1102"/>
      <c r="E2002" s="1101" t="s">
        <v>2615</v>
      </c>
      <c r="F2002" s="1068"/>
      <c r="G2002" s="1068"/>
    </row>
    <row r="2003" spans="1:7" ht="24" customHeight="1">
      <c r="A2003" s="1033"/>
      <c r="B2003" s="1102"/>
      <c r="C2003" s="1101"/>
      <c r="D2003" s="1033"/>
      <c r="E2003" s="1101" t="s">
        <v>2616</v>
      </c>
      <c r="F2003" s="1068"/>
      <c r="G2003" s="1068"/>
    </row>
    <row r="2004" spans="1:7" ht="34.9" customHeight="1">
      <c r="A2004" s="1033"/>
      <c r="B2004" s="1102"/>
      <c r="C2004" s="1101"/>
      <c r="D2004" s="1033"/>
      <c r="E2004" s="1101" t="s">
        <v>2617</v>
      </c>
      <c r="F2004" s="1068"/>
      <c r="G2004" s="1068"/>
    </row>
    <row r="2005" spans="1:7">
      <c r="A2005" s="1033"/>
      <c r="B2005" s="1102"/>
      <c r="C2005" s="1101"/>
      <c r="D2005" s="1033"/>
      <c r="E2005" s="1101" t="s">
        <v>2618</v>
      </c>
      <c r="F2005" s="1068"/>
      <c r="G2005" s="1068"/>
    </row>
    <row r="2006" spans="1:7" ht="25.15" customHeight="1">
      <c r="A2006" s="1033"/>
      <c r="B2006" s="1102"/>
      <c r="C2006" s="1101"/>
      <c r="D2006" s="1054"/>
      <c r="E2006" s="1162" t="s">
        <v>2619</v>
      </c>
      <c r="F2006" s="1046"/>
      <c r="G2006" s="1046"/>
    </row>
    <row r="2007" spans="1:7">
      <c r="A2007" s="1033"/>
      <c r="B2007" s="1103" t="s">
        <v>2620</v>
      </c>
      <c r="C2007" s="1104"/>
      <c r="D2007" s="1105"/>
      <c r="E2007" s="1062"/>
      <c r="F2007" s="1025"/>
      <c r="G2007" s="1025"/>
    </row>
    <row r="2008" spans="1:7">
      <c r="A2008" s="1033"/>
      <c r="B2008" s="1073" t="s">
        <v>2621</v>
      </c>
      <c r="C2008" s="1085"/>
      <c r="D2008" s="1074"/>
      <c r="E2008" s="1062"/>
      <c r="F2008" s="1025"/>
      <c r="G2008" s="1025"/>
    </row>
    <row r="2009" spans="1:7" ht="44.45" customHeight="1">
      <c r="A2009" s="1033"/>
      <c r="B2009" s="1122"/>
      <c r="C2009" s="1101"/>
      <c r="D2009" s="1093" t="s">
        <v>2622</v>
      </c>
      <c r="E2009" s="1091" t="s">
        <v>2623</v>
      </c>
      <c r="F2009" s="1077"/>
      <c r="G2009" s="1077"/>
    </row>
    <row r="2010" spans="1:7">
      <c r="A2010" s="1033"/>
      <c r="B2010" s="1136"/>
      <c r="C2010" s="1162"/>
      <c r="D2010" s="1126" t="s">
        <v>2624</v>
      </c>
      <c r="E2010" s="1162" t="s">
        <v>2625</v>
      </c>
      <c r="F2010" s="1046"/>
      <c r="G2010" s="1046"/>
    </row>
    <row r="2011" spans="1:7">
      <c r="A2011" s="1033"/>
      <c r="B2011" s="1073" t="s">
        <v>2626</v>
      </c>
      <c r="C2011" s="1085"/>
      <c r="D2011" s="1074"/>
      <c r="E2011" s="1062"/>
      <c r="F2011" s="1025"/>
      <c r="G2011" s="1025"/>
    </row>
    <row r="2012" spans="1:7">
      <c r="A2012" s="1033"/>
      <c r="B2012" s="1122"/>
      <c r="C2012" s="1101"/>
      <c r="D2012" s="1093" t="s">
        <v>1495</v>
      </c>
      <c r="E2012" s="1091" t="s">
        <v>2627</v>
      </c>
      <c r="F2012" s="1077"/>
      <c r="G2012" s="1077"/>
    </row>
    <row r="2013" spans="1:7" ht="12">
      <c r="A2013" s="1033"/>
      <c r="B2013" s="1122"/>
      <c r="C2013" s="1101"/>
      <c r="D2013" s="1163" t="s">
        <v>1497</v>
      </c>
      <c r="E2013" s="1101" t="s">
        <v>2628</v>
      </c>
      <c r="F2013" s="1068"/>
      <c r="G2013" s="1068"/>
    </row>
    <row r="2014" spans="1:7">
      <c r="A2014" s="1033"/>
      <c r="B2014" s="1122"/>
      <c r="C2014" s="1101"/>
      <c r="D2014" s="1102" t="s">
        <v>1502</v>
      </c>
      <c r="E2014" s="1101" t="s">
        <v>2012</v>
      </c>
      <c r="F2014" s="1068"/>
      <c r="G2014" s="1068"/>
    </row>
    <row r="2015" spans="1:7">
      <c r="A2015" s="1033"/>
      <c r="B2015" s="1122"/>
      <c r="C2015" s="1101"/>
      <c r="D2015" s="1102" t="s">
        <v>2019</v>
      </c>
      <c r="E2015" s="1101" t="s">
        <v>2629</v>
      </c>
      <c r="F2015" s="1068"/>
      <c r="G2015" s="1068"/>
    </row>
    <row r="2016" spans="1:7">
      <c r="A2016" s="1033"/>
      <c r="B2016" s="1122"/>
      <c r="C2016" s="1101"/>
      <c r="D2016" s="1033" t="s">
        <v>2000</v>
      </c>
      <c r="E2016" s="1101" t="s">
        <v>2630</v>
      </c>
      <c r="F2016" s="1068"/>
      <c r="G2016" s="1068"/>
    </row>
    <row r="2017" spans="1:7">
      <c r="A2017" s="1033"/>
      <c r="B2017" s="1122"/>
      <c r="C2017" s="1101"/>
      <c r="D2017" s="1036" t="s">
        <v>1619</v>
      </c>
      <c r="E2017" s="1101" t="s">
        <v>2631</v>
      </c>
      <c r="F2017" s="1068"/>
      <c r="G2017" s="1068"/>
    </row>
    <row r="2018" spans="1:7">
      <c r="A2018" s="1033"/>
      <c r="B2018" s="1122"/>
      <c r="C2018" s="1101"/>
      <c r="D2018" s="1036"/>
      <c r="E2018" s="1101" t="s">
        <v>2632</v>
      </c>
      <c r="F2018" s="1068"/>
      <c r="G2018" s="1068"/>
    </row>
    <row r="2019" spans="1:7">
      <c r="A2019" s="1033"/>
      <c r="B2019" s="1122"/>
      <c r="C2019" s="1101"/>
      <c r="D2019" s="1036"/>
      <c r="E2019" s="1101" t="s">
        <v>2633</v>
      </c>
      <c r="F2019" s="1068"/>
      <c r="G2019" s="1068"/>
    </row>
    <row r="2020" spans="1:7">
      <c r="A2020" s="1033"/>
      <c r="B2020" s="1122"/>
      <c r="C2020" s="1101"/>
      <c r="D2020" s="1036"/>
      <c r="E2020" s="1101" t="s">
        <v>2634</v>
      </c>
      <c r="F2020" s="1068"/>
      <c r="G2020" s="1068"/>
    </row>
    <row r="2021" spans="1:7">
      <c r="A2021" s="1033"/>
      <c r="B2021" s="1122"/>
      <c r="C2021" s="1101"/>
      <c r="D2021" s="1036"/>
      <c r="E2021" s="1101" t="s">
        <v>2635</v>
      </c>
      <c r="F2021" s="1068"/>
      <c r="G2021" s="1068"/>
    </row>
    <row r="2022" spans="1:7">
      <c r="A2022" s="1033"/>
      <c r="B2022" s="1122"/>
      <c r="C2022" s="1101"/>
      <c r="D2022" s="1036"/>
      <c r="E2022" s="1101" t="s">
        <v>2636</v>
      </c>
      <c r="F2022" s="1068"/>
      <c r="G2022" s="1068"/>
    </row>
    <row r="2023" spans="1:7">
      <c r="A2023" s="1033"/>
      <c r="B2023" s="1122"/>
      <c r="C2023" s="1101"/>
      <c r="D2023" s="1036" t="s">
        <v>1623</v>
      </c>
      <c r="E2023" s="1101" t="s">
        <v>2637</v>
      </c>
      <c r="F2023" s="1068"/>
      <c r="G2023" s="1068"/>
    </row>
    <row r="2024" spans="1:7">
      <c r="A2024" s="1033"/>
      <c r="B2024" s="1122"/>
      <c r="C2024" s="1101"/>
      <c r="D2024" s="1036"/>
      <c r="E2024" s="1101" t="s">
        <v>2638</v>
      </c>
      <c r="F2024" s="1068"/>
      <c r="G2024" s="1068"/>
    </row>
    <row r="2025" spans="1:7">
      <c r="A2025" s="1033"/>
      <c r="B2025" s="1122"/>
      <c r="C2025" s="1101"/>
      <c r="D2025" s="1125"/>
      <c r="E2025" s="1162" t="s">
        <v>2639</v>
      </c>
      <c r="F2025" s="1046"/>
      <c r="G2025" s="1046"/>
    </row>
    <row r="2026" spans="1:7" ht="24" customHeight="1">
      <c r="A2026" s="1033"/>
      <c r="B2026" s="1073" t="s">
        <v>2640</v>
      </c>
      <c r="C2026" s="1085"/>
      <c r="D2026" s="1074"/>
      <c r="E2026" s="1062" t="s">
        <v>2641</v>
      </c>
      <c r="F2026" s="1025"/>
      <c r="G2026" s="1025"/>
    </row>
    <row r="2027" spans="1:7">
      <c r="A2027" s="1033"/>
      <c r="B2027" s="1067"/>
      <c r="C2027" s="1073" t="s">
        <v>2642</v>
      </c>
      <c r="D2027" s="1074"/>
      <c r="E2027" s="1062"/>
      <c r="F2027" s="1025"/>
      <c r="G2027" s="1025"/>
    </row>
    <row r="2028" spans="1:7">
      <c r="A2028" s="1052"/>
      <c r="B2028" s="1122"/>
      <c r="C2028" s="1102"/>
      <c r="D2028" s="1066" t="s">
        <v>1495</v>
      </c>
      <c r="E2028" s="1091" t="s">
        <v>2643</v>
      </c>
      <c r="F2028" s="1077"/>
      <c r="G2028" s="1128"/>
    </row>
    <row r="2029" spans="1:7">
      <c r="A2029" s="1052"/>
      <c r="B2029" s="1122"/>
      <c r="C2029" s="1102"/>
      <c r="D2029" s="1033" t="s">
        <v>1497</v>
      </c>
      <c r="E2029" s="1101" t="s">
        <v>2083</v>
      </c>
      <c r="F2029" s="1068"/>
      <c r="G2029" s="1129"/>
    </row>
    <row r="2030" spans="1:7">
      <c r="A2030" s="1052"/>
      <c r="B2030" s="1122"/>
      <c r="C2030" s="1102"/>
      <c r="D2030" s="1036" t="s">
        <v>2517</v>
      </c>
      <c r="E2030" s="1101" t="s">
        <v>2644</v>
      </c>
      <c r="F2030" s="1068"/>
      <c r="G2030" s="1129"/>
    </row>
    <row r="2031" spans="1:7">
      <c r="A2031" s="1052"/>
      <c r="B2031" s="1122"/>
      <c r="C2031" s="1102"/>
      <c r="D2031" s="1036"/>
      <c r="E2031" s="1101" t="s">
        <v>2645</v>
      </c>
      <c r="F2031" s="1068"/>
      <c r="G2031" s="1129"/>
    </row>
    <row r="2032" spans="1:7">
      <c r="A2032" s="1052"/>
      <c r="B2032" s="1122"/>
      <c r="C2032" s="1102"/>
      <c r="D2032" s="1036" t="s">
        <v>2646</v>
      </c>
      <c r="E2032" s="1101" t="s">
        <v>2647</v>
      </c>
      <c r="F2032" s="1068"/>
      <c r="G2032" s="1129"/>
    </row>
    <row r="2033" spans="1:7">
      <c r="A2033" s="1052"/>
      <c r="B2033" s="1122"/>
      <c r="C2033" s="1102"/>
      <c r="D2033" s="1036"/>
      <c r="E2033" s="1101" t="s">
        <v>2648</v>
      </c>
      <c r="F2033" s="1068"/>
      <c r="G2033" s="1129"/>
    </row>
    <row r="2034" spans="1:7">
      <c r="A2034" s="1052"/>
      <c r="B2034" s="1122"/>
      <c r="C2034" s="1102"/>
      <c r="D2034" s="1033" t="s">
        <v>2496</v>
      </c>
      <c r="E2034" s="1101" t="s">
        <v>2497</v>
      </c>
      <c r="F2034" s="1068"/>
      <c r="G2034" s="1129"/>
    </row>
    <row r="2035" spans="1:7">
      <c r="A2035" s="1052"/>
      <c r="B2035" s="1122"/>
      <c r="C2035" s="1102"/>
      <c r="D2035" s="1033" t="s">
        <v>2649</v>
      </c>
      <c r="E2035" s="1101" t="s">
        <v>2650</v>
      </c>
      <c r="F2035" s="1068"/>
      <c r="G2035" s="1129"/>
    </row>
    <row r="2036" spans="1:7">
      <c r="A2036" s="1052"/>
      <c r="B2036" s="1122"/>
      <c r="C2036" s="1102"/>
      <c r="D2036" s="1036" t="s">
        <v>2088</v>
      </c>
      <c r="E2036" s="1101" t="s">
        <v>2651</v>
      </c>
      <c r="F2036" s="1068"/>
      <c r="G2036" s="1129"/>
    </row>
    <row r="2037" spans="1:7">
      <c r="A2037" s="1052"/>
      <c r="B2037" s="1122"/>
      <c r="C2037" s="1102"/>
      <c r="D2037" s="1036"/>
      <c r="E2037" s="1101" t="s">
        <v>2652</v>
      </c>
      <c r="F2037" s="1068"/>
      <c r="G2037" s="1129"/>
    </row>
    <row r="2038" spans="1:7">
      <c r="A2038" s="1052"/>
      <c r="B2038" s="1122"/>
      <c r="C2038" s="1102"/>
      <c r="D2038" s="1036"/>
      <c r="E2038" s="1101" t="s">
        <v>2653</v>
      </c>
      <c r="F2038" s="1068"/>
      <c r="G2038" s="1129"/>
    </row>
    <row r="2039" spans="1:7">
      <c r="A2039" s="1052"/>
      <c r="B2039" s="1122"/>
      <c r="C2039" s="1102"/>
      <c r="D2039" s="1036"/>
      <c r="E2039" s="1101" t="s">
        <v>2654</v>
      </c>
      <c r="F2039" s="1068"/>
      <c r="G2039" s="1129"/>
    </row>
    <row r="2040" spans="1:7" ht="24" customHeight="1">
      <c r="A2040" s="1052"/>
      <c r="B2040" s="1122"/>
      <c r="C2040" s="1102"/>
      <c r="D2040" s="1036" t="s">
        <v>1698</v>
      </c>
      <c r="E2040" s="1101" t="s">
        <v>2655</v>
      </c>
      <c r="F2040" s="1068"/>
      <c r="G2040" s="1129"/>
    </row>
    <row r="2041" spans="1:7" ht="24" customHeight="1">
      <c r="A2041" s="1052"/>
      <c r="B2041" s="1122"/>
      <c r="C2041" s="1102"/>
      <c r="D2041" s="1036"/>
      <c r="E2041" s="1101" t="s">
        <v>2656</v>
      </c>
      <c r="F2041" s="1068"/>
      <c r="G2041" s="1129"/>
    </row>
    <row r="2042" spans="1:7">
      <c r="A2042" s="1052"/>
      <c r="B2042" s="1122"/>
      <c r="C2042" s="1102"/>
      <c r="D2042" s="1036"/>
      <c r="E2042" s="1101" t="s">
        <v>2657</v>
      </c>
      <c r="F2042" s="1068"/>
      <c r="G2042" s="1129"/>
    </row>
    <row r="2043" spans="1:7">
      <c r="A2043" s="1052"/>
      <c r="B2043" s="1122"/>
      <c r="C2043" s="1102"/>
      <c r="D2043" s="1036"/>
      <c r="E2043" s="1101" t="s">
        <v>2658</v>
      </c>
      <c r="F2043" s="1068"/>
      <c r="G2043" s="1129"/>
    </row>
    <row r="2044" spans="1:7">
      <c r="A2044" s="1052"/>
      <c r="B2044" s="1122"/>
      <c r="C2044" s="1102"/>
      <c r="D2044" s="1036"/>
      <c r="E2044" s="1101" t="s">
        <v>2659</v>
      </c>
      <c r="F2044" s="1068"/>
      <c r="G2044" s="1129"/>
    </row>
    <row r="2045" spans="1:7">
      <c r="A2045" s="1052"/>
      <c r="B2045" s="1122"/>
      <c r="C2045" s="1102"/>
      <c r="D2045" s="1036"/>
      <c r="E2045" s="1101" t="s">
        <v>2660</v>
      </c>
      <c r="F2045" s="1068"/>
      <c r="G2045" s="1129"/>
    </row>
    <row r="2046" spans="1:7">
      <c r="A2046" s="1052"/>
      <c r="B2046" s="1122"/>
      <c r="C2046" s="1102"/>
      <c r="D2046" s="1125" t="s">
        <v>1708</v>
      </c>
      <c r="E2046" s="1101" t="s">
        <v>2661</v>
      </c>
      <c r="F2046" s="1068"/>
      <c r="G2046" s="1129"/>
    </row>
    <row r="2047" spans="1:7">
      <c r="A2047" s="1052"/>
      <c r="B2047" s="1122"/>
      <c r="C2047" s="1102"/>
      <c r="D2047" s="1034"/>
      <c r="E2047" s="1101" t="s">
        <v>2662</v>
      </c>
      <c r="F2047" s="1068"/>
      <c r="G2047" s="1129"/>
    </row>
    <row r="2048" spans="1:7">
      <c r="A2048" s="1052"/>
      <c r="B2048" s="1122"/>
      <c r="C2048" s="1102"/>
      <c r="D2048" s="1034"/>
      <c r="E2048" s="1101" t="s">
        <v>2663</v>
      </c>
      <c r="F2048" s="1068"/>
      <c r="G2048" s="1129"/>
    </row>
    <row r="2049" spans="1:7">
      <c r="A2049" s="1052"/>
      <c r="B2049" s="1122"/>
      <c r="C2049" s="1102"/>
      <c r="D2049" s="1034"/>
      <c r="E2049" s="1101" t="s">
        <v>2664</v>
      </c>
      <c r="F2049" s="1068"/>
      <c r="G2049" s="1129"/>
    </row>
    <row r="2050" spans="1:7">
      <c r="A2050" s="1052"/>
      <c r="B2050" s="1122"/>
      <c r="C2050" s="1102"/>
      <c r="D2050" s="1034"/>
      <c r="E2050" s="1101" t="s">
        <v>2665</v>
      </c>
      <c r="F2050" s="1068"/>
      <c r="G2050" s="1129"/>
    </row>
    <row r="2051" spans="1:7">
      <c r="A2051" s="1052"/>
      <c r="B2051" s="1122"/>
      <c r="C2051" s="1102"/>
      <c r="D2051" s="1034"/>
      <c r="E2051" s="1101" t="s">
        <v>2666</v>
      </c>
      <c r="F2051" s="1068"/>
      <c r="G2051" s="1129"/>
    </row>
    <row r="2052" spans="1:7">
      <c r="A2052" s="1052"/>
      <c r="B2052" s="1122"/>
      <c r="C2052" s="1102"/>
      <c r="D2052" s="1034"/>
      <c r="E2052" s="1101" t="s">
        <v>2667</v>
      </c>
      <c r="F2052" s="1068"/>
      <c r="G2052" s="1129"/>
    </row>
    <row r="2053" spans="1:7">
      <c r="A2053" s="1052"/>
      <c r="B2053" s="1122"/>
      <c r="C2053" s="1126"/>
      <c r="D2053" s="1034"/>
      <c r="E2053" s="1162" t="s">
        <v>2668</v>
      </c>
      <c r="F2053" s="1046"/>
      <c r="G2053" s="1130"/>
    </row>
    <row r="2054" spans="1:7" ht="24.6" customHeight="1">
      <c r="A2054" s="1033"/>
      <c r="B2054" s="1067"/>
      <c r="C2054" s="1090" t="s">
        <v>2669</v>
      </c>
      <c r="D2054" s="1047"/>
      <c r="E2054" s="1062" t="s">
        <v>1149</v>
      </c>
      <c r="F2054" s="1025"/>
      <c r="G2054" s="1025"/>
    </row>
    <row r="2055" spans="1:7">
      <c r="A2055" s="1052"/>
      <c r="B2055" s="1122"/>
      <c r="C2055" s="1102"/>
      <c r="D2055" s="1033" t="s">
        <v>1495</v>
      </c>
      <c r="E2055" s="1091" t="s">
        <v>2670</v>
      </c>
      <c r="F2055" s="1077"/>
      <c r="G2055" s="1128"/>
    </row>
    <row r="2056" spans="1:7">
      <c r="A2056" s="1052"/>
      <c r="B2056" s="1122"/>
      <c r="C2056" s="1102"/>
      <c r="D2056" s="1033" t="s">
        <v>1755</v>
      </c>
      <c r="E2056" s="1101" t="s">
        <v>2671</v>
      </c>
      <c r="F2056" s="1068"/>
      <c r="G2056" s="1129"/>
    </row>
    <row r="2057" spans="1:7">
      <c r="A2057" s="1052"/>
      <c r="B2057" s="1122"/>
      <c r="C2057" s="1102"/>
      <c r="D2057" s="1033" t="s">
        <v>1807</v>
      </c>
      <c r="E2057" s="1101" t="s">
        <v>2672</v>
      </c>
      <c r="F2057" s="1068"/>
      <c r="G2057" s="1129"/>
    </row>
    <row r="2058" spans="1:7">
      <c r="A2058" s="1052"/>
      <c r="B2058" s="1122"/>
      <c r="C2058" s="1102"/>
      <c r="D2058" s="1033" t="s">
        <v>1578</v>
      </c>
      <c r="E2058" s="1101" t="s">
        <v>2673</v>
      </c>
      <c r="F2058" s="1068"/>
      <c r="G2058" s="1129"/>
    </row>
    <row r="2059" spans="1:7">
      <c r="A2059" s="1052"/>
      <c r="B2059" s="1122"/>
      <c r="C2059" s="1102"/>
      <c r="D2059" s="1033" t="s">
        <v>1644</v>
      </c>
      <c r="E2059" s="1101" t="s">
        <v>2674</v>
      </c>
      <c r="F2059" s="1068"/>
      <c r="G2059" s="1129"/>
    </row>
    <row r="2060" spans="1:7">
      <c r="A2060" s="1052"/>
      <c r="B2060" s="1122"/>
      <c r="C2060" s="1102"/>
      <c r="D2060" s="1033" t="s">
        <v>1811</v>
      </c>
      <c r="E2060" s="1101" t="s">
        <v>2675</v>
      </c>
      <c r="F2060" s="1068"/>
      <c r="G2060" s="1129"/>
    </row>
    <row r="2061" spans="1:7">
      <c r="A2061" s="1052"/>
      <c r="B2061" s="1122"/>
      <c r="C2061" s="1102"/>
      <c r="D2061" s="1036" t="s">
        <v>1647</v>
      </c>
      <c r="E2061" s="1101" t="s">
        <v>2676</v>
      </c>
      <c r="F2061" s="1068"/>
      <c r="G2061" s="1129"/>
    </row>
    <row r="2062" spans="1:7">
      <c r="A2062" s="1052"/>
      <c r="B2062" s="1122"/>
      <c r="C2062" s="1102"/>
      <c r="D2062" s="1036"/>
      <c r="E2062" s="1101" t="s">
        <v>2677</v>
      </c>
      <c r="F2062" s="1068"/>
      <c r="G2062" s="1129"/>
    </row>
    <row r="2063" spans="1:7">
      <c r="A2063" s="1052"/>
      <c r="B2063" s="1122"/>
      <c r="C2063" s="1102"/>
      <c r="D2063" s="1036" t="s">
        <v>1653</v>
      </c>
      <c r="E2063" s="1101" t="s">
        <v>2678</v>
      </c>
      <c r="F2063" s="1068"/>
      <c r="G2063" s="1129"/>
    </row>
    <row r="2064" spans="1:7">
      <c r="A2064" s="1052"/>
      <c r="B2064" s="1122"/>
      <c r="C2064" s="1102"/>
      <c r="D2064" s="1036"/>
      <c r="E2064" s="1101" t="s">
        <v>2679</v>
      </c>
      <c r="F2064" s="1068"/>
      <c r="G2064" s="1129"/>
    </row>
    <row r="2065" spans="1:7">
      <c r="A2065" s="1052"/>
      <c r="B2065" s="1122"/>
      <c r="C2065" s="1102"/>
      <c r="D2065" s="1125"/>
      <c r="E2065" s="1162" t="s">
        <v>2680</v>
      </c>
      <c r="F2065" s="1046"/>
      <c r="G2065" s="1130"/>
    </row>
    <row r="2066" spans="1:7" ht="34.9" customHeight="1">
      <c r="A2066" s="1033"/>
      <c r="B2066" s="1067"/>
      <c r="C2066" s="1073" t="s">
        <v>2681</v>
      </c>
      <c r="D2066" s="1074"/>
      <c r="E2066" s="1062" t="s">
        <v>1322</v>
      </c>
      <c r="F2066" s="1025"/>
      <c r="G2066" s="1025"/>
    </row>
    <row r="2067" spans="1:7">
      <c r="A2067" s="1052"/>
      <c r="B2067" s="1122"/>
      <c r="C2067" s="1102"/>
      <c r="D2067" s="1066" t="s">
        <v>1495</v>
      </c>
      <c r="E2067" s="1091" t="s">
        <v>2541</v>
      </c>
      <c r="F2067" s="1077"/>
      <c r="G2067" s="1128"/>
    </row>
    <row r="2068" spans="1:7">
      <c r="A2068" s="1052"/>
      <c r="B2068" s="1122"/>
      <c r="C2068" s="1102"/>
      <c r="D2068" s="1033" t="s">
        <v>1755</v>
      </c>
      <c r="E2068" s="1101" t="s">
        <v>2682</v>
      </c>
      <c r="F2068" s="1068"/>
      <c r="G2068" s="1129"/>
    </row>
    <row r="2069" spans="1:7">
      <c r="A2069" s="1052"/>
      <c r="B2069" s="1122"/>
      <c r="C2069" s="1102"/>
      <c r="D2069" s="1033" t="s">
        <v>1807</v>
      </c>
      <c r="E2069" s="1101" t="s">
        <v>2683</v>
      </c>
      <c r="F2069" s="1068"/>
      <c r="G2069" s="1129"/>
    </row>
    <row r="2070" spans="1:7">
      <c r="A2070" s="1052"/>
      <c r="B2070" s="1122"/>
      <c r="C2070" s="1102"/>
      <c r="D2070" s="1033" t="s">
        <v>1578</v>
      </c>
      <c r="E2070" s="1101" t="s">
        <v>2420</v>
      </c>
      <c r="F2070" s="1068"/>
      <c r="G2070" s="1129"/>
    </row>
    <row r="2071" spans="1:7">
      <c r="A2071" s="1052"/>
      <c r="B2071" s="1122"/>
      <c r="C2071" s="1102"/>
      <c r="D2071" s="1033" t="s">
        <v>1644</v>
      </c>
      <c r="E2071" s="1101" t="s">
        <v>2684</v>
      </c>
      <c r="F2071" s="1068"/>
      <c r="G2071" s="1129"/>
    </row>
    <row r="2072" spans="1:7">
      <c r="A2072" s="1052"/>
      <c r="B2072" s="1122"/>
      <c r="C2072" s="1102"/>
      <c r="D2072" s="1033" t="s">
        <v>1811</v>
      </c>
      <c r="E2072" s="1101" t="s">
        <v>2685</v>
      </c>
      <c r="F2072" s="1068"/>
      <c r="G2072" s="1129"/>
    </row>
    <row r="2073" spans="1:7">
      <c r="A2073" s="1052"/>
      <c r="B2073" s="1122"/>
      <c r="C2073" s="1102"/>
      <c r="D2073" s="1036" t="s">
        <v>1647</v>
      </c>
      <c r="E2073" s="1101" t="s">
        <v>2686</v>
      </c>
      <c r="F2073" s="1068"/>
      <c r="G2073" s="1129"/>
    </row>
    <row r="2074" spans="1:7">
      <c r="A2074" s="1052"/>
      <c r="B2074" s="1122"/>
      <c r="C2074" s="1102"/>
      <c r="D2074" s="1036"/>
      <c r="E2074" s="1101" t="s">
        <v>2231</v>
      </c>
      <c r="F2074" s="1068"/>
      <c r="G2074" s="1129"/>
    </row>
    <row r="2075" spans="1:7">
      <c r="A2075" s="1052"/>
      <c r="B2075" s="1122"/>
      <c r="C2075" s="1102"/>
      <c r="D2075" s="1036"/>
      <c r="E2075" s="1101" t="s">
        <v>2239</v>
      </c>
      <c r="F2075" s="1068"/>
      <c r="G2075" s="1129"/>
    </row>
    <row r="2076" spans="1:7">
      <c r="A2076" s="1052"/>
      <c r="B2076" s="1122"/>
      <c r="C2076" s="1102"/>
      <c r="D2076" s="1036" t="s">
        <v>1653</v>
      </c>
      <c r="E2076" s="1101" t="s">
        <v>2687</v>
      </c>
      <c r="F2076" s="1068"/>
      <c r="G2076" s="1129"/>
    </row>
    <row r="2077" spans="1:7">
      <c r="A2077" s="1052"/>
      <c r="B2077" s="1136"/>
      <c r="C2077" s="1126"/>
      <c r="D2077" s="1125"/>
      <c r="E2077" s="1162" t="s">
        <v>1973</v>
      </c>
      <c r="F2077" s="1046"/>
      <c r="G2077" s="1130"/>
    </row>
    <row r="2078" spans="1:7">
      <c r="A2078" s="1033"/>
      <c r="B2078" s="1103" t="s">
        <v>2688</v>
      </c>
      <c r="C2078" s="1104"/>
      <c r="D2078" s="1105"/>
      <c r="E2078" s="1062"/>
      <c r="F2078" s="1025"/>
      <c r="G2078" s="1025"/>
    </row>
    <row r="2079" spans="1:7">
      <c r="A2079" s="1033"/>
      <c r="B2079" s="1073" t="s">
        <v>2689</v>
      </c>
      <c r="C2079" s="1085"/>
      <c r="D2079" s="1074"/>
      <c r="E2079" s="1062"/>
      <c r="F2079" s="1025"/>
      <c r="G2079" s="1025"/>
    </row>
    <row r="2080" spans="1:7" ht="44.45" customHeight="1">
      <c r="A2080" s="1033"/>
      <c r="B2080" s="1122"/>
      <c r="C2080" s="1101"/>
      <c r="D2080" s="1093" t="s">
        <v>2622</v>
      </c>
      <c r="E2080" s="1091" t="s">
        <v>2690</v>
      </c>
      <c r="F2080" s="1077"/>
      <c r="G2080" s="1077"/>
    </row>
    <row r="2081" spans="1:7">
      <c r="A2081" s="1033"/>
      <c r="B2081" s="1122"/>
      <c r="C2081" s="1101"/>
      <c r="D2081" s="1126" t="s">
        <v>2624</v>
      </c>
      <c r="E2081" s="1162" t="s">
        <v>2691</v>
      </c>
      <c r="F2081" s="1046"/>
      <c r="G2081" s="1046"/>
    </row>
    <row r="2082" spans="1:7" ht="24" customHeight="1">
      <c r="A2082" s="1033"/>
      <c r="B2082" s="1073" t="s">
        <v>2692</v>
      </c>
      <c r="C2082" s="1085"/>
      <c r="D2082" s="1074"/>
      <c r="E2082" s="1062" t="s">
        <v>2693</v>
      </c>
      <c r="F2082" s="1025"/>
      <c r="G2082" s="1025"/>
    </row>
    <row r="2083" spans="1:7">
      <c r="A2083" s="1033"/>
      <c r="B2083" s="1067"/>
      <c r="C2083" s="1073" t="s">
        <v>2694</v>
      </c>
      <c r="D2083" s="1074"/>
      <c r="E2083" s="1062"/>
      <c r="F2083" s="1025"/>
      <c r="G2083" s="1025"/>
    </row>
    <row r="2084" spans="1:7">
      <c r="A2084" s="1052"/>
      <c r="B2084" s="1122"/>
      <c r="C2084" s="1102"/>
      <c r="D2084" s="1066" t="s">
        <v>1495</v>
      </c>
      <c r="E2084" s="1091" t="s">
        <v>2695</v>
      </c>
      <c r="F2084" s="1077"/>
      <c r="G2084" s="1128"/>
    </row>
    <row r="2085" spans="1:7">
      <c r="A2085" s="1052"/>
      <c r="B2085" s="1122"/>
      <c r="C2085" s="1102"/>
      <c r="D2085" s="1033" t="s">
        <v>1497</v>
      </c>
      <c r="E2085" s="1101" t="s">
        <v>2083</v>
      </c>
      <c r="F2085" s="1068"/>
      <c r="G2085" s="1129"/>
    </row>
    <row r="2086" spans="1:7">
      <c r="A2086" s="1052"/>
      <c r="B2086" s="1122"/>
      <c r="C2086" s="1102"/>
      <c r="D2086" s="1036" t="s">
        <v>2517</v>
      </c>
      <c r="E2086" s="1101" t="s">
        <v>2696</v>
      </c>
      <c r="F2086" s="1068"/>
      <c r="G2086" s="1129"/>
    </row>
    <row r="2087" spans="1:7">
      <c r="A2087" s="1052"/>
      <c r="B2087" s="1122"/>
      <c r="C2087" s="1102"/>
      <c r="D2087" s="1036"/>
      <c r="E2087" s="1101" t="s">
        <v>2697</v>
      </c>
      <c r="F2087" s="1068"/>
      <c r="G2087" s="1129"/>
    </row>
    <row r="2088" spans="1:7">
      <c r="A2088" s="1052"/>
      <c r="B2088" s="1122"/>
      <c r="C2088" s="1102"/>
      <c r="D2088" s="1033" t="s">
        <v>1578</v>
      </c>
      <c r="E2088" s="1101" t="s">
        <v>2698</v>
      </c>
      <c r="F2088" s="1068"/>
      <c r="G2088" s="1129"/>
    </row>
    <row r="2089" spans="1:7">
      <c r="A2089" s="1052"/>
      <c r="B2089" s="1122"/>
      <c r="C2089" s="1102"/>
      <c r="D2089" s="1033" t="s">
        <v>1644</v>
      </c>
      <c r="E2089" s="1101" t="s">
        <v>2650</v>
      </c>
      <c r="F2089" s="1068"/>
      <c r="G2089" s="1129"/>
    </row>
    <row r="2090" spans="1:7">
      <c r="A2090" s="1052"/>
      <c r="B2090" s="1122"/>
      <c r="C2090" s="1102"/>
      <c r="D2090" s="1033" t="s">
        <v>1811</v>
      </c>
      <c r="E2090" s="1101" t="s">
        <v>2699</v>
      </c>
      <c r="F2090" s="1068"/>
      <c r="G2090" s="1129"/>
    </row>
    <row r="2091" spans="1:7" ht="24" customHeight="1">
      <c r="A2091" s="1052"/>
      <c r="B2091" s="1122"/>
      <c r="C2091" s="1102"/>
      <c r="D2091" s="1036" t="s">
        <v>1647</v>
      </c>
      <c r="E2091" s="1101" t="s">
        <v>2700</v>
      </c>
      <c r="F2091" s="1068"/>
      <c r="G2091" s="1129"/>
    </row>
    <row r="2092" spans="1:7">
      <c r="A2092" s="1052"/>
      <c r="B2092" s="1122"/>
      <c r="C2092" s="1102"/>
      <c r="D2092" s="1036"/>
      <c r="E2092" s="1101" t="s">
        <v>2701</v>
      </c>
      <c r="F2092" s="1068"/>
      <c r="G2092" s="1129"/>
    </row>
    <row r="2093" spans="1:7" ht="12">
      <c r="A2093" s="1052"/>
      <c r="B2093" s="1122"/>
      <c r="C2093" s="1102"/>
      <c r="D2093" s="1036"/>
      <c r="E2093" s="1101" t="s">
        <v>2702</v>
      </c>
      <c r="F2093" s="1068"/>
      <c r="G2093" s="1129"/>
    </row>
    <row r="2094" spans="1:7">
      <c r="A2094" s="1052"/>
      <c r="B2094" s="1122"/>
      <c r="C2094" s="1102"/>
      <c r="D2094" s="1036"/>
      <c r="E2094" s="1101" t="s">
        <v>2703</v>
      </c>
      <c r="F2094" s="1068"/>
      <c r="G2094" s="1129"/>
    </row>
    <row r="2095" spans="1:7">
      <c r="A2095" s="1052"/>
      <c r="B2095" s="1122"/>
      <c r="C2095" s="1102"/>
      <c r="D2095" s="1036"/>
      <c r="E2095" s="1101" t="s">
        <v>2704</v>
      </c>
      <c r="F2095" s="1068"/>
      <c r="G2095" s="1129"/>
    </row>
    <row r="2096" spans="1:7">
      <c r="A2096" s="1052"/>
      <c r="B2096" s="1122"/>
      <c r="C2096" s="1102"/>
      <c r="D2096" s="1036"/>
      <c r="E2096" s="1101" t="s">
        <v>2705</v>
      </c>
      <c r="F2096" s="1068"/>
      <c r="G2096" s="1129"/>
    </row>
    <row r="2097" spans="1:7">
      <c r="A2097" s="1052"/>
      <c r="B2097" s="1122"/>
      <c r="C2097" s="1102"/>
      <c r="D2097" s="1036" t="s">
        <v>1653</v>
      </c>
      <c r="E2097" s="1101" t="s">
        <v>2706</v>
      </c>
      <c r="F2097" s="1068"/>
      <c r="G2097" s="1129"/>
    </row>
    <row r="2098" spans="1:7">
      <c r="A2098" s="1052"/>
      <c r="B2098" s="1122"/>
      <c r="C2098" s="1102"/>
      <c r="D2098" s="1036"/>
      <c r="E2098" s="1101" t="s">
        <v>2707</v>
      </c>
      <c r="F2098" s="1068"/>
      <c r="G2098" s="1129"/>
    </row>
    <row r="2099" spans="1:7">
      <c r="A2099" s="1052"/>
      <c r="B2099" s="1122"/>
      <c r="C2099" s="1102"/>
      <c r="D2099" s="1036"/>
      <c r="E2099" s="1101" t="s">
        <v>2708</v>
      </c>
      <c r="F2099" s="1068"/>
      <c r="G2099" s="1129"/>
    </row>
    <row r="2100" spans="1:7">
      <c r="A2100" s="1052"/>
      <c r="B2100" s="1122"/>
      <c r="C2100" s="1102"/>
      <c r="D2100" s="1036"/>
      <c r="E2100" s="1101" t="s">
        <v>2709</v>
      </c>
      <c r="F2100" s="1068"/>
      <c r="G2100" s="1129"/>
    </row>
    <row r="2101" spans="1:7">
      <c r="A2101" s="1052"/>
      <c r="B2101" s="1122"/>
      <c r="C2101" s="1102"/>
      <c r="D2101" s="1036"/>
      <c r="E2101" s="1101" t="s">
        <v>2710</v>
      </c>
      <c r="F2101" s="1068"/>
      <c r="G2101" s="1129"/>
    </row>
    <row r="2102" spans="1:7">
      <c r="A2102" s="1052"/>
      <c r="B2102" s="1122"/>
      <c r="C2102" s="1126"/>
      <c r="D2102" s="1125"/>
      <c r="E2102" s="1162" t="s">
        <v>2711</v>
      </c>
      <c r="F2102" s="1046"/>
      <c r="G2102" s="1130"/>
    </row>
    <row r="2103" spans="1:7" ht="24" customHeight="1">
      <c r="A2103" s="1033"/>
      <c r="B2103" s="1067"/>
      <c r="C2103" s="1073" t="s">
        <v>2712</v>
      </c>
      <c r="D2103" s="1074"/>
      <c r="E2103" s="1062"/>
      <c r="F2103" s="1025"/>
      <c r="G2103" s="1025"/>
    </row>
    <row r="2104" spans="1:7">
      <c r="A2104" s="1052"/>
      <c r="B2104" s="1122"/>
      <c r="C2104" s="1102"/>
      <c r="D2104" s="1066" t="s">
        <v>1495</v>
      </c>
      <c r="E2104" s="1091" t="s">
        <v>2713</v>
      </c>
      <c r="F2104" s="1077"/>
      <c r="G2104" s="1128"/>
    </row>
    <row r="2105" spans="1:7">
      <c r="A2105" s="1052"/>
      <c r="B2105" s="1122"/>
      <c r="C2105" s="1102"/>
      <c r="D2105" s="1033" t="s">
        <v>1497</v>
      </c>
      <c r="E2105" s="1101" t="s">
        <v>2083</v>
      </c>
      <c r="F2105" s="1068"/>
      <c r="G2105" s="1129"/>
    </row>
    <row r="2106" spans="1:7">
      <c r="A2106" s="1052"/>
      <c r="B2106" s="1122"/>
      <c r="C2106" s="1102"/>
      <c r="D2106" s="1036" t="s">
        <v>2517</v>
      </c>
      <c r="E2106" s="1101" t="s">
        <v>2714</v>
      </c>
      <c r="F2106" s="1068"/>
      <c r="G2106" s="1129"/>
    </row>
    <row r="2107" spans="1:7">
      <c r="A2107" s="1052"/>
      <c r="B2107" s="1122"/>
      <c r="C2107" s="1102"/>
      <c r="D2107" s="1036"/>
      <c r="E2107" s="1101" t="s">
        <v>2715</v>
      </c>
      <c r="F2107" s="1068"/>
      <c r="G2107" s="1129"/>
    </row>
    <row r="2108" spans="1:7">
      <c r="A2108" s="1052"/>
      <c r="B2108" s="1122"/>
      <c r="C2108" s="1102"/>
      <c r="D2108" s="1033" t="s">
        <v>1578</v>
      </c>
      <c r="E2108" s="1101" t="s">
        <v>2698</v>
      </c>
      <c r="F2108" s="1068"/>
      <c r="G2108" s="1129"/>
    </row>
    <row r="2109" spans="1:7">
      <c r="A2109" s="1052"/>
      <c r="B2109" s="1122"/>
      <c r="C2109" s="1102"/>
      <c r="D2109" s="1033" t="s">
        <v>1644</v>
      </c>
      <c r="E2109" s="1101" t="s">
        <v>2650</v>
      </c>
      <c r="F2109" s="1068"/>
      <c r="G2109" s="1129"/>
    </row>
    <row r="2110" spans="1:7">
      <c r="A2110" s="1052"/>
      <c r="B2110" s="1122"/>
      <c r="C2110" s="1102"/>
      <c r="D2110" s="1033" t="s">
        <v>1811</v>
      </c>
      <c r="E2110" s="1101" t="s">
        <v>2699</v>
      </c>
      <c r="F2110" s="1068"/>
      <c r="G2110" s="1129"/>
    </row>
    <row r="2111" spans="1:7">
      <c r="A2111" s="1052"/>
      <c r="B2111" s="1122"/>
      <c r="C2111" s="1102"/>
      <c r="D2111" s="1033" t="s">
        <v>1647</v>
      </c>
      <c r="E2111" s="1101" t="s">
        <v>2716</v>
      </c>
      <c r="F2111" s="1068"/>
      <c r="G2111" s="1129"/>
    </row>
    <row r="2112" spans="1:7">
      <c r="A2112" s="1052"/>
      <c r="B2112" s="1122"/>
      <c r="C2112" s="1102"/>
      <c r="D2112" s="1036" t="s">
        <v>1653</v>
      </c>
      <c r="E2112" s="1101" t="s">
        <v>2717</v>
      </c>
      <c r="F2112" s="1068"/>
      <c r="G2112" s="1129"/>
    </row>
    <row r="2113" spans="1:7">
      <c r="A2113" s="1052"/>
      <c r="B2113" s="1122"/>
      <c r="C2113" s="1102"/>
      <c r="D2113" s="1036"/>
      <c r="E2113" s="1101" t="s">
        <v>2718</v>
      </c>
      <c r="F2113" s="1068"/>
      <c r="G2113" s="1129"/>
    </row>
    <row r="2114" spans="1:7">
      <c r="A2114" s="1052"/>
      <c r="B2114" s="1122"/>
      <c r="C2114" s="1126"/>
      <c r="D2114" s="1125"/>
      <c r="E2114" s="1162" t="s">
        <v>2719</v>
      </c>
      <c r="F2114" s="1046"/>
      <c r="G2114" s="1130"/>
    </row>
    <row r="2115" spans="1:7">
      <c r="A2115" s="1033"/>
      <c r="B2115" s="1067"/>
      <c r="C2115" s="1073" t="s">
        <v>2720</v>
      </c>
      <c r="D2115" s="1074"/>
      <c r="E2115" s="1062"/>
      <c r="F2115" s="1025"/>
      <c r="G2115" s="1025"/>
    </row>
    <row r="2116" spans="1:7">
      <c r="A2116" s="1052"/>
      <c r="B2116" s="1122"/>
      <c r="C2116" s="1102"/>
      <c r="D2116" s="1066" t="s">
        <v>1495</v>
      </c>
      <c r="E2116" s="1091" t="s">
        <v>2721</v>
      </c>
      <c r="F2116" s="1077"/>
      <c r="G2116" s="1128"/>
    </row>
    <row r="2117" spans="1:7" ht="12">
      <c r="A2117" s="1052"/>
      <c r="B2117" s="1122"/>
      <c r="C2117" s="1102"/>
      <c r="D2117" s="1144" t="s">
        <v>1755</v>
      </c>
      <c r="E2117" s="1101" t="s">
        <v>2722</v>
      </c>
      <c r="F2117" s="1068"/>
      <c r="G2117" s="1129"/>
    </row>
    <row r="2118" spans="1:7">
      <c r="A2118" s="1052"/>
      <c r="B2118" s="1122"/>
      <c r="C2118" s="1102"/>
      <c r="D2118" s="1033" t="s">
        <v>1807</v>
      </c>
      <c r="E2118" s="1101" t="s">
        <v>2672</v>
      </c>
      <c r="F2118" s="1068"/>
      <c r="G2118" s="1129"/>
    </row>
    <row r="2119" spans="1:7">
      <c r="A2119" s="1052"/>
      <c r="B2119" s="1122"/>
      <c r="C2119" s="1102"/>
      <c r="D2119" s="1033" t="s">
        <v>1578</v>
      </c>
      <c r="E2119" s="1101" t="s">
        <v>2420</v>
      </c>
      <c r="F2119" s="1068"/>
      <c r="G2119" s="1129"/>
    </row>
    <row r="2120" spans="1:7">
      <c r="A2120" s="1052"/>
      <c r="B2120" s="1122"/>
      <c r="C2120" s="1102"/>
      <c r="D2120" s="1033" t="s">
        <v>1644</v>
      </c>
      <c r="E2120" s="1101" t="s">
        <v>2723</v>
      </c>
      <c r="F2120" s="1068"/>
      <c r="G2120" s="1129"/>
    </row>
    <row r="2121" spans="1:7">
      <c r="A2121" s="1052"/>
      <c r="B2121" s="1122"/>
      <c r="C2121" s="1102"/>
      <c r="D2121" s="1033" t="s">
        <v>1811</v>
      </c>
      <c r="E2121" s="1101" t="s">
        <v>2724</v>
      </c>
      <c r="F2121" s="1068"/>
      <c r="G2121" s="1129"/>
    </row>
    <row r="2122" spans="1:7">
      <c r="A2122" s="1052"/>
      <c r="B2122" s="1122"/>
      <c r="C2122" s="1102"/>
      <c r="D2122" s="1033" t="s">
        <v>1647</v>
      </c>
      <c r="E2122" s="1101" t="s">
        <v>2725</v>
      </c>
      <c r="F2122" s="1068"/>
      <c r="G2122" s="1129"/>
    </row>
    <row r="2123" spans="1:7">
      <c r="A2123" s="1052"/>
      <c r="B2123" s="1122"/>
      <c r="C2123" s="1102"/>
      <c r="D2123" s="1125" t="s">
        <v>1653</v>
      </c>
      <c r="E2123" s="1101" t="s">
        <v>2678</v>
      </c>
      <c r="F2123" s="1068"/>
      <c r="G2123" s="1129"/>
    </row>
    <row r="2124" spans="1:7">
      <c r="A2124" s="1052"/>
      <c r="B2124" s="1122"/>
      <c r="C2124" s="1102"/>
      <c r="D2124" s="1034"/>
      <c r="E2124" s="1101" t="s">
        <v>2679</v>
      </c>
      <c r="F2124" s="1068"/>
      <c r="G2124" s="1129"/>
    </row>
    <row r="2125" spans="1:7">
      <c r="A2125" s="1052"/>
      <c r="B2125" s="1122"/>
      <c r="C2125" s="1126"/>
      <c r="D2125" s="1034"/>
      <c r="E2125" s="1162" t="s">
        <v>2680</v>
      </c>
      <c r="F2125" s="1046"/>
      <c r="G2125" s="1130"/>
    </row>
    <row r="2126" spans="1:7" ht="24" customHeight="1">
      <c r="A2126" s="1033"/>
      <c r="B2126" s="1067"/>
      <c r="C2126" s="1090" t="s">
        <v>2726</v>
      </c>
      <c r="D2126" s="1047"/>
      <c r="E2126" s="1062" t="s">
        <v>1149</v>
      </c>
      <c r="F2126" s="1025"/>
      <c r="G2126" s="1025"/>
    </row>
    <row r="2127" spans="1:7">
      <c r="A2127" s="1052"/>
      <c r="B2127" s="1122"/>
      <c r="C2127" s="1102"/>
      <c r="D2127" s="1033" t="s">
        <v>1495</v>
      </c>
      <c r="E2127" s="1091" t="s">
        <v>2721</v>
      </c>
      <c r="F2127" s="1077"/>
      <c r="G2127" s="1128"/>
    </row>
    <row r="2128" spans="1:7" ht="12">
      <c r="A2128" s="1052"/>
      <c r="B2128" s="1122"/>
      <c r="C2128" s="1102"/>
      <c r="D2128" s="1144" t="s">
        <v>1755</v>
      </c>
      <c r="E2128" s="1101" t="s">
        <v>2722</v>
      </c>
      <c r="F2128" s="1068"/>
      <c r="G2128" s="1129"/>
    </row>
    <row r="2129" spans="1:7">
      <c r="A2129" s="1052"/>
      <c r="B2129" s="1122"/>
      <c r="C2129" s="1102"/>
      <c r="D2129" s="1033" t="s">
        <v>1807</v>
      </c>
      <c r="E2129" s="1101" t="s">
        <v>2672</v>
      </c>
      <c r="F2129" s="1068"/>
      <c r="G2129" s="1129"/>
    </row>
    <row r="2130" spans="1:7">
      <c r="A2130" s="1052"/>
      <c r="B2130" s="1122"/>
      <c r="C2130" s="1102"/>
      <c r="D2130" s="1033" t="s">
        <v>1578</v>
      </c>
      <c r="E2130" s="1101" t="s">
        <v>2420</v>
      </c>
      <c r="F2130" s="1068"/>
      <c r="G2130" s="1129"/>
    </row>
    <row r="2131" spans="1:7">
      <c r="A2131" s="1052"/>
      <c r="B2131" s="1122"/>
      <c r="C2131" s="1102"/>
      <c r="D2131" s="1033" t="s">
        <v>1644</v>
      </c>
      <c r="E2131" s="1101" t="s">
        <v>2723</v>
      </c>
      <c r="F2131" s="1068"/>
      <c r="G2131" s="1129"/>
    </row>
    <row r="2132" spans="1:7">
      <c r="A2132" s="1052"/>
      <c r="B2132" s="1122"/>
      <c r="C2132" s="1102"/>
      <c r="D2132" s="1033" t="s">
        <v>1811</v>
      </c>
      <c r="E2132" s="1101" t="s">
        <v>2727</v>
      </c>
      <c r="F2132" s="1068"/>
      <c r="G2132" s="1129"/>
    </row>
    <row r="2133" spans="1:7">
      <c r="A2133" s="1052"/>
      <c r="B2133" s="1122"/>
      <c r="C2133" s="1102"/>
      <c r="D2133" s="1033" t="s">
        <v>1647</v>
      </c>
      <c r="E2133" s="1101" t="s">
        <v>2725</v>
      </c>
      <c r="F2133" s="1068"/>
      <c r="G2133" s="1129"/>
    </row>
    <row r="2134" spans="1:7">
      <c r="A2134" s="1052"/>
      <c r="B2134" s="1122"/>
      <c r="C2134" s="1102"/>
      <c r="D2134" s="1036" t="s">
        <v>1653</v>
      </c>
      <c r="E2134" s="1101" t="s">
        <v>2678</v>
      </c>
      <c r="F2134" s="1068"/>
      <c r="G2134" s="1129"/>
    </row>
    <row r="2135" spans="1:7">
      <c r="A2135" s="1052"/>
      <c r="B2135" s="1122"/>
      <c r="C2135" s="1102"/>
      <c r="D2135" s="1036"/>
      <c r="E2135" s="1101" t="s">
        <v>2679</v>
      </c>
      <c r="F2135" s="1068"/>
      <c r="G2135" s="1129"/>
    </row>
    <row r="2136" spans="1:7">
      <c r="A2136" s="1052"/>
      <c r="B2136" s="1122"/>
      <c r="C2136" s="1126"/>
      <c r="D2136" s="1125"/>
      <c r="E2136" s="1162" t="s">
        <v>2680</v>
      </c>
      <c r="F2136" s="1046"/>
      <c r="G2136" s="1130"/>
    </row>
    <row r="2137" spans="1:7" ht="24" customHeight="1">
      <c r="A2137" s="1033"/>
      <c r="B2137" s="1067"/>
      <c r="C2137" s="1073" t="s">
        <v>2728</v>
      </c>
      <c r="D2137" s="1074"/>
      <c r="E2137" s="1062" t="s">
        <v>1149</v>
      </c>
      <c r="F2137" s="1025"/>
      <c r="G2137" s="1025"/>
    </row>
    <row r="2138" spans="1:7">
      <c r="A2138" s="1052"/>
      <c r="B2138" s="1122"/>
      <c r="C2138" s="1102"/>
      <c r="D2138" s="1066" t="s">
        <v>1495</v>
      </c>
      <c r="E2138" s="1091" t="s">
        <v>2729</v>
      </c>
      <c r="F2138" s="1077"/>
      <c r="G2138" s="1128"/>
    </row>
    <row r="2139" spans="1:7">
      <c r="A2139" s="1052"/>
      <c r="B2139" s="1122"/>
      <c r="C2139" s="1102"/>
      <c r="D2139" s="1033" t="s">
        <v>1627</v>
      </c>
      <c r="E2139" s="1101" t="s">
        <v>2730</v>
      </c>
      <c r="F2139" s="1068"/>
      <c r="G2139" s="1129"/>
    </row>
    <row r="2140" spans="1:7">
      <c r="A2140" s="1052"/>
      <c r="B2140" s="1122"/>
      <c r="C2140" s="1102"/>
      <c r="D2140" s="1033" t="s">
        <v>1502</v>
      </c>
      <c r="E2140" s="1101" t="s">
        <v>2698</v>
      </c>
      <c r="F2140" s="1068"/>
      <c r="G2140" s="1129"/>
    </row>
    <row r="2141" spans="1:7">
      <c r="A2141" s="1052"/>
      <c r="B2141" s="1122"/>
      <c r="C2141" s="1102"/>
      <c r="D2141" s="1033" t="s">
        <v>2019</v>
      </c>
      <c r="E2141" s="1101" t="s">
        <v>2731</v>
      </c>
      <c r="F2141" s="1068"/>
      <c r="G2141" s="1129"/>
    </row>
    <row r="2142" spans="1:7">
      <c r="A2142" s="1052"/>
      <c r="B2142" s="1122"/>
      <c r="C2142" s="1102"/>
      <c r="D2142" s="1033" t="s">
        <v>2000</v>
      </c>
      <c r="E2142" s="1101" t="s">
        <v>2732</v>
      </c>
      <c r="F2142" s="1068"/>
      <c r="G2142" s="1129"/>
    </row>
    <row r="2143" spans="1:7">
      <c r="A2143" s="1052"/>
      <c r="B2143" s="1122"/>
      <c r="C2143" s="1102"/>
      <c r="D2143" s="1033" t="s">
        <v>1619</v>
      </c>
      <c r="E2143" s="1101" t="s">
        <v>2733</v>
      </c>
      <c r="F2143" s="1068"/>
      <c r="G2143" s="1129"/>
    </row>
    <row r="2144" spans="1:7">
      <c r="A2144" s="1052"/>
      <c r="B2144" s="1122"/>
      <c r="C2144" s="1102"/>
      <c r="D2144" s="1036" t="s">
        <v>1623</v>
      </c>
      <c r="E2144" s="1101" t="s">
        <v>2734</v>
      </c>
      <c r="F2144" s="1068"/>
      <c r="G2144" s="1129"/>
    </row>
    <row r="2145" spans="1:7">
      <c r="A2145" s="1052"/>
      <c r="B2145" s="1122"/>
      <c r="C2145" s="1102"/>
      <c r="D2145" s="1036"/>
      <c r="E2145" s="1101" t="s">
        <v>2735</v>
      </c>
      <c r="F2145" s="1068"/>
      <c r="G2145" s="1129"/>
    </row>
    <row r="2146" spans="1:7">
      <c r="A2146" s="1052"/>
      <c r="B2146" s="1122"/>
      <c r="C2146" s="1102"/>
      <c r="D2146" s="1125"/>
      <c r="E2146" s="1162" t="s">
        <v>2736</v>
      </c>
      <c r="F2146" s="1046"/>
      <c r="G2146" s="1130"/>
    </row>
    <row r="2147" spans="1:7">
      <c r="A2147" s="1033"/>
      <c r="B2147" s="1067"/>
      <c r="C2147" s="1073" t="s">
        <v>2737</v>
      </c>
      <c r="D2147" s="1074"/>
      <c r="E2147" s="1062"/>
      <c r="F2147" s="1025"/>
      <c r="G2147" s="1025"/>
    </row>
    <row r="2148" spans="1:7">
      <c r="A2148" s="1052"/>
      <c r="B2148" s="1122"/>
      <c r="C2148" s="1102"/>
      <c r="D2148" s="1066" t="s">
        <v>1495</v>
      </c>
      <c r="E2148" s="1091" t="s">
        <v>2738</v>
      </c>
      <c r="F2148" s="1077"/>
      <c r="G2148" s="1128"/>
    </row>
    <row r="2149" spans="1:7">
      <c r="A2149" s="1052"/>
      <c r="B2149" s="1122"/>
      <c r="C2149" s="1102"/>
      <c r="D2149" s="1036" t="s">
        <v>1497</v>
      </c>
      <c r="E2149" s="1101" t="s">
        <v>2739</v>
      </c>
      <c r="F2149" s="1068"/>
      <c r="G2149" s="1129"/>
    </row>
    <row r="2150" spans="1:7">
      <c r="A2150" s="1052"/>
      <c r="B2150" s="1122"/>
      <c r="C2150" s="1102"/>
      <c r="D2150" s="1036"/>
      <c r="E2150" s="1101" t="s">
        <v>2740</v>
      </c>
      <c r="F2150" s="1068"/>
      <c r="G2150" s="1129"/>
    </row>
    <row r="2151" spans="1:7">
      <c r="A2151" s="1052"/>
      <c r="B2151" s="1122"/>
      <c r="C2151" s="1102"/>
      <c r="D2151" s="1036"/>
      <c r="E2151" s="1101" t="s">
        <v>2741</v>
      </c>
      <c r="F2151" s="1068"/>
      <c r="G2151" s="1129"/>
    </row>
    <row r="2152" spans="1:7">
      <c r="A2152" s="1052"/>
      <c r="B2152" s="1122"/>
      <c r="C2152" s="1102"/>
      <c r="D2152" s="1033" t="s">
        <v>1502</v>
      </c>
      <c r="E2152" s="1101" t="s">
        <v>2698</v>
      </c>
      <c r="F2152" s="1068"/>
      <c r="G2152" s="1129"/>
    </row>
    <row r="2153" spans="1:7">
      <c r="A2153" s="1052"/>
      <c r="B2153" s="1122"/>
      <c r="C2153" s="1102"/>
      <c r="D2153" s="1033" t="s">
        <v>1629</v>
      </c>
      <c r="E2153" s="1101" t="s">
        <v>2742</v>
      </c>
      <c r="F2153" s="1068"/>
      <c r="G2153" s="1129"/>
    </row>
    <row r="2154" spans="1:7">
      <c r="A2154" s="1052"/>
      <c r="B2154" s="1122"/>
      <c r="C2154" s="1102"/>
      <c r="D2154" s="1036" t="s">
        <v>1506</v>
      </c>
      <c r="E2154" s="1101" t="s">
        <v>2743</v>
      </c>
      <c r="F2154" s="1068"/>
      <c r="G2154" s="1129"/>
    </row>
    <row r="2155" spans="1:7">
      <c r="A2155" s="1052"/>
      <c r="B2155" s="1122"/>
      <c r="C2155" s="1102"/>
      <c r="D2155" s="1036"/>
      <c r="E2155" s="1101" t="s">
        <v>2744</v>
      </c>
      <c r="F2155" s="1068"/>
      <c r="G2155" s="1129"/>
    </row>
    <row r="2156" spans="1:7">
      <c r="A2156" s="1052"/>
      <c r="B2156" s="1122"/>
      <c r="C2156" s="1102"/>
      <c r="D2156" s="1036"/>
      <c r="E2156" s="1101" t="s">
        <v>2745</v>
      </c>
      <c r="F2156" s="1068"/>
      <c r="G2156" s="1129"/>
    </row>
    <row r="2157" spans="1:7">
      <c r="A2157" s="1052"/>
      <c r="B2157" s="1122"/>
      <c r="C2157" s="1102"/>
      <c r="D2157" s="1125"/>
      <c r="E2157" s="1162" t="s">
        <v>2746</v>
      </c>
      <c r="F2157" s="1046"/>
      <c r="G2157" s="1130"/>
    </row>
    <row r="2158" spans="1:7" ht="24" customHeight="1">
      <c r="A2158" s="1033"/>
      <c r="B2158" s="1067"/>
      <c r="C2158" s="1073" t="s">
        <v>2747</v>
      </c>
      <c r="D2158" s="1074"/>
      <c r="E2158" s="1062" t="s">
        <v>1149</v>
      </c>
      <c r="F2158" s="1025"/>
      <c r="G2158" s="1025"/>
    </row>
    <row r="2159" spans="1:7">
      <c r="A2159" s="1052"/>
      <c r="B2159" s="1122"/>
      <c r="C2159" s="1102"/>
      <c r="D2159" s="1066" t="s">
        <v>1495</v>
      </c>
      <c r="E2159" s="1091" t="s">
        <v>2627</v>
      </c>
      <c r="F2159" s="1077"/>
      <c r="G2159" s="1128"/>
    </row>
    <row r="2160" spans="1:7" ht="12">
      <c r="A2160" s="1052"/>
      <c r="B2160" s="1122"/>
      <c r="C2160" s="1102"/>
      <c r="D2160" s="1144" t="s">
        <v>1497</v>
      </c>
      <c r="E2160" s="1101" t="s">
        <v>2628</v>
      </c>
      <c r="F2160" s="1068"/>
      <c r="G2160" s="1129"/>
    </row>
    <row r="2161" spans="1:7">
      <c r="A2161" s="1052"/>
      <c r="B2161" s="1122"/>
      <c r="C2161" s="1102"/>
      <c r="D2161" s="1033" t="s">
        <v>1502</v>
      </c>
      <c r="E2161" s="1101" t="s">
        <v>2698</v>
      </c>
      <c r="F2161" s="1068"/>
      <c r="G2161" s="1129"/>
    </row>
    <row r="2162" spans="1:7">
      <c r="A2162" s="1052"/>
      <c r="B2162" s="1122"/>
      <c r="C2162" s="1102"/>
      <c r="D2162" s="1033" t="s">
        <v>2019</v>
      </c>
      <c r="E2162" s="1101" t="s">
        <v>2629</v>
      </c>
      <c r="F2162" s="1068"/>
      <c r="G2162" s="1129"/>
    </row>
    <row r="2163" spans="1:7">
      <c r="A2163" s="1052"/>
      <c r="B2163" s="1122"/>
      <c r="C2163" s="1102"/>
      <c r="D2163" s="1033" t="s">
        <v>2000</v>
      </c>
      <c r="E2163" s="1101" t="s">
        <v>2630</v>
      </c>
      <c r="F2163" s="1068"/>
      <c r="G2163" s="1129"/>
    </row>
    <row r="2164" spans="1:7">
      <c r="A2164" s="1052"/>
      <c r="B2164" s="1122"/>
      <c r="C2164" s="1102"/>
      <c r="D2164" s="1036" t="s">
        <v>1619</v>
      </c>
      <c r="E2164" s="1101" t="s">
        <v>2748</v>
      </c>
      <c r="F2164" s="1068"/>
      <c r="G2164" s="1129"/>
    </row>
    <row r="2165" spans="1:7">
      <c r="A2165" s="1052"/>
      <c r="B2165" s="1122"/>
      <c r="C2165" s="1102"/>
      <c r="D2165" s="1036"/>
      <c r="E2165" s="1101" t="s">
        <v>2632</v>
      </c>
      <c r="F2165" s="1068"/>
      <c r="G2165" s="1129"/>
    </row>
    <row r="2166" spans="1:7">
      <c r="A2166" s="1052"/>
      <c r="B2166" s="1122"/>
      <c r="C2166" s="1102"/>
      <c r="D2166" s="1036"/>
      <c r="E2166" s="1101" t="s">
        <v>2633</v>
      </c>
      <c r="F2166" s="1068"/>
      <c r="G2166" s="1129"/>
    </row>
    <row r="2167" spans="1:7">
      <c r="A2167" s="1052"/>
      <c r="B2167" s="1122"/>
      <c r="C2167" s="1102"/>
      <c r="D2167" s="1036"/>
      <c r="E2167" s="1101" t="s">
        <v>2749</v>
      </c>
      <c r="F2167" s="1068"/>
      <c r="G2167" s="1129"/>
    </row>
    <row r="2168" spans="1:7">
      <c r="A2168" s="1052"/>
      <c r="B2168" s="1122"/>
      <c r="C2168" s="1102"/>
      <c r="D2168" s="1036"/>
      <c r="E2168" s="1101" t="s">
        <v>2635</v>
      </c>
      <c r="F2168" s="1068"/>
      <c r="G2168" s="1129"/>
    </row>
    <row r="2169" spans="1:7">
      <c r="A2169" s="1052"/>
      <c r="B2169" s="1122"/>
      <c r="C2169" s="1102"/>
      <c r="D2169" s="1036"/>
      <c r="E2169" s="1101" t="s">
        <v>2636</v>
      </c>
      <c r="F2169" s="1068"/>
      <c r="G2169" s="1129"/>
    </row>
    <row r="2170" spans="1:7">
      <c r="A2170" s="1052"/>
      <c r="B2170" s="1122"/>
      <c r="C2170" s="1102"/>
      <c r="D2170" s="1036" t="s">
        <v>1623</v>
      </c>
      <c r="E2170" s="1101" t="s">
        <v>2750</v>
      </c>
      <c r="F2170" s="1068"/>
      <c r="G2170" s="1129"/>
    </row>
    <row r="2171" spans="1:7">
      <c r="A2171" s="1052"/>
      <c r="B2171" s="1122"/>
      <c r="C2171" s="1102"/>
      <c r="D2171" s="1036"/>
      <c r="E2171" s="1101" t="s">
        <v>2638</v>
      </c>
      <c r="F2171" s="1068"/>
      <c r="G2171" s="1129"/>
    </row>
    <row r="2172" spans="1:7">
      <c r="A2172" s="1052"/>
      <c r="B2172" s="1136"/>
      <c r="C2172" s="1126"/>
      <c r="D2172" s="1125"/>
      <c r="E2172" s="1162" t="s">
        <v>2639</v>
      </c>
      <c r="F2172" s="1046"/>
      <c r="G2172" s="1130"/>
    </row>
    <row r="2173" spans="1:7">
      <c r="A2173" s="1033"/>
      <c r="B2173" s="1073" t="s">
        <v>2751</v>
      </c>
      <c r="C2173" s="1085"/>
      <c r="D2173" s="1074"/>
      <c r="E2173" s="1062"/>
      <c r="F2173" s="1025"/>
      <c r="G2173" s="1025"/>
    </row>
    <row r="2174" spans="1:7">
      <c r="A2174" s="1033"/>
      <c r="B2174" s="1122"/>
      <c r="C2174" s="1101"/>
      <c r="D2174" s="1093" t="s">
        <v>1495</v>
      </c>
      <c r="E2174" s="1091" t="s">
        <v>2752</v>
      </c>
      <c r="F2174" s="1077"/>
      <c r="G2174" s="1077"/>
    </row>
    <row r="2175" spans="1:7">
      <c r="A2175" s="1033"/>
      <c r="B2175" s="1122"/>
      <c r="C2175" s="1101"/>
      <c r="D2175" s="1102" t="s">
        <v>1497</v>
      </c>
      <c r="E2175" s="1101" t="s">
        <v>2083</v>
      </c>
      <c r="F2175" s="1068"/>
      <c r="G2175" s="1068"/>
    </row>
    <row r="2176" spans="1:7">
      <c r="A2176" s="1033"/>
      <c r="B2176" s="1122"/>
      <c r="C2176" s="1101"/>
      <c r="D2176" s="1167" t="s">
        <v>2517</v>
      </c>
      <c r="E2176" s="1101" t="s">
        <v>2753</v>
      </c>
      <c r="F2176" s="1068"/>
      <c r="G2176" s="1068"/>
    </row>
    <row r="2177" spans="1:7">
      <c r="A2177" s="1033"/>
      <c r="B2177" s="1122"/>
      <c r="C2177" s="1101"/>
      <c r="D2177" s="1167"/>
      <c r="E2177" s="1101" t="s">
        <v>2754</v>
      </c>
      <c r="F2177" s="1068"/>
      <c r="G2177" s="1068"/>
    </row>
    <row r="2178" spans="1:7">
      <c r="A2178" s="1033"/>
      <c r="B2178" s="1122"/>
      <c r="C2178" s="1101"/>
      <c r="D2178" s="1033" t="s">
        <v>1578</v>
      </c>
      <c r="E2178" s="1101" t="s">
        <v>2698</v>
      </c>
      <c r="F2178" s="1068"/>
      <c r="G2178" s="1068"/>
    </row>
    <row r="2179" spans="1:7">
      <c r="A2179" s="1033"/>
      <c r="B2179" s="1122"/>
      <c r="C2179" s="1101"/>
      <c r="D2179" s="1033" t="s">
        <v>1644</v>
      </c>
      <c r="E2179" s="1101" t="s">
        <v>2650</v>
      </c>
      <c r="F2179" s="1068"/>
      <c r="G2179" s="1068"/>
    </row>
    <row r="2180" spans="1:7">
      <c r="A2180" s="1033"/>
      <c r="B2180" s="1122"/>
      <c r="C2180" s="1101"/>
      <c r="D2180" s="1033" t="s">
        <v>1811</v>
      </c>
      <c r="E2180" s="1101" t="s">
        <v>2755</v>
      </c>
      <c r="F2180" s="1068"/>
      <c r="G2180" s="1068"/>
    </row>
    <row r="2181" spans="1:7" ht="24" customHeight="1">
      <c r="A2181" s="1033"/>
      <c r="B2181" s="1122"/>
      <c r="C2181" s="1101"/>
      <c r="D2181" s="1036" t="s">
        <v>1647</v>
      </c>
      <c r="E2181" s="1101" t="s">
        <v>2756</v>
      </c>
      <c r="F2181" s="1068"/>
      <c r="G2181" s="1068"/>
    </row>
    <row r="2182" spans="1:7">
      <c r="A2182" s="1033"/>
      <c r="B2182" s="1122"/>
      <c r="C2182" s="1101"/>
      <c r="D2182" s="1036"/>
      <c r="E2182" s="1101" t="s">
        <v>2757</v>
      </c>
      <c r="F2182" s="1068"/>
      <c r="G2182" s="1068"/>
    </row>
    <row r="2183" spans="1:7">
      <c r="A2183" s="1033"/>
      <c r="B2183" s="1122"/>
      <c r="C2183" s="1101"/>
      <c r="D2183" s="1036"/>
      <c r="E2183" s="1101" t="s">
        <v>2758</v>
      </c>
      <c r="F2183" s="1068"/>
      <c r="G2183" s="1068"/>
    </row>
    <row r="2184" spans="1:7">
      <c r="A2184" s="1033"/>
      <c r="B2184" s="1122"/>
      <c r="C2184" s="1101"/>
      <c r="D2184" s="1036"/>
      <c r="E2184" s="1101" t="s">
        <v>2759</v>
      </c>
      <c r="F2184" s="1068"/>
      <c r="G2184" s="1068"/>
    </row>
    <row r="2185" spans="1:7">
      <c r="A2185" s="1033"/>
      <c r="B2185" s="1122"/>
      <c r="C2185" s="1101"/>
      <c r="D2185" s="1125" t="s">
        <v>1653</v>
      </c>
      <c r="E2185" s="1101" t="s">
        <v>2760</v>
      </c>
      <c r="F2185" s="1068"/>
      <c r="G2185" s="1068"/>
    </row>
    <row r="2186" spans="1:7">
      <c r="A2186" s="1033"/>
      <c r="B2186" s="1122"/>
      <c r="C2186" s="1101"/>
      <c r="D2186" s="1124"/>
      <c r="E2186" s="1101" t="s">
        <v>2761</v>
      </c>
      <c r="F2186" s="1068"/>
      <c r="G2186" s="1068"/>
    </row>
    <row r="2187" spans="1:7">
      <c r="A2187" s="1033"/>
      <c r="B2187" s="1136"/>
      <c r="C2187" s="1162"/>
      <c r="D2187" s="1054" t="s">
        <v>2762</v>
      </c>
      <c r="E2187" s="1162" t="s">
        <v>2763</v>
      </c>
      <c r="F2187" s="1046"/>
      <c r="G2187" s="1046"/>
    </row>
    <row r="2188" spans="1:7">
      <c r="A2188" s="1033"/>
      <c r="B2188" s="1047" t="s">
        <v>2764</v>
      </c>
      <c r="C2188" s="1047"/>
      <c r="D2188" s="1047"/>
      <c r="E2188" s="1062"/>
      <c r="F2188" s="1025"/>
      <c r="G2188" s="1025"/>
    </row>
    <row r="2189" spans="1:7">
      <c r="A2189" s="1033"/>
      <c r="B2189" s="1073" t="s">
        <v>2765</v>
      </c>
      <c r="C2189" s="1085"/>
      <c r="D2189" s="1074"/>
      <c r="E2189" s="1062"/>
      <c r="F2189" s="1025"/>
      <c r="G2189" s="1025"/>
    </row>
    <row r="2190" spans="1:7">
      <c r="A2190" s="1033"/>
      <c r="B2190" s="1122"/>
      <c r="C2190" s="1101"/>
      <c r="D2190" s="1093" t="s">
        <v>1495</v>
      </c>
      <c r="E2190" s="1091" t="s">
        <v>2766</v>
      </c>
      <c r="F2190" s="1077"/>
      <c r="G2190" s="1077"/>
    </row>
    <row r="2191" spans="1:7">
      <c r="A2191" s="1033"/>
      <c r="B2191" s="1122"/>
      <c r="C2191" s="1101"/>
      <c r="D2191" s="1102" t="s">
        <v>1755</v>
      </c>
      <c r="E2191" s="1101" t="s">
        <v>2767</v>
      </c>
      <c r="F2191" s="1068"/>
      <c r="G2191" s="1068"/>
    </row>
    <row r="2192" spans="1:7" ht="12">
      <c r="A2192" s="1052"/>
      <c r="B2192" s="1122"/>
      <c r="C2192" s="1101"/>
      <c r="D2192" s="1144" t="s">
        <v>1796</v>
      </c>
      <c r="E2192" s="1101" t="s">
        <v>2768</v>
      </c>
      <c r="F2192" s="1068"/>
      <c r="G2192" s="1129"/>
    </row>
    <row r="2193" spans="1:7">
      <c r="A2193" s="1052"/>
      <c r="B2193" s="1122"/>
      <c r="C2193" s="1101"/>
      <c r="D2193" s="1033" t="s">
        <v>1578</v>
      </c>
      <c r="E2193" s="1101" t="s">
        <v>2769</v>
      </c>
      <c r="F2193" s="1068"/>
      <c r="G2193" s="1129"/>
    </row>
    <row r="2194" spans="1:7">
      <c r="A2194" s="1052"/>
      <c r="B2194" s="1122"/>
      <c r="C2194" s="1101"/>
      <c r="D2194" s="1033" t="s">
        <v>2000</v>
      </c>
      <c r="E2194" s="1101" t="s">
        <v>2770</v>
      </c>
      <c r="F2194" s="1068"/>
      <c r="G2194" s="1129"/>
    </row>
    <row r="2195" spans="1:7">
      <c r="A2195" s="1052"/>
      <c r="B2195" s="1122"/>
      <c r="C2195" s="1101"/>
      <c r="D2195" s="1036" t="s">
        <v>1619</v>
      </c>
      <c r="E2195" s="1101" t="s">
        <v>2771</v>
      </c>
      <c r="F2195" s="1068"/>
      <c r="G2195" s="1129"/>
    </row>
    <row r="2196" spans="1:7">
      <c r="A2196" s="1052"/>
      <c r="B2196" s="1122"/>
      <c r="C2196" s="1101"/>
      <c r="D2196" s="1036"/>
      <c r="E2196" s="1101" t="s">
        <v>2772</v>
      </c>
      <c r="F2196" s="1068"/>
      <c r="G2196" s="1129"/>
    </row>
    <row r="2197" spans="1:7">
      <c r="A2197" s="1052"/>
      <c r="B2197" s="1122"/>
      <c r="C2197" s="1101"/>
      <c r="D2197" s="1036"/>
      <c r="E2197" s="1101" t="s">
        <v>2222</v>
      </c>
      <c r="F2197" s="1068"/>
      <c r="G2197" s="1129"/>
    </row>
    <row r="2198" spans="1:7">
      <c r="A2198" s="1052"/>
      <c r="B2198" s="1122"/>
      <c r="C2198" s="1101"/>
      <c r="D2198" s="1036"/>
      <c r="E2198" s="1101" t="s">
        <v>2525</v>
      </c>
      <c r="F2198" s="1068"/>
      <c r="G2198" s="1129"/>
    </row>
    <row r="2199" spans="1:7">
      <c r="A2199" s="1052"/>
      <c r="B2199" s="1122"/>
      <c r="C2199" s="1101"/>
      <c r="D2199" s="1036"/>
      <c r="E2199" s="1101" t="s">
        <v>2224</v>
      </c>
      <c r="F2199" s="1068"/>
      <c r="G2199" s="1129"/>
    </row>
    <row r="2200" spans="1:7">
      <c r="A2200" s="1052"/>
      <c r="B2200" s="1122"/>
      <c r="C2200" s="1101"/>
      <c r="D2200" s="1036"/>
      <c r="E2200" s="1101" t="s">
        <v>2773</v>
      </c>
      <c r="F2200" s="1068"/>
      <c r="G2200" s="1129"/>
    </row>
    <row r="2201" spans="1:7">
      <c r="A2201" s="1052"/>
      <c r="B2201" s="1136"/>
      <c r="C2201" s="1162"/>
      <c r="D2201" s="1054" t="s">
        <v>1623</v>
      </c>
      <c r="E2201" s="1162" t="s">
        <v>2526</v>
      </c>
      <c r="F2201" s="1046"/>
      <c r="G2201" s="1130"/>
    </row>
    <row r="2202" spans="1:7">
      <c r="A2202" s="1033"/>
      <c r="B2202" s="1073" t="s">
        <v>2774</v>
      </c>
      <c r="C2202" s="1085"/>
      <c r="D2202" s="1074"/>
      <c r="E2202" s="1062"/>
      <c r="F2202" s="1025"/>
      <c r="G2202" s="1025"/>
    </row>
    <row r="2203" spans="1:7">
      <c r="A2203" s="1033"/>
      <c r="B2203" s="1122"/>
      <c r="C2203" s="1101"/>
      <c r="D2203" s="1093" t="s">
        <v>1495</v>
      </c>
      <c r="E2203" s="1091" t="s">
        <v>2541</v>
      </c>
      <c r="F2203" s="1077"/>
      <c r="G2203" s="1077"/>
    </row>
    <row r="2204" spans="1:7">
      <c r="A2204" s="1033"/>
      <c r="B2204" s="1122"/>
      <c r="C2204" s="1101"/>
      <c r="D2204" s="1102" t="s">
        <v>1497</v>
      </c>
      <c r="E2204" s="1101" t="s">
        <v>2775</v>
      </c>
      <c r="F2204" s="1068"/>
      <c r="G2204" s="1068"/>
    </row>
    <row r="2205" spans="1:7">
      <c r="A2205" s="1052"/>
      <c r="B2205" s="1122"/>
      <c r="C2205" s="1101"/>
      <c r="D2205" s="1036" t="s">
        <v>1502</v>
      </c>
      <c r="E2205" s="1101" t="s">
        <v>2776</v>
      </c>
      <c r="F2205" s="1068"/>
      <c r="G2205" s="1129"/>
    </row>
    <row r="2206" spans="1:7">
      <c r="A2206" s="1052"/>
      <c r="B2206" s="1122"/>
      <c r="C2206" s="1101"/>
      <c r="D2206" s="1036"/>
      <c r="E2206" s="1101" t="s">
        <v>2777</v>
      </c>
      <c r="F2206" s="1068"/>
      <c r="G2206" s="1129"/>
    </row>
    <row r="2207" spans="1:7">
      <c r="A2207" s="1052"/>
      <c r="B2207" s="1122"/>
      <c r="C2207" s="1101"/>
      <c r="D2207" s="1033" t="s">
        <v>2019</v>
      </c>
      <c r="E2207" s="1101" t="s">
        <v>2778</v>
      </c>
      <c r="F2207" s="1068"/>
      <c r="G2207" s="1129"/>
    </row>
    <row r="2208" spans="1:7">
      <c r="A2208" s="1052"/>
      <c r="B2208" s="1122"/>
      <c r="C2208" s="1101"/>
      <c r="D2208" s="1033" t="s">
        <v>2000</v>
      </c>
      <c r="E2208" s="1101" t="s">
        <v>2545</v>
      </c>
      <c r="F2208" s="1068"/>
      <c r="G2208" s="1129"/>
    </row>
    <row r="2209" spans="1:7">
      <c r="A2209" s="1052"/>
      <c r="B2209" s="1122"/>
      <c r="C2209" s="1101"/>
      <c r="D2209" s="1036" t="s">
        <v>1619</v>
      </c>
      <c r="E2209" s="1110" t="s">
        <v>2779</v>
      </c>
      <c r="F2209" s="1068"/>
      <c r="G2209" s="1129"/>
    </row>
    <row r="2210" spans="1:7">
      <c r="A2210" s="1052"/>
      <c r="B2210" s="1122"/>
      <c r="C2210" s="1101"/>
      <c r="D2210" s="1036"/>
      <c r="E2210" s="1110" t="s">
        <v>2231</v>
      </c>
      <c r="F2210" s="1068"/>
      <c r="G2210" s="1129"/>
    </row>
    <row r="2211" spans="1:7">
      <c r="A2211" s="1052"/>
      <c r="B2211" s="1122"/>
      <c r="C2211" s="1101"/>
      <c r="D2211" s="1036"/>
      <c r="E2211" s="1110" t="s">
        <v>1971</v>
      </c>
      <c r="F2211" s="1068"/>
      <c r="G2211" s="1129"/>
    </row>
    <row r="2212" spans="1:7">
      <c r="A2212" s="1052"/>
      <c r="B2212" s="1122"/>
      <c r="C2212" s="1101"/>
      <c r="D2212" s="1036"/>
      <c r="E2212" s="1003" t="s">
        <v>2780</v>
      </c>
      <c r="F2212" s="1068"/>
      <c r="G2212" s="1129"/>
    </row>
    <row r="2213" spans="1:7">
      <c r="A2213" s="1052"/>
      <c r="B2213" s="1122"/>
      <c r="C2213" s="1101"/>
      <c r="D2213" s="1036" t="s">
        <v>1623</v>
      </c>
      <c r="E2213" s="1110" t="s">
        <v>2687</v>
      </c>
      <c r="F2213" s="1068"/>
      <c r="G2213" s="1129"/>
    </row>
    <row r="2214" spans="1:7">
      <c r="A2214" s="1052"/>
      <c r="B2214" s="1122"/>
      <c r="C2214" s="1101"/>
      <c r="D2214" s="1125"/>
      <c r="E2214" s="1003" t="s">
        <v>2781</v>
      </c>
      <c r="F2214" s="1046"/>
      <c r="G2214" s="1130"/>
    </row>
    <row r="2215" spans="1:7">
      <c r="A2215" s="1033"/>
      <c r="B2215" s="1073" t="s">
        <v>2782</v>
      </c>
      <c r="C2215" s="1085"/>
      <c r="D2215" s="1074"/>
      <c r="E2215" s="1062"/>
      <c r="F2215" s="1025"/>
      <c r="G2215" s="1025"/>
    </row>
    <row r="2216" spans="1:7">
      <c r="A2216" s="1033"/>
      <c r="B2216" s="1122"/>
      <c r="C2216" s="1101"/>
      <c r="D2216" s="1174" t="s">
        <v>1861</v>
      </c>
      <c r="E2216" s="1159" t="s">
        <v>2783</v>
      </c>
      <c r="F2216" s="1077"/>
      <c r="G2216" s="1077"/>
    </row>
    <row r="2217" spans="1:7">
      <c r="A2217" s="1033"/>
      <c r="B2217" s="1122"/>
      <c r="C2217" s="1101"/>
      <c r="D2217" s="1179" t="s">
        <v>2784</v>
      </c>
      <c r="E2217" s="1159" t="s">
        <v>2521</v>
      </c>
      <c r="F2217" s="1068"/>
      <c r="G2217" s="1068"/>
    </row>
    <row r="2218" spans="1:7">
      <c r="A2218" s="1052"/>
      <c r="B2218" s="1122"/>
      <c r="C2218" s="1101"/>
      <c r="D2218" s="1179" t="s">
        <v>2785</v>
      </c>
      <c r="E2218" s="1159" t="s">
        <v>2786</v>
      </c>
      <c r="F2218" s="1068"/>
      <c r="G2218" s="1129"/>
    </row>
    <row r="2219" spans="1:7" ht="12">
      <c r="A2219" s="1052"/>
      <c r="B2219" s="1122"/>
      <c r="C2219" s="1101"/>
      <c r="D2219" s="1179" t="s">
        <v>2787</v>
      </c>
      <c r="E2219" s="1159" t="s">
        <v>2788</v>
      </c>
      <c r="F2219" s="1068"/>
      <c r="G2219" s="1129"/>
    </row>
    <row r="2220" spans="1:7">
      <c r="A2220" s="1052"/>
      <c r="B2220" s="1122"/>
      <c r="C2220" s="1101"/>
      <c r="D2220" s="1179" t="s">
        <v>2363</v>
      </c>
      <c r="E2220" s="1159" t="s">
        <v>2789</v>
      </c>
      <c r="F2220" s="1068"/>
      <c r="G2220" s="1129"/>
    </row>
    <row r="2221" spans="1:7">
      <c r="A2221" s="1052"/>
      <c r="B2221" s="1122"/>
      <c r="C2221" s="1101"/>
      <c r="D2221" s="1179" t="s">
        <v>2365</v>
      </c>
      <c r="E2221" s="1159" t="s">
        <v>2790</v>
      </c>
      <c r="F2221" s="1068"/>
      <c r="G2221" s="1129"/>
    </row>
    <row r="2222" spans="1:7">
      <c r="A2222" s="1052"/>
      <c r="B2222" s="1122"/>
      <c r="C2222" s="1101"/>
      <c r="D2222" s="1179"/>
      <c r="E2222" s="1159" t="s">
        <v>2791</v>
      </c>
      <c r="F2222" s="1068"/>
      <c r="G2222" s="1129"/>
    </row>
    <row r="2223" spans="1:7">
      <c r="A2223" s="1052"/>
      <c r="B2223" s="1122"/>
      <c r="C2223" s="1101"/>
      <c r="D2223" s="1033"/>
      <c r="E2223" s="1159" t="s">
        <v>2222</v>
      </c>
      <c r="F2223" s="1068"/>
      <c r="G2223" s="1129"/>
    </row>
    <row r="2224" spans="1:7">
      <c r="A2224" s="1052"/>
      <c r="B2224" s="1122"/>
      <c r="C2224" s="1101"/>
      <c r="D2224" s="1033"/>
      <c r="E2224" s="1159" t="s">
        <v>2223</v>
      </c>
      <c r="F2224" s="1068"/>
      <c r="G2224" s="1129"/>
    </row>
    <row r="2225" spans="1:7">
      <c r="A2225" s="1052"/>
      <c r="B2225" s="1122"/>
      <c r="C2225" s="1101"/>
      <c r="D2225" s="1033"/>
      <c r="E2225" s="1159" t="s">
        <v>2224</v>
      </c>
      <c r="F2225" s="1068"/>
      <c r="G2225" s="1129"/>
    </row>
    <row r="2226" spans="1:7">
      <c r="A2226" s="1052"/>
      <c r="B2226" s="1122"/>
      <c r="C2226" s="1101"/>
      <c r="D2226" s="1054" t="s">
        <v>2792</v>
      </c>
      <c r="E2226" s="1159" t="s">
        <v>2526</v>
      </c>
      <c r="F2226" s="1046"/>
      <c r="G2226" s="1130"/>
    </row>
    <row r="2227" spans="1:7">
      <c r="A2227" s="1033"/>
      <c r="B2227" s="1073" t="s">
        <v>2793</v>
      </c>
      <c r="C2227" s="1085"/>
      <c r="D2227" s="1074"/>
      <c r="E2227" s="1062"/>
      <c r="F2227" s="1025"/>
      <c r="G2227" s="1025"/>
    </row>
    <row r="2228" spans="1:7">
      <c r="A2228" s="1033"/>
      <c r="B2228" s="1122"/>
      <c r="C2228" s="1101"/>
      <c r="D2228" s="1093" t="s">
        <v>1495</v>
      </c>
      <c r="E2228" s="1093" t="s">
        <v>2541</v>
      </c>
      <c r="F2228" s="1077"/>
      <c r="G2228" s="1077"/>
    </row>
    <row r="2229" spans="1:7">
      <c r="A2229" s="1033"/>
      <c r="B2229" s="1122"/>
      <c r="C2229" s="1101"/>
      <c r="D2229" s="1102" t="s">
        <v>1497</v>
      </c>
      <c r="E2229" s="1102" t="s">
        <v>2775</v>
      </c>
      <c r="F2229" s="1068"/>
      <c r="G2229" s="1068"/>
    </row>
    <row r="2230" spans="1:7">
      <c r="A2230" s="1052"/>
      <c r="B2230" s="1122"/>
      <c r="C2230" s="1101"/>
      <c r="D2230" s="1033" t="s">
        <v>1502</v>
      </c>
      <c r="E2230" s="1102" t="s">
        <v>2794</v>
      </c>
      <c r="F2230" s="1068"/>
      <c r="G2230" s="1129"/>
    </row>
    <row r="2231" spans="1:7">
      <c r="A2231" s="1052"/>
      <c r="B2231" s="1122"/>
      <c r="C2231" s="1101"/>
      <c r="D2231" s="1033" t="s">
        <v>2019</v>
      </c>
      <c r="E2231" s="1102" t="s">
        <v>2778</v>
      </c>
      <c r="F2231" s="1068"/>
      <c r="G2231" s="1129"/>
    </row>
    <row r="2232" spans="1:7">
      <c r="A2232" s="1052"/>
      <c r="B2232" s="1122"/>
      <c r="C2232" s="1101"/>
      <c r="D2232" s="1033" t="s">
        <v>2000</v>
      </c>
      <c r="E2232" s="1102" t="s">
        <v>2685</v>
      </c>
      <c r="F2232" s="1068"/>
      <c r="G2232" s="1129"/>
    </row>
    <row r="2233" spans="1:7">
      <c r="A2233" s="1052"/>
      <c r="B2233" s="1122"/>
      <c r="C2233" s="1101"/>
      <c r="D2233" s="1036" t="s">
        <v>1619</v>
      </c>
      <c r="E2233" s="1102" t="s">
        <v>2779</v>
      </c>
      <c r="F2233" s="1068"/>
      <c r="G2233" s="1129"/>
    </row>
    <row r="2234" spans="1:7">
      <c r="A2234" s="1052"/>
      <c r="B2234" s="1122"/>
      <c r="C2234" s="1101"/>
      <c r="D2234" s="1036"/>
      <c r="E2234" s="1102" t="s">
        <v>2231</v>
      </c>
      <c r="F2234" s="1068"/>
      <c r="G2234" s="1129"/>
    </row>
    <row r="2235" spans="1:7">
      <c r="A2235" s="1052"/>
      <c r="B2235" s="1122"/>
      <c r="C2235" s="1101"/>
      <c r="D2235" s="1036"/>
      <c r="E2235" s="1102" t="s">
        <v>1971</v>
      </c>
      <c r="F2235" s="1068"/>
      <c r="G2235" s="1129"/>
    </row>
    <row r="2236" spans="1:7">
      <c r="A2236" s="1052"/>
      <c r="B2236" s="1122"/>
      <c r="C2236" s="1101"/>
      <c r="D2236" s="1036"/>
      <c r="E2236" s="1102" t="s">
        <v>2795</v>
      </c>
      <c r="F2236" s="1068"/>
      <c r="G2236" s="1129"/>
    </row>
    <row r="2237" spans="1:7">
      <c r="A2237" s="1052"/>
      <c r="B2237" s="1122"/>
      <c r="C2237" s="1101"/>
      <c r="D2237" s="1036" t="s">
        <v>1623</v>
      </c>
      <c r="E2237" s="1102" t="s">
        <v>2796</v>
      </c>
      <c r="F2237" s="1068"/>
      <c r="G2237" s="1129"/>
    </row>
    <row r="2238" spans="1:7">
      <c r="A2238" s="1052"/>
      <c r="B2238" s="1122"/>
      <c r="C2238" s="1101"/>
      <c r="D2238" s="1125"/>
      <c r="E2238" s="1126" t="s">
        <v>2797</v>
      </c>
      <c r="F2238" s="1046"/>
      <c r="G2238" s="1130"/>
    </row>
    <row r="2239" spans="1:7">
      <c r="A2239" s="1033"/>
      <c r="B2239" s="1073" t="s">
        <v>2798</v>
      </c>
      <c r="C2239" s="1085"/>
      <c r="D2239" s="1074"/>
      <c r="E2239" s="1062"/>
      <c r="F2239" s="1025"/>
      <c r="G2239" s="1025"/>
    </row>
    <row r="2240" spans="1:7">
      <c r="A2240" s="1033"/>
      <c r="B2240" s="1122"/>
      <c r="C2240" s="1101"/>
      <c r="D2240" s="1093" t="s">
        <v>1495</v>
      </c>
      <c r="E2240" s="1091" t="s">
        <v>2766</v>
      </c>
      <c r="F2240" s="1077"/>
      <c r="G2240" s="1077"/>
    </row>
    <row r="2241" spans="1:7">
      <c r="A2241" s="1033"/>
      <c r="B2241" s="1122"/>
      <c r="C2241" s="1101"/>
      <c r="D2241" s="1102" t="s">
        <v>1755</v>
      </c>
      <c r="E2241" s="1101" t="s">
        <v>2767</v>
      </c>
      <c r="F2241" s="1068"/>
      <c r="G2241" s="1068"/>
    </row>
    <row r="2242" spans="1:7" ht="12">
      <c r="A2242" s="1052"/>
      <c r="B2242" s="1122"/>
      <c r="C2242" s="1101"/>
      <c r="D2242" s="1144" t="s">
        <v>1796</v>
      </c>
      <c r="E2242" s="1101" t="s">
        <v>2768</v>
      </c>
      <c r="F2242" s="1068"/>
      <c r="G2242" s="1129"/>
    </row>
    <row r="2243" spans="1:7">
      <c r="A2243" s="1052"/>
      <c r="B2243" s="1122"/>
      <c r="C2243" s="1101"/>
      <c r="D2243" s="1033" t="s">
        <v>1578</v>
      </c>
      <c r="E2243" s="1101" t="s">
        <v>2769</v>
      </c>
      <c r="F2243" s="1068"/>
      <c r="G2243" s="1129"/>
    </row>
    <row r="2244" spans="1:7">
      <c r="A2244" s="1052"/>
      <c r="B2244" s="1122"/>
      <c r="C2244" s="1101"/>
      <c r="D2244" s="1033" t="s">
        <v>2000</v>
      </c>
      <c r="E2244" s="1101" t="s">
        <v>2799</v>
      </c>
      <c r="F2244" s="1068"/>
      <c r="G2244" s="1129"/>
    </row>
    <row r="2245" spans="1:7">
      <c r="A2245" s="1052"/>
      <c r="B2245" s="1122"/>
      <c r="C2245" s="1101"/>
      <c r="D2245" s="1036" t="s">
        <v>1619</v>
      </c>
      <c r="E2245" s="1101" t="s">
        <v>2771</v>
      </c>
      <c r="F2245" s="1068"/>
      <c r="G2245" s="1129"/>
    </row>
    <row r="2246" spans="1:7">
      <c r="A2246" s="1052"/>
      <c r="B2246" s="1122"/>
      <c r="C2246" s="1101"/>
      <c r="D2246" s="1036"/>
      <c r="E2246" s="1101" t="s">
        <v>2800</v>
      </c>
      <c r="F2246" s="1068"/>
      <c r="G2246" s="1129"/>
    </row>
    <row r="2247" spans="1:7">
      <c r="A2247" s="1052"/>
      <c r="B2247" s="1122"/>
      <c r="C2247" s="1101"/>
      <c r="D2247" s="1036"/>
      <c r="E2247" s="1101" t="s">
        <v>2222</v>
      </c>
      <c r="F2247" s="1068"/>
      <c r="G2247" s="1129"/>
    </row>
    <row r="2248" spans="1:7">
      <c r="A2248" s="1052"/>
      <c r="B2248" s="1122"/>
      <c r="C2248" s="1101"/>
      <c r="D2248" s="1036"/>
      <c r="E2248" s="1101" t="s">
        <v>2525</v>
      </c>
      <c r="F2248" s="1068"/>
      <c r="G2248" s="1129"/>
    </row>
    <row r="2249" spans="1:7">
      <c r="A2249" s="1052"/>
      <c r="B2249" s="1122"/>
      <c r="C2249" s="1101"/>
      <c r="D2249" s="1036"/>
      <c r="E2249" s="1101" t="s">
        <v>2224</v>
      </c>
      <c r="F2249" s="1068"/>
      <c r="G2249" s="1129"/>
    </row>
    <row r="2250" spans="1:7">
      <c r="A2250" s="1052"/>
      <c r="B2250" s="1122"/>
      <c r="C2250" s="1101"/>
      <c r="D2250" s="1036"/>
      <c r="E2250" s="1101" t="s">
        <v>2773</v>
      </c>
      <c r="F2250" s="1068"/>
      <c r="G2250" s="1129"/>
    </row>
    <row r="2251" spans="1:7">
      <c r="A2251" s="1052"/>
      <c r="B2251" s="1122"/>
      <c r="C2251" s="1101"/>
      <c r="D2251" s="1036"/>
      <c r="E2251" s="1101" t="s">
        <v>2801</v>
      </c>
      <c r="F2251" s="1068"/>
      <c r="G2251" s="1129"/>
    </row>
    <row r="2252" spans="1:7">
      <c r="A2252" s="1052"/>
      <c r="B2252" s="1122"/>
      <c r="C2252" s="1101"/>
      <c r="D2252" s="1054" t="s">
        <v>1623</v>
      </c>
      <c r="E2252" s="1162" t="s">
        <v>2526</v>
      </c>
      <c r="F2252" s="1046"/>
      <c r="G2252" s="1130"/>
    </row>
    <row r="2253" spans="1:7">
      <c r="A2253" s="1033"/>
      <c r="B2253" s="1073" t="s">
        <v>2802</v>
      </c>
      <c r="C2253" s="1085"/>
      <c r="D2253" s="1074"/>
      <c r="E2253" s="1062"/>
      <c r="F2253" s="1025"/>
      <c r="G2253" s="1025"/>
    </row>
    <row r="2254" spans="1:7">
      <c r="A2254" s="1033"/>
      <c r="B2254" s="1122"/>
      <c r="C2254" s="1101"/>
      <c r="D2254" s="1093" t="s">
        <v>1495</v>
      </c>
      <c r="E2254" s="1091" t="s">
        <v>2541</v>
      </c>
      <c r="F2254" s="1077"/>
      <c r="G2254" s="1077"/>
    </row>
    <row r="2255" spans="1:7">
      <c r="A2255" s="1033"/>
      <c r="B2255" s="1122"/>
      <c r="C2255" s="1101"/>
      <c r="D2255" s="1102" t="s">
        <v>1497</v>
      </c>
      <c r="E2255" s="1101" t="s">
        <v>2775</v>
      </c>
      <c r="F2255" s="1068"/>
      <c r="G2255" s="1068"/>
    </row>
    <row r="2256" spans="1:7">
      <c r="A2256" s="1052"/>
      <c r="B2256" s="1122"/>
      <c r="C2256" s="1101"/>
      <c r="D2256" s="1033" t="s">
        <v>1502</v>
      </c>
      <c r="E2256" s="1101" t="s">
        <v>2420</v>
      </c>
      <c r="F2256" s="1068"/>
      <c r="G2256" s="1129"/>
    </row>
    <row r="2257" spans="1:7">
      <c r="A2257" s="1052"/>
      <c r="B2257" s="1122"/>
      <c r="C2257" s="1101"/>
      <c r="D2257" s="1033" t="s">
        <v>2019</v>
      </c>
      <c r="E2257" s="1101" t="s">
        <v>2803</v>
      </c>
      <c r="F2257" s="1068"/>
      <c r="G2257" s="1129"/>
    </row>
    <row r="2258" spans="1:7">
      <c r="A2258" s="1052"/>
      <c r="B2258" s="1122"/>
      <c r="C2258" s="1101"/>
      <c r="D2258" s="1033" t="s">
        <v>2000</v>
      </c>
      <c r="E2258" s="1101" t="s">
        <v>2545</v>
      </c>
      <c r="F2258" s="1068"/>
      <c r="G2258" s="1129"/>
    </row>
    <row r="2259" spans="1:7">
      <c r="A2259" s="1052"/>
      <c r="B2259" s="1122"/>
      <c r="C2259" s="1101"/>
      <c r="D2259" s="1036" t="s">
        <v>1619</v>
      </c>
      <c r="E2259" s="1101" t="s">
        <v>2779</v>
      </c>
      <c r="F2259" s="1068"/>
      <c r="G2259" s="1129"/>
    </row>
    <row r="2260" spans="1:7">
      <c r="A2260" s="1052"/>
      <c r="B2260" s="1122"/>
      <c r="C2260" s="1101"/>
      <c r="D2260" s="1036"/>
      <c r="E2260" s="1101" t="s">
        <v>2231</v>
      </c>
      <c r="F2260" s="1068"/>
      <c r="G2260" s="1129"/>
    </row>
    <row r="2261" spans="1:7">
      <c r="A2261" s="1052"/>
      <c r="B2261" s="1122"/>
      <c r="C2261" s="1101"/>
      <c r="D2261" s="1036"/>
      <c r="E2261" s="1101" t="s">
        <v>1971</v>
      </c>
      <c r="F2261" s="1068"/>
      <c r="G2261" s="1129"/>
    </row>
    <row r="2262" spans="1:7">
      <c r="A2262" s="1052"/>
      <c r="B2262" s="1122"/>
      <c r="C2262" s="1101"/>
      <c r="D2262" s="1036"/>
      <c r="E2262" s="1101" t="s">
        <v>2795</v>
      </c>
      <c r="F2262" s="1068"/>
      <c r="G2262" s="1129"/>
    </row>
    <row r="2263" spans="1:7">
      <c r="A2263" s="1052"/>
      <c r="B2263" s="1122"/>
      <c r="C2263" s="1101"/>
      <c r="D2263" s="1125" t="s">
        <v>1623</v>
      </c>
      <c r="E2263" s="1101" t="s">
        <v>2687</v>
      </c>
      <c r="F2263" s="1068"/>
      <c r="G2263" s="1129"/>
    </row>
    <row r="2264" spans="1:7">
      <c r="A2264" s="1052"/>
      <c r="B2264" s="1136"/>
      <c r="C2264" s="1162"/>
      <c r="D2264" s="1034"/>
      <c r="E2264" s="1162" t="s">
        <v>2804</v>
      </c>
      <c r="F2264" s="1046"/>
      <c r="G2264" s="1130"/>
    </row>
    <row r="2265" spans="1:7">
      <c r="A2265" s="1033"/>
      <c r="B2265" s="1090" t="s">
        <v>2805</v>
      </c>
      <c r="C2265" s="1090"/>
      <c r="D2265" s="1047"/>
      <c r="E2265" s="1062"/>
      <c r="F2265" s="1025"/>
      <c r="G2265" s="1025"/>
    </row>
    <row r="2266" spans="1:7">
      <c r="A2266" s="1033"/>
      <c r="B2266" s="1052"/>
      <c r="C2266" s="1087"/>
      <c r="D2266" s="1066" t="s">
        <v>2622</v>
      </c>
      <c r="E2266" s="1086" t="s">
        <v>2806</v>
      </c>
      <c r="F2266" s="1077"/>
      <c r="G2266" s="1077"/>
    </row>
    <row r="2267" spans="1:7">
      <c r="A2267" s="1033"/>
      <c r="B2267" s="1026"/>
      <c r="C2267" s="1045"/>
      <c r="D2267" s="1054" t="s">
        <v>2624</v>
      </c>
      <c r="E2267" s="1076" t="s">
        <v>2807</v>
      </c>
      <c r="F2267" s="1046"/>
      <c r="G2267" s="1046"/>
    </row>
    <row r="2268" spans="1:7">
      <c r="A2268" s="1033"/>
      <c r="B2268" s="1073" t="s">
        <v>2808</v>
      </c>
      <c r="C2268" s="1085"/>
      <c r="D2268" s="1074"/>
      <c r="E2268" s="1062"/>
      <c r="F2268" s="1025"/>
      <c r="G2268" s="1025"/>
    </row>
    <row r="2269" spans="1:7">
      <c r="A2269" s="1033"/>
      <c r="B2269" s="1122"/>
      <c r="C2269" s="1101"/>
      <c r="D2269" s="1093" t="s">
        <v>1495</v>
      </c>
      <c r="E2269" s="1091" t="s">
        <v>2627</v>
      </c>
      <c r="F2269" s="1077"/>
      <c r="G2269" s="1077"/>
    </row>
    <row r="2270" spans="1:7" ht="12">
      <c r="A2270" s="1033"/>
      <c r="B2270" s="1122"/>
      <c r="C2270" s="1101"/>
      <c r="D2270" s="1163" t="s">
        <v>1497</v>
      </c>
      <c r="E2270" s="1101" t="s">
        <v>2628</v>
      </c>
      <c r="F2270" s="1068"/>
      <c r="G2270" s="1068"/>
    </row>
    <row r="2271" spans="1:7">
      <c r="A2271" s="1052"/>
      <c r="B2271" s="1122"/>
      <c r="C2271" s="1101"/>
      <c r="D2271" s="1033" t="s">
        <v>1502</v>
      </c>
      <c r="E2271" s="1101" t="s">
        <v>2698</v>
      </c>
      <c r="F2271" s="1068"/>
      <c r="G2271" s="1129"/>
    </row>
    <row r="2272" spans="1:7">
      <c r="A2272" s="1052"/>
      <c r="B2272" s="1122"/>
      <c r="C2272" s="1101"/>
      <c r="D2272" s="1033" t="s">
        <v>2019</v>
      </c>
      <c r="E2272" s="1101" t="s">
        <v>2809</v>
      </c>
      <c r="F2272" s="1068"/>
      <c r="G2272" s="1129"/>
    </row>
    <row r="2273" spans="1:7">
      <c r="A2273" s="1052"/>
      <c r="B2273" s="1122"/>
      <c r="C2273" s="1101"/>
      <c r="D2273" s="1033" t="s">
        <v>2000</v>
      </c>
      <c r="E2273" s="1101" t="s">
        <v>2630</v>
      </c>
      <c r="F2273" s="1068"/>
      <c r="G2273" s="1129"/>
    </row>
    <row r="2274" spans="1:7">
      <c r="A2274" s="1052"/>
      <c r="B2274" s="1122"/>
      <c r="C2274" s="1101"/>
      <c r="D2274" s="1036" t="s">
        <v>1619</v>
      </c>
      <c r="E2274" s="1101" t="s">
        <v>2631</v>
      </c>
      <c r="F2274" s="1068"/>
      <c r="G2274" s="1129"/>
    </row>
    <row r="2275" spans="1:7">
      <c r="A2275" s="1052"/>
      <c r="B2275" s="1122"/>
      <c r="C2275" s="1101"/>
      <c r="D2275" s="1036"/>
      <c r="E2275" s="1101" t="s">
        <v>2810</v>
      </c>
      <c r="F2275" s="1068"/>
      <c r="G2275" s="1129"/>
    </row>
    <row r="2276" spans="1:7">
      <c r="A2276" s="1052"/>
      <c r="B2276" s="1122"/>
      <c r="C2276" s="1101"/>
      <c r="D2276" s="1036"/>
      <c r="E2276" s="1101" t="s">
        <v>2633</v>
      </c>
      <c r="F2276" s="1068"/>
      <c r="G2276" s="1129"/>
    </row>
    <row r="2277" spans="1:7">
      <c r="A2277" s="1052"/>
      <c r="B2277" s="1122"/>
      <c r="C2277" s="1101"/>
      <c r="D2277" s="1036"/>
      <c r="E2277" s="1101" t="s">
        <v>2749</v>
      </c>
      <c r="F2277" s="1068"/>
      <c r="G2277" s="1129"/>
    </row>
    <row r="2278" spans="1:7">
      <c r="A2278" s="1052"/>
      <c r="B2278" s="1122"/>
      <c r="C2278" s="1101"/>
      <c r="D2278" s="1036"/>
      <c r="E2278" s="1101" t="s">
        <v>2635</v>
      </c>
      <c r="F2278" s="1068"/>
      <c r="G2278" s="1129"/>
    </row>
    <row r="2279" spans="1:7">
      <c r="A2279" s="1052"/>
      <c r="B2279" s="1122"/>
      <c r="C2279" s="1101"/>
      <c r="D2279" s="1036"/>
      <c r="E2279" s="1101" t="s">
        <v>2811</v>
      </c>
      <c r="F2279" s="1068"/>
      <c r="G2279" s="1129"/>
    </row>
    <row r="2280" spans="1:7">
      <c r="A2280" s="1052"/>
      <c r="B2280" s="1122"/>
      <c r="C2280" s="1101"/>
      <c r="D2280" s="1036" t="s">
        <v>1623</v>
      </c>
      <c r="E2280" s="1101" t="s">
        <v>2637</v>
      </c>
      <c r="F2280" s="1068"/>
      <c r="G2280" s="1129"/>
    </row>
    <row r="2281" spans="1:7">
      <c r="A2281" s="1052"/>
      <c r="B2281" s="1122"/>
      <c r="C2281" s="1101"/>
      <c r="D2281" s="1036"/>
      <c r="E2281" s="1101" t="s">
        <v>2638</v>
      </c>
      <c r="F2281" s="1068"/>
      <c r="G2281" s="1129"/>
    </row>
    <row r="2282" spans="1:7">
      <c r="A2282" s="1052"/>
      <c r="B2282" s="1122"/>
      <c r="C2282" s="1101"/>
      <c r="D2282" s="1125"/>
      <c r="E2282" s="1162" t="s">
        <v>2639</v>
      </c>
      <c r="F2282" s="1046"/>
      <c r="G2282" s="1130"/>
    </row>
    <row r="2283" spans="1:7">
      <c r="A2283" s="1033"/>
      <c r="B2283" s="1073" t="s">
        <v>2812</v>
      </c>
      <c r="C2283" s="1085"/>
      <c r="D2283" s="1074"/>
      <c r="E2283" s="1062"/>
      <c r="F2283" s="1025"/>
      <c r="G2283" s="1025"/>
    </row>
    <row r="2284" spans="1:7">
      <c r="A2284" s="1033"/>
      <c r="B2284" s="1122"/>
      <c r="C2284" s="1101"/>
      <c r="D2284" s="1093" t="s">
        <v>1495</v>
      </c>
      <c r="E2284" s="1091" t="s">
        <v>2752</v>
      </c>
      <c r="F2284" s="1077"/>
      <c r="G2284" s="1077"/>
    </row>
    <row r="2285" spans="1:7">
      <c r="A2285" s="1033"/>
      <c r="B2285" s="1122"/>
      <c r="C2285" s="1101"/>
      <c r="D2285" s="1102" t="s">
        <v>1497</v>
      </c>
      <c r="E2285" s="1101" t="s">
        <v>2083</v>
      </c>
      <c r="F2285" s="1068"/>
      <c r="G2285" s="1068"/>
    </row>
    <row r="2286" spans="1:7">
      <c r="A2286" s="1052"/>
      <c r="B2286" s="1122"/>
      <c r="C2286" s="1101"/>
      <c r="D2286" s="1036" t="s">
        <v>2517</v>
      </c>
      <c r="E2286" s="1101" t="s">
        <v>2813</v>
      </c>
      <c r="F2286" s="1068"/>
      <c r="G2286" s="1129"/>
    </row>
    <row r="2287" spans="1:7">
      <c r="A2287" s="1052"/>
      <c r="B2287" s="1122"/>
      <c r="C2287" s="1101"/>
      <c r="D2287" s="1036"/>
      <c r="E2287" s="1101" t="s">
        <v>2814</v>
      </c>
      <c r="F2287" s="1068"/>
      <c r="G2287" s="1129"/>
    </row>
    <row r="2288" spans="1:7">
      <c r="A2288" s="1052"/>
      <c r="B2288" s="1122"/>
      <c r="C2288" s="1101"/>
      <c r="D2288" s="1033" t="s">
        <v>1578</v>
      </c>
      <c r="E2288" s="1101" t="s">
        <v>2698</v>
      </c>
      <c r="F2288" s="1068"/>
      <c r="G2288" s="1129"/>
    </row>
    <row r="2289" spans="1:7">
      <c r="A2289" s="1052"/>
      <c r="B2289" s="1122"/>
      <c r="C2289" s="1101"/>
      <c r="D2289" s="1033" t="s">
        <v>1644</v>
      </c>
      <c r="E2289" s="1101" t="s">
        <v>2650</v>
      </c>
      <c r="F2289" s="1068"/>
      <c r="G2289" s="1129"/>
    </row>
    <row r="2290" spans="1:7">
      <c r="A2290" s="1052"/>
      <c r="B2290" s="1122"/>
      <c r="C2290" s="1101"/>
      <c r="D2290" s="1033" t="s">
        <v>1811</v>
      </c>
      <c r="E2290" s="1101" t="s">
        <v>2755</v>
      </c>
      <c r="F2290" s="1068"/>
      <c r="G2290" s="1129"/>
    </row>
    <row r="2291" spans="1:7" ht="12" customHeight="1">
      <c r="A2291" s="1052"/>
      <c r="B2291" s="1122"/>
      <c r="C2291" s="1101"/>
      <c r="D2291" s="1114" t="s">
        <v>1647</v>
      </c>
      <c r="E2291" s="1101" t="s">
        <v>2815</v>
      </c>
      <c r="F2291" s="1068"/>
      <c r="G2291" s="1129"/>
    </row>
    <row r="2292" spans="1:7">
      <c r="A2292" s="1052"/>
      <c r="B2292" s="1122"/>
      <c r="C2292" s="1101"/>
      <c r="D2292" s="1114"/>
      <c r="E2292" s="1101" t="s">
        <v>2816</v>
      </c>
      <c r="F2292" s="1068"/>
      <c r="G2292" s="1129"/>
    </row>
    <row r="2293" spans="1:7">
      <c r="A2293" s="1052"/>
      <c r="B2293" s="1122"/>
      <c r="C2293" s="1101"/>
      <c r="D2293" s="1114"/>
      <c r="E2293" s="1101" t="s">
        <v>2817</v>
      </c>
      <c r="F2293" s="1068"/>
      <c r="G2293" s="1129"/>
    </row>
    <row r="2294" spans="1:7">
      <c r="A2294" s="1052"/>
      <c r="B2294" s="1122"/>
      <c r="C2294" s="1101"/>
      <c r="D2294" s="1114"/>
      <c r="E2294" s="1101" t="s">
        <v>2818</v>
      </c>
      <c r="F2294" s="1068"/>
      <c r="G2294" s="1129"/>
    </row>
    <row r="2295" spans="1:7">
      <c r="A2295" s="1052"/>
      <c r="B2295" s="1122"/>
      <c r="C2295" s="1101"/>
      <c r="D2295" s="1036" t="s">
        <v>1653</v>
      </c>
      <c r="E2295" s="1101" t="s">
        <v>2760</v>
      </c>
      <c r="F2295" s="1068"/>
      <c r="G2295" s="1129"/>
    </row>
    <row r="2296" spans="1:7">
      <c r="A2296" s="1052"/>
      <c r="B2296" s="1122"/>
      <c r="C2296" s="1101"/>
      <c r="D2296" s="1036"/>
      <c r="E2296" s="1101" t="s">
        <v>2761</v>
      </c>
      <c r="F2296" s="1068"/>
      <c r="G2296" s="1129"/>
    </row>
    <row r="2297" spans="1:7">
      <c r="A2297" s="1052"/>
      <c r="B2297" s="1122"/>
      <c r="C2297" s="1101"/>
      <c r="D2297" s="1054" t="s">
        <v>2762</v>
      </c>
      <c r="E2297" s="1162" t="s">
        <v>2763</v>
      </c>
      <c r="F2297" s="1046"/>
      <c r="G2297" s="1130"/>
    </row>
    <row r="2298" spans="1:7">
      <c r="A2298" s="1033"/>
      <c r="B2298" s="1073" t="s">
        <v>2819</v>
      </c>
      <c r="C2298" s="1085"/>
      <c r="D2298" s="1105"/>
      <c r="E2298" s="1062"/>
      <c r="F2298" s="1025"/>
      <c r="G2298" s="1025"/>
    </row>
    <row r="2299" spans="1:7">
      <c r="A2299" s="1033"/>
      <c r="B2299" s="1122"/>
      <c r="C2299" s="1101"/>
      <c r="D2299" s="1093" t="s">
        <v>1495</v>
      </c>
      <c r="E2299" s="1091" t="s">
        <v>2820</v>
      </c>
      <c r="F2299" s="1077"/>
      <c r="G2299" s="1077"/>
    </row>
    <row r="2300" spans="1:7">
      <c r="A2300" s="1033"/>
      <c r="B2300" s="1122"/>
      <c r="C2300" s="1101"/>
      <c r="D2300" s="1102" t="s">
        <v>1599</v>
      </c>
      <c r="E2300" s="1101" t="s">
        <v>2698</v>
      </c>
      <c r="F2300" s="1068"/>
      <c r="G2300" s="1068"/>
    </row>
    <row r="2301" spans="1:7">
      <c r="A2301" s="1052"/>
      <c r="B2301" s="1122"/>
      <c r="C2301" s="1101"/>
      <c r="D2301" s="1036" t="s">
        <v>1522</v>
      </c>
      <c r="E2301" s="1101" t="s">
        <v>2821</v>
      </c>
      <c r="F2301" s="1068"/>
      <c r="G2301" s="1129"/>
    </row>
    <row r="2302" spans="1:7">
      <c r="A2302" s="1052"/>
      <c r="B2302" s="1122"/>
      <c r="C2302" s="1101"/>
      <c r="D2302" s="1036"/>
      <c r="E2302" s="1101" t="s">
        <v>2822</v>
      </c>
      <c r="F2302" s="1068"/>
      <c r="G2302" s="1129"/>
    </row>
    <row r="2303" spans="1:7">
      <c r="A2303" s="1052"/>
      <c r="B2303" s="1122"/>
      <c r="C2303" s="1101"/>
      <c r="D2303" s="1036"/>
      <c r="E2303" s="1101" t="s">
        <v>2823</v>
      </c>
      <c r="F2303" s="1068"/>
      <c r="G2303" s="1129"/>
    </row>
    <row r="2304" spans="1:7">
      <c r="A2304" s="1052"/>
      <c r="B2304" s="1122"/>
      <c r="C2304" s="1101"/>
      <c r="D2304" s="1125"/>
      <c r="E2304" s="1162" t="s">
        <v>2824</v>
      </c>
      <c r="F2304" s="1046"/>
      <c r="G2304" s="1130"/>
    </row>
    <row r="2305" spans="1:7">
      <c r="A2305" s="1033"/>
      <c r="B2305" s="1073" t="s">
        <v>2825</v>
      </c>
      <c r="C2305" s="1085"/>
      <c r="D2305" s="1074"/>
      <c r="E2305" s="1086" t="s">
        <v>2826</v>
      </c>
      <c r="F2305" s="1077"/>
      <c r="G2305" s="1077"/>
    </row>
    <row r="2306" spans="1:7">
      <c r="A2306" s="1033"/>
      <c r="B2306" s="1067"/>
      <c r="C2306" s="1009"/>
      <c r="D2306" s="1075"/>
      <c r="E2306" s="1075" t="s">
        <v>2827</v>
      </c>
      <c r="F2306" s="1068"/>
      <c r="G2306" s="1068"/>
    </row>
    <row r="2307" spans="1:7">
      <c r="A2307" s="1033"/>
      <c r="B2307" s="1069"/>
      <c r="C2307" s="1109"/>
      <c r="D2307" s="1076"/>
      <c r="E2307" s="1076" t="s">
        <v>2828</v>
      </c>
      <c r="F2307" s="1046"/>
      <c r="G2307" s="1046"/>
    </row>
    <row r="2308" spans="1:7">
      <c r="A2308" s="1073" t="s">
        <v>2829</v>
      </c>
      <c r="B2308" s="1085"/>
      <c r="C2308" s="1085"/>
      <c r="D2308" s="1074"/>
      <c r="E2308" s="1062"/>
      <c r="F2308" s="1053"/>
      <c r="G2308" s="1062"/>
    </row>
    <row r="2309" spans="1:7">
      <c r="A2309" s="1033"/>
      <c r="B2309" s="1103" t="s">
        <v>2830</v>
      </c>
      <c r="C2309" s="1104"/>
      <c r="D2309" s="1105"/>
      <c r="E2309" s="1062"/>
      <c r="F2309" s="1025"/>
      <c r="G2309" s="1025"/>
    </row>
    <row r="2310" spans="1:7">
      <c r="A2310" s="1033"/>
      <c r="B2310" s="1073" t="s">
        <v>2831</v>
      </c>
      <c r="C2310" s="1085"/>
      <c r="D2310" s="1074"/>
      <c r="E2310" s="1062"/>
      <c r="F2310" s="1025"/>
      <c r="G2310" s="1025"/>
    </row>
    <row r="2311" spans="1:7">
      <c r="A2311" s="1033"/>
      <c r="B2311" s="1122"/>
      <c r="C2311" s="1101"/>
      <c r="D2311" s="1091" t="s">
        <v>1495</v>
      </c>
      <c r="E2311" s="1091" t="s">
        <v>1862</v>
      </c>
      <c r="F2311" s="1077"/>
      <c r="G2311" s="1077"/>
    </row>
    <row r="2312" spans="1:7">
      <c r="A2312" s="1033"/>
      <c r="B2312" s="1122"/>
      <c r="C2312" s="1101"/>
      <c r="D2312" s="1167" t="s">
        <v>1755</v>
      </c>
      <c r="E2312" s="1101" t="s">
        <v>2832</v>
      </c>
      <c r="F2312" s="1068"/>
      <c r="G2312" s="1068"/>
    </row>
    <row r="2313" spans="1:7">
      <c r="A2313" s="1033"/>
      <c r="B2313" s="1122"/>
      <c r="C2313" s="1101"/>
      <c r="D2313" s="1167"/>
      <c r="E2313" s="1101" t="s">
        <v>2833</v>
      </c>
      <c r="F2313" s="1068"/>
      <c r="G2313" s="1068"/>
    </row>
    <row r="2314" spans="1:7" ht="12">
      <c r="A2314" s="1033"/>
      <c r="B2314" s="1122"/>
      <c r="C2314" s="1101"/>
      <c r="D2314" s="1165" t="s">
        <v>1796</v>
      </c>
      <c r="E2314" s="1101" t="s">
        <v>2768</v>
      </c>
      <c r="F2314" s="1068"/>
      <c r="G2314" s="1068"/>
    </row>
    <row r="2315" spans="1:7">
      <c r="A2315" s="1033"/>
      <c r="B2315" s="1122"/>
      <c r="C2315" s="1101"/>
      <c r="D2315" s="1033" t="s">
        <v>1578</v>
      </c>
      <c r="E2315" s="1101" t="s">
        <v>2769</v>
      </c>
      <c r="F2315" s="1068"/>
      <c r="G2315" s="1068"/>
    </row>
    <row r="2316" spans="1:7">
      <c r="A2316" s="1033"/>
      <c r="B2316" s="1122"/>
      <c r="C2316" s="1101"/>
      <c r="D2316" s="1036" t="s">
        <v>1506</v>
      </c>
      <c r="E2316" s="1101" t="s">
        <v>2069</v>
      </c>
      <c r="F2316" s="1068"/>
      <c r="G2316" s="1068"/>
    </row>
    <row r="2317" spans="1:7">
      <c r="A2317" s="1033"/>
      <c r="B2317" s="1122"/>
      <c r="C2317" s="1101"/>
      <c r="D2317" s="1036"/>
      <c r="E2317" s="1101" t="s">
        <v>2070</v>
      </c>
      <c r="F2317" s="1068"/>
      <c r="G2317" s="1068"/>
    </row>
    <row r="2318" spans="1:7">
      <c r="A2318" s="1033"/>
      <c r="B2318" s="1122"/>
      <c r="C2318" s="1101"/>
      <c r="D2318" s="1036"/>
      <c r="E2318" s="1101" t="s">
        <v>2834</v>
      </c>
      <c r="F2318" s="1068"/>
      <c r="G2318" s="1068"/>
    </row>
    <row r="2319" spans="1:7">
      <c r="A2319" s="1033"/>
      <c r="B2319" s="1122"/>
      <c r="C2319" s="1101"/>
      <c r="D2319" s="1036"/>
      <c r="E2319" s="1101" t="s">
        <v>2835</v>
      </c>
      <c r="F2319" s="1068"/>
      <c r="G2319" s="1068"/>
    </row>
    <row r="2320" spans="1:7">
      <c r="A2320" s="1052"/>
      <c r="B2320" s="1122"/>
      <c r="C2320" s="1101"/>
      <c r="D2320" s="1036"/>
      <c r="E2320" s="1101" t="s">
        <v>2836</v>
      </c>
      <c r="F2320" s="1068"/>
      <c r="G2320" s="1129"/>
    </row>
    <row r="2321" spans="1:7">
      <c r="A2321" s="1052"/>
      <c r="B2321" s="1122"/>
      <c r="C2321" s="1101"/>
      <c r="D2321" s="1036"/>
      <c r="E2321" s="1101" t="s">
        <v>2837</v>
      </c>
      <c r="F2321" s="1068"/>
      <c r="G2321" s="1129"/>
    </row>
    <row r="2322" spans="1:7" ht="25.15" customHeight="1">
      <c r="A2322" s="1052"/>
      <c r="B2322" s="1122"/>
      <c r="C2322" s="1101"/>
      <c r="D2322" s="1036" t="s">
        <v>1908</v>
      </c>
      <c r="E2322" s="1101" t="s">
        <v>2838</v>
      </c>
      <c r="F2322" s="1068"/>
      <c r="G2322" s="1129"/>
    </row>
    <row r="2323" spans="1:7">
      <c r="A2323" s="1052"/>
      <c r="B2323" s="1122"/>
      <c r="C2323" s="1101"/>
      <c r="D2323" s="1125"/>
      <c r="E2323" s="1162" t="s">
        <v>2839</v>
      </c>
      <c r="F2323" s="1046"/>
      <c r="G2323" s="1130"/>
    </row>
    <row r="2324" spans="1:7">
      <c r="A2324" s="1033"/>
      <c r="B2324" s="1073" t="s">
        <v>2840</v>
      </c>
      <c r="C2324" s="1085"/>
      <c r="D2324" s="1074"/>
      <c r="E2324" s="1062"/>
      <c r="F2324" s="1025"/>
      <c r="G2324" s="1025"/>
    </row>
    <row r="2325" spans="1:7">
      <c r="A2325" s="1033"/>
      <c r="B2325" s="1122"/>
      <c r="C2325" s="1101"/>
      <c r="D2325" s="1091" t="s">
        <v>1495</v>
      </c>
      <c r="E2325" s="1091" t="s">
        <v>2841</v>
      </c>
      <c r="F2325" s="1077"/>
      <c r="G2325" s="1077"/>
    </row>
    <row r="2326" spans="1:7">
      <c r="A2326" s="1033"/>
      <c r="B2326" s="1122"/>
      <c r="C2326" s="1101"/>
      <c r="D2326" s="1033" t="s">
        <v>1755</v>
      </c>
      <c r="E2326" s="1101" t="s">
        <v>2842</v>
      </c>
      <c r="F2326" s="1068"/>
      <c r="G2326" s="1068"/>
    </row>
    <row r="2327" spans="1:7" ht="12">
      <c r="A2327" s="1033"/>
      <c r="B2327" s="1122"/>
      <c r="C2327" s="1101"/>
      <c r="D2327" s="1144" t="s">
        <v>1807</v>
      </c>
      <c r="E2327" s="1101" t="s">
        <v>2843</v>
      </c>
      <c r="F2327" s="1068"/>
      <c r="G2327" s="1068"/>
    </row>
    <row r="2328" spans="1:7">
      <c r="A2328" s="1033"/>
      <c r="B2328" s="1122"/>
      <c r="C2328" s="1101"/>
      <c r="D2328" s="1101" t="s">
        <v>1578</v>
      </c>
      <c r="E2328" s="1101" t="s">
        <v>2420</v>
      </c>
      <c r="F2328" s="1068"/>
      <c r="G2328" s="1068"/>
    </row>
    <row r="2329" spans="1:7">
      <c r="A2329" s="1033"/>
      <c r="B2329" s="1122"/>
      <c r="C2329" s="1101"/>
      <c r="D2329" s="1033" t="s">
        <v>1644</v>
      </c>
      <c r="E2329" s="1101" t="s">
        <v>2077</v>
      </c>
      <c r="F2329" s="1068"/>
      <c r="G2329" s="1068"/>
    </row>
    <row r="2330" spans="1:7">
      <c r="A2330" s="1033"/>
      <c r="B2330" s="1122"/>
      <c r="C2330" s="1101"/>
      <c r="D2330" s="1033" t="s">
        <v>1811</v>
      </c>
      <c r="E2330" s="1101" t="s">
        <v>2844</v>
      </c>
      <c r="F2330" s="1068"/>
      <c r="G2330" s="1068"/>
    </row>
    <row r="2331" spans="1:7">
      <c r="A2331" s="1033"/>
      <c r="B2331" s="1122"/>
      <c r="C2331" s="1101"/>
      <c r="D2331" s="1036" t="s">
        <v>1647</v>
      </c>
      <c r="E2331" s="1101" t="s">
        <v>2845</v>
      </c>
      <c r="F2331" s="1068"/>
      <c r="G2331" s="1068"/>
    </row>
    <row r="2332" spans="1:7">
      <c r="A2332" s="1033"/>
      <c r="B2332" s="1122"/>
      <c r="C2332" s="1101"/>
      <c r="D2332" s="1036"/>
      <c r="E2332" s="1101" t="s">
        <v>2846</v>
      </c>
      <c r="F2332" s="1068"/>
      <c r="G2332" s="1068"/>
    </row>
    <row r="2333" spans="1:7">
      <c r="A2333" s="1033"/>
      <c r="B2333" s="1122"/>
      <c r="C2333" s="1101"/>
      <c r="D2333" s="1036"/>
      <c r="E2333" s="1101" t="s">
        <v>2847</v>
      </c>
      <c r="F2333" s="1068"/>
      <c r="G2333" s="1068"/>
    </row>
    <row r="2334" spans="1:7">
      <c r="A2334" s="1033"/>
      <c r="B2334" s="1122"/>
      <c r="C2334" s="1101"/>
      <c r="D2334" s="1125" t="s">
        <v>1653</v>
      </c>
      <c r="E2334" s="1101" t="s">
        <v>2848</v>
      </c>
      <c r="F2334" s="1068"/>
      <c r="G2334" s="1068"/>
    </row>
    <row r="2335" spans="1:7">
      <c r="A2335" s="1052"/>
      <c r="B2335" s="1136"/>
      <c r="C2335" s="1162"/>
      <c r="D2335" s="1034"/>
      <c r="E2335" s="1162" t="s">
        <v>2849</v>
      </c>
      <c r="F2335" s="1046"/>
      <c r="G2335" s="1130"/>
    </row>
    <row r="2336" spans="1:7">
      <c r="A2336" s="1033"/>
      <c r="B2336" s="1047" t="s">
        <v>2850</v>
      </c>
      <c r="C2336" s="1047"/>
      <c r="D2336" s="1047"/>
      <c r="E2336" s="1062"/>
      <c r="F2336" s="1025"/>
      <c r="G2336" s="1025"/>
    </row>
    <row r="2337" spans="1:7" ht="25.15" customHeight="1">
      <c r="A2337" s="1033"/>
      <c r="B2337" s="1073" t="s">
        <v>2851</v>
      </c>
      <c r="C2337" s="1085"/>
      <c r="D2337" s="1074"/>
      <c r="E2337" s="1062" t="s">
        <v>1149</v>
      </c>
      <c r="F2337" s="1025"/>
      <c r="G2337" s="1025"/>
    </row>
    <row r="2338" spans="1:7">
      <c r="A2338" s="1033"/>
      <c r="B2338" s="1122"/>
      <c r="C2338" s="1101"/>
      <c r="D2338" s="1091" t="s">
        <v>1495</v>
      </c>
      <c r="E2338" s="1091" t="s">
        <v>2852</v>
      </c>
      <c r="F2338" s="1077"/>
      <c r="G2338" s="1077"/>
    </row>
    <row r="2339" spans="1:7">
      <c r="A2339" s="1033"/>
      <c r="B2339" s="1122"/>
      <c r="C2339" s="1101"/>
      <c r="D2339" s="1033" t="s">
        <v>1755</v>
      </c>
      <c r="E2339" s="1101" t="s">
        <v>2853</v>
      </c>
      <c r="F2339" s="1068"/>
      <c r="G2339" s="1068"/>
    </row>
    <row r="2340" spans="1:7" ht="12">
      <c r="A2340" s="1033"/>
      <c r="B2340" s="1122"/>
      <c r="C2340" s="1101"/>
      <c r="D2340" s="1144" t="s">
        <v>1807</v>
      </c>
      <c r="E2340" s="1101" t="s">
        <v>1921</v>
      </c>
      <c r="F2340" s="1068"/>
      <c r="G2340" s="1068"/>
    </row>
    <row r="2341" spans="1:7">
      <c r="A2341" s="1033"/>
      <c r="B2341" s="1122"/>
      <c r="C2341" s="1101"/>
      <c r="D2341" s="1101" t="s">
        <v>1578</v>
      </c>
      <c r="E2341" s="1101" t="s">
        <v>2345</v>
      </c>
      <c r="F2341" s="1068"/>
      <c r="G2341" s="1068"/>
    </row>
    <row r="2342" spans="1:7">
      <c r="A2342" s="1033"/>
      <c r="B2342" s="1122"/>
      <c r="C2342" s="1101"/>
      <c r="D2342" s="1033" t="s">
        <v>2000</v>
      </c>
      <c r="E2342" s="1101" t="s">
        <v>2284</v>
      </c>
      <c r="F2342" s="1068"/>
      <c r="G2342" s="1068"/>
    </row>
    <row r="2343" spans="1:7">
      <c r="A2343" s="1033"/>
      <c r="B2343" s="1122"/>
      <c r="C2343" s="1101"/>
      <c r="D2343" s="1033" t="s">
        <v>1619</v>
      </c>
      <c r="E2343" s="1101" t="s">
        <v>2854</v>
      </c>
      <c r="F2343" s="1068"/>
      <c r="G2343" s="1068"/>
    </row>
    <row r="2344" spans="1:7">
      <c r="A2344" s="1033"/>
      <c r="B2344" s="1122"/>
      <c r="C2344" s="1101"/>
      <c r="D2344" s="1054" t="s">
        <v>1623</v>
      </c>
      <c r="E2344" s="1162" t="s">
        <v>2301</v>
      </c>
      <c r="F2344" s="1046"/>
      <c r="G2344" s="1046"/>
    </row>
    <row r="2345" spans="1:7" ht="25.15" customHeight="1">
      <c r="A2345" s="1033"/>
      <c r="B2345" s="1073" t="s">
        <v>2855</v>
      </c>
      <c r="C2345" s="1085"/>
      <c r="D2345" s="1074"/>
      <c r="E2345" s="1062" t="s">
        <v>2856</v>
      </c>
      <c r="F2345" s="1025"/>
      <c r="G2345" s="1025"/>
    </row>
    <row r="2346" spans="1:7">
      <c r="A2346" s="1033"/>
      <c r="B2346" s="1122"/>
      <c r="C2346" s="1101"/>
      <c r="D2346" s="1091" t="s">
        <v>1495</v>
      </c>
      <c r="E2346" s="1091" t="s">
        <v>2362</v>
      </c>
      <c r="F2346" s="1077"/>
      <c r="G2346" s="1077"/>
    </row>
    <row r="2347" spans="1:7">
      <c r="A2347" s="1033"/>
      <c r="B2347" s="1122"/>
      <c r="C2347" s="1101"/>
      <c r="D2347" s="1033" t="s">
        <v>1599</v>
      </c>
      <c r="E2347" s="1101" t="s">
        <v>2345</v>
      </c>
      <c r="F2347" s="1068"/>
      <c r="G2347" s="1068"/>
    </row>
    <row r="2348" spans="1:7">
      <c r="A2348" s="1033"/>
      <c r="B2348" s="1122"/>
      <c r="C2348" s="1101"/>
      <c r="D2348" s="1033" t="s">
        <v>2857</v>
      </c>
      <c r="E2348" s="1101" t="s">
        <v>2103</v>
      </c>
      <c r="F2348" s="1068"/>
      <c r="G2348" s="1068"/>
    </row>
    <row r="2349" spans="1:7">
      <c r="A2349" s="1033"/>
      <c r="B2349" s="1122"/>
      <c r="C2349" s="1101"/>
      <c r="D2349" s="1167" t="s">
        <v>1758</v>
      </c>
      <c r="E2349" s="1101" t="s">
        <v>2858</v>
      </c>
      <c r="F2349" s="1068"/>
      <c r="G2349" s="1068"/>
    </row>
    <row r="2350" spans="1:7">
      <c r="A2350" s="1033"/>
      <c r="B2350" s="1122"/>
      <c r="C2350" s="1101"/>
      <c r="D2350" s="1167"/>
      <c r="E2350" s="1101" t="s">
        <v>2859</v>
      </c>
      <c r="F2350" s="1068"/>
      <c r="G2350" s="1068"/>
    </row>
    <row r="2351" spans="1:7">
      <c r="A2351" s="1033"/>
      <c r="B2351" s="1122"/>
      <c r="C2351" s="1101"/>
      <c r="D2351" s="1167"/>
      <c r="E2351" s="1101" t="s">
        <v>2860</v>
      </c>
      <c r="F2351" s="1068"/>
      <c r="G2351" s="1068"/>
    </row>
    <row r="2352" spans="1:7" ht="33.6" customHeight="1">
      <c r="A2352" s="1033"/>
      <c r="B2352" s="1103" t="s">
        <v>2861</v>
      </c>
      <c r="C2352" s="1104"/>
      <c r="D2352" s="1105"/>
      <c r="E2352" s="1062" t="s">
        <v>2862</v>
      </c>
      <c r="F2352" s="1025"/>
      <c r="G2352" s="1025"/>
    </row>
    <row r="2353" spans="1:7">
      <c r="A2353" s="1033"/>
      <c r="B2353" s="1073" t="s">
        <v>2863</v>
      </c>
      <c r="C2353" s="1085"/>
      <c r="D2353" s="1074"/>
      <c r="E2353" s="1062"/>
      <c r="F2353" s="1025"/>
      <c r="G2353" s="1025"/>
    </row>
    <row r="2354" spans="1:7">
      <c r="A2354" s="1033"/>
      <c r="B2354" s="1122"/>
      <c r="C2354" s="1101"/>
      <c r="D2354" s="1091" t="s">
        <v>1495</v>
      </c>
      <c r="E2354" s="1091" t="s">
        <v>2087</v>
      </c>
      <c r="F2354" s="1077"/>
      <c r="G2354" s="1077"/>
    </row>
    <row r="2355" spans="1:7">
      <c r="A2355" s="1033"/>
      <c r="B2355" s="1122"/>
      <c r="C2355" s="1101"/>
      <c r="D2355" s="1033" t="s">
        <v>1755</v>
      </c>
      <c r="E2355" s="1101" t="s">
        <v>2864</v>
      </c>
      <c r="F2355" s="1068"/>
      <c r="G2355" s="1068"/>
    </row>
    <row r="2356" spans="1:7">
      <c r="A2356" s="1033"/>
      <c r="B2356" s="1122"/>
      <c r="C2356" s="1101"/>
      <c r="D2356" s="1033" t="s">
        <v>2865</v>
      </c>
      <c r="E2356" s="1101" t="s">
        <v>2866</v>
      </c>
      <c r="F2356" s="1068"/>
      <c r="G2356" s="1068"/>
    </row>
    <row r="2357" spans="1:7">
      <c r="A2357" s="1033"/>
      <c r="B2357" s="1122"/>
      <c r="C2357" s="1101"/>
      <c r="D2357" s="1101" t="s">
        <v>1578</v>
      </c>
      <c r="E2357" s="1101" t="s">
        <v>2867</v>
      </c>
      <c r="F2357" s="1068"/>
      <c r="G2357" s="1068"/>
    </row>
    <row r="2358" spans="1:7">
      <c r="A2358" s="1033"/>
      <c r="B2358" s="1122"/>
      <c r="C2358" s="1101"/>
      <c r="D2358" s="1033" t="s">
        <v>2868</v>
      </c>
      <c r="E2358" s="1101" t="s">
        <v>2869</v>
      </c>
      <c r="F2358" s="1068"/>
      <c r="G2358" s="1068"/>
    </row>
    <row r="2359" spans="1:7">
      <c r="A2359" s="1033"/>
      <c r="B2359" s="1122"/>
      <c r="C2359" s="1101"/>
      <c r="D2359" s="1036" t="s">
        <v>1619</v>
      </c>
      <c r="E2359" s="1101" t="s">
        <v>2870</v>
      </c>
      <c r="F2359" s="1068"/>
      <c r="G2359" s="1068"/>
    </row>
    <row r="2360" spans="1:7">
      <c r="A2360" s="1033"/>
      <c r="B2360" s="1122"/>
      <c r="C2360" s="1101"/>
      <c r="D2360" s="1125"/>
      <c r="E2360" s="1162" t="s">
        <v>2871</v>
      </c>
      <c r="F2360" s="1046"/>
      <c r="G2360" s="1046"/>
    </row>
    <row r="2361" spans="1:7">
      <c r="A2361" s="1033"/>
      <c r="B2361" s="1073" t="s">
        <v>2872</v>
      </c>
      <c r="C2361" s="1085"/>
      <c r="D2361" s="1074"/>
      <c r="E2361" s="1062"/>
      <c r="F2361" s="1025"/>
      <c r="G2361" s="1025"/>
    </row>
    <row r="2362" spans="1:7">
      <c r="A2362" s="1033"/>
      <c r="B2362" s="1122"/>
      <c r="C2362" s="1101"/>
      <c r="D2362" s="1091" t="s">
        <v>1495</v>
      </c>
      <c r="E2362" s="1091" t="s">
        <v>2087</v>
      </c>
      <c r="F2362" s="1077"/>
      <c r="G2362" s="1077"/>
    </row>
    <row r="2363" spans="1:7">
      <c r="A2363" s="1033"/>
      <c r="B2363" s="1122"/>
      <c r="C2363" s="1101"/>
      <c r="D2363" s="1033" t="s">
        <v>1755</v>
      </c>
      <c r="E2363" s="1101" t="s">
        <v>2873</v>
      </c>
      <c r="F2363" s="1068"/>
      <c r="G2363" s="1068"/>
    </row>
    <row r="2364" spans="1:7" ht="12">
      <c r="A2364" s="1033"/>
      <c r="B2364" s="1122"/>
      <c r="C2364" s="1101"/>
      <c r="D2364" s="1165" t="s">
        <v>1807</v>
      </c>
      <c r="E2364" s="1101" t="s">
        <v>2874</v>
      </c>
      <c r="F2364" s="1068"/>
      <c r="G2364" s="1068"/>
    </row>
    <row r="2365" spans="1:7">
      <c r="A2365" s="1033"/>
      <c r="B2365" s="1122"/>
      <c r="C2365" s="1101"/>
      <c r="D2365" s="1033" t="s">
        <v>1578</v>
      </c>
      <c r="E2365" s="1101" t="s">
        <v>2875</v>
      </c>
      <c r="F2365" s="1068"/>
      <c r="G2365" s="1068"/>
    </row>
    <row r="2366" spans="1:7">
      <c r="A2366" s="1033"/>
      <c r="B2366" s="1122"/>
      <c r="C2366" s="1101"/>
      <c r="D2366" s="1033" t="s">
        <v>1644</v>
      </c>
      <c r="E2366" s="1101" t="s">
        <v>2876</v>
      </c>
      <c r="F2366" s="1068"/>
      <c r="G2366" s="1068"/>
    </row>
    <row r="2367" spans="1:7">
      <c r="A2367" s="1033"/>
      <c r="B2367" s="1122"/>
      <c r="C2367" s="1101"/>
      <c r="D2367" s="1033" t="s">
        <v>1811</v>
      </c>
      <c r="E2367" s="1101" t="s">
        <v>2877</v>
      </c>
      <c r="F2367" s="1068"/>
      <c r="G2367" s="1068"/>
    </row>
    <row r="2368" spans="1:7">
      <c r="A2368" s="1033"/>
      <c r="B2368" s="1122"/>
      <c r="C2368" s="1101"/>
      <c r="D2368" s="1036" t="s">
        <v>1647</v>
      </c>
      <c r="E2368" s="1101" t="s">
        <v>2878</v>
      </c>
      <c r="F2368" s="1068"/>
      <c r="G2368" s="1068"/>
    </row>
    <row r="2369" spans="1:7" ht="25.15" customHeight="1">
      <c r="A2369" s="1033"/>
      <c r="B2369" s="1122"/>
      <c r="C2369" s="1101"/>
      <c r="D2369" s="1036"/>
      <c r="E2369" s="1101" t="s">
        <v>2879</v>
      </c>
      <c r="F2369" s="1068"/>
      <c r="G2369" s="1068"/>
    </row>
    <row r="2370" spans="1:7">
      <c r="A2370" s="1052"/>
      <c r="B2370" s="1122"/>
      <c r="C2370" s="1101"/>
      <c r="D2370" s="1036" t="s">
        <v>1653</v>
      </c>
      <c r="E2370" s="1101" t="s">
        <v>2880</v>
      </c>
      <c r="F2370" s="1068"/>
      <c r="G2370" s="1129"/>
    </row>
    <row r="2371" spans="1:7">
      <c r="A2371" s="1052"/>
      <c r="B2371" s="1122"/>
      <c r="C2371" s="1101"/>
      <c r="D2371" s="1036"/>
      <c r="E2371" s="1101" t="s">
        <v>2881</v>
      </c>
      <c r="F2371" s="1068"/>
      <c r="G2371" s="1129"/>
    </row>
    <row r="2372" spans="1:7">
      <c r="A2372" s="1033"/>
      <c r="B2372" s="1122"/>
      <c r="C2372" s="1101"/>
      <c r="D2372" s="1125"/>
      <c r="E2372" s="1162" t="s">
        <v>2882</v>
      </c>
      <c r="F2372" s="1046"/>
      <c r="G2372" s="1046"/>
    </row>
    <row r="2373" spans="1:7" ht="64.150000000000006" customHeight="1">
      <c r="A2373" s="1033"/>
      <c r="B2373" s="1103" t="s">
        <v>2883</v>
      </c>
      <c r="C2373" s="1104"/>
      <c r="D2373" s="1105"/>
      <c r="E2373" s="1062" t="s">
        <v>2884</v>
      </c>
      <c r="F2373" s="1025"/>
      <c r="G2373" s="1025"/>
    </row>
    <row r="2374" spans="1:7">
      <c r="A2374" s="1033"/>
      <c r="B2374" s="1073" t="s">
        <v>2885</v>
      </c>
      <c r="C2374" s="1085"/>
      <c r="D2374" s="1074"/>
      <c r="E2374" s="1062"/>
      <c r="F2374" s="1025"/>
      <c r="G2374" s="1025"/>
    </row>
    <row r="2375" spans="1:7">
      <c r="A2375" s="1033"/>
      <c r="B2375" s="1122"/>
      <c r="C2375" s="1101"/>
      <c r="D2375" s="1091" t="s">
        <v>1495</v>
      </c>
      <c r="E2375" s="1091" t="s">
        <v>1862</v>
      </c>
      <c r="F2375" s="1077"/>
      <c r="G2375" s="1077"/>
    </row>
    <row r="2376" spans="1:7">
      <c r="A2376" s="1033"/>
      <c r="B2376" s="1122"/>
      <c r="C2376" s="1101"/>
      <c r="D2376" s="1036" t="s">
        <v>1755</v>
      </c>
      <c r="E2376" s="1101" t="s">
        <v>2886</v>
      </c>
      <c r="F2376" s="1068"/>
      <c r="G2376" s="1068"/>
    </row>
    <row r="2377" spans="1:7">
      <c r="A2377" s="1033"/>
      <c r="B2377" s="1122"/>
      <c r="C2377" s="1101"/>
      <c r="D2377" s="1036"/>
      <c r="E2377" s="1101" t="s">
        <v>2887</v>
      </c>
      <c r="F2377" s="1068"/>
      <c r="G2377" s="1068"/>
    </row>
    <row r="2378" spans="1:7" ht="12">
      <c r="A2378" s="1033"/>
      <c r="B2378" s="1122"/>
      <c r="C2378" s="1101"/>
      <c r="D2378" s="1144" t="s">
        <v>1796</v>
      </c>
      <c r="E2378" s="1101" t="s">
        <v>2888</v>
      </c>
      <c r="F2378" s="1068"/>
      <c r="G2378" s="1068"/>
    </row>
    <row r="2379" spans="1:7">
      <c r="A2379" s="1033"/>
      <c r="B2379" s="1122"/>
      <c r="C2379" s="1101"/>
      <c r="D2379" s="1033" t="s">
        <v>1578</v>
      </c>
      <c r="E2379" s="1101" t="s">
        <v>2769</v>
      </c>
      <c r="F2379" s="1068"/>
      <c r="G2379" s="1068"/>
    </row>
    <row r="2380" spans="1:7">
      <c r="A2380" s="1033"/>
      <c r="B2380" s="1122"/>
      <c r="C2380" s="1101"/>
      <c r="D2380" s="1036" t="s">
        <v>1506</v>
      </c>
      <c r="E2380" s="1101" t="s">
        <v>2889</v>
      </c>
      <c r="F2380" s="1068"/>
      <c r="G2380" s="1068"/>
    </row>
    <row r="2381" spans="1:7">
      <c r="A2381" s="1033"/>
      <c r="B2381" s="1122"/>
      <c r="C2381" s="1101"/>
      <c r="D2381" s="1036"/>
      <c r="E2381" s="1101" t="s">
        <v>2890</v>
      </c>
      <c r="F2381" s="1068"/>
      <c r="G2381" s="1068"/>
    </row>
    <row r="2382" spans="1:7">
      <c r="A2382" s="1033"/>
      <c r="B2382" s="1122"/>
      <c r="C2382" s="1101"/>
      <c r="D2382" s="1036"/>
      <c r="E2382" s="1101" t="s">
        <v>2891</v>
      </c>
      <c r="F2382" s="1068"/>
      <c r="G2382" s="1068"/>
    </row>
    <row r="2383" spans="1:7">
      <c r="A2383" s="1052"/>
      <c r="B2383" s="1122"/>
      <c r="C2383" s="1101"/>
      <c r="D2383" s="1036"/>
      <c r="E2383" s="1101" t="s">
        <v>2892</v>
      </c>
      <c r="F2383" s="1068"/>
      <c r="G2383" s="1129"/>
    </row>
    <row r="2384" spans="1:7">
      <c r="A2384" s="1052"/>
      <c r="B2384" s="1122"/>
      <c r="C2384" s="1101"/>
      <c r="D2384" s="1036"/>
      <c r="E2384" s="1101" t="s">
        <v>2893</v>
      </c>
      <c r="F2384" s="1068"/>
      <c r="G2384" s="1129"/>
    </row>
    <row r="2385" spans="1:7">
      <c r="A2385" s="1052"/>
      <c r="B2385" s="1122"/>
      <c r="C2385" s="1101"/>
      <c r="D2385" s="1036"/>
      <c r="E2385" s="1101" t="s">
        <v>2894</v>
      </c>
      <c r="F2385" s="1068"/>
      <c r="G2385" s="1129"/>
    </row>
    <row r="2386" spans="1:7">
      <c r="A2386" s="1052"/>
      <c r="B2386" s="1122"/>
      <c r="C2386" s="1101"/>
      <c r="D2386" s="1036"/>
      <c r="E2386" s="1101" t="s">
        <v>2895</v>
      </c>
      <c r="F2386" s="1068"/>
      <c r="G2386" s="1129"/>
    </row>
    <row r="2387" spans="1:7">
      <c r="A2387" s="1052"/>
      <c r="B2387" s="1136"/>
      <c r="C2387" s="1162"/>
      <c r="D2387" s="1054" t="s">
        <v>1515</v>
      </c>
      <c r="E2387" s="1162" t="s">
        <v>2896</v>
      </c>
      <c r="F2387" s="1046"/>
      <c r="G2387" s="1130"/>
    </row>
    <row r="2388" spans="1:7">
      <c r="A2388" s="1033"/>
      <c r="B2388" s="1073" t="s">
        <v>2897</v>
      </c>
      <c r="C2388" s="1085"/>
      <c r="D2388" s="1074"/>
      <c r="E2388" s="1062"/>
      <c r="F2388" s="1025"/>
      <c r="G2388" s="1025"/>
    </row>
    <row r="2389" spans="1:7">
      <c r="A2389" s="1033"/>
      <c r="B2389" s="1122"/>
      <c r="C2389" s="1101"/>
      <c r="D2389" s="1091" t="s">
        <v>1495</v>
      </c>
      <c r="E2389" s="1091" t="s">
        <v>2898</v>
      </c>
      <c r="F2389" s="1077"/>
      <c r="G2389" s="1077"/>
    </row>
    <row r="2390" spans="1:7">
      <c r="A2390" s="1033"/>
      <c r="B2390" s="1122"/>
      <c r="C2390" s="1101"/>
      <c r="D2390" s="1036" t="s">
        <v>1755</v>
      </c>
      <c r="E2390" s="1101" t="s">
        <v>2899</v>
      </c>
      <c r="F2390" s="1068"/>
      <c r="G2390" s="1068"/>
    </row>
    <row r="2391" spans="1:7">
      <c r="A2391" s="1033"/>
      <c r="B2391" s="1122"/>
      <c r="C2391" s="1101"/>
      <c r="D2391" s="1036"/>
      <c r="E2391" s="1101" t="s">
        <v>2900</v>
      </c>
      <c r="F2391" s="1068"/>
      <c r="G2391" s="1068"/>
    </row>
    <row r="2392" spans="1:7">
      <c r="A2392" s="1033"/>
      <c r="B2392" s="1122"/>
      <c r="C2392" s="1101"/>
      <c r="D2392" s="1033" t="s">
        <v>1807</v>
      </c>
      <c r="E2392" s="1101" t="s">
        <v>2901</v>
      </c>
      <c r="F2392" s="1068"/>
      <c r="G2392" s="1068"/>
    </row>
    <row r="2393" spans="1:7">
      <c r="A2393" s="1033"/>
      <c r="B2393" s="1122"/>
      <c r="C2393" s="1101"/>
      <c r="D2393" s="1033" t="s">
        <v>1578</v>
      </c>
      <c r="E2393" s="1101" t="s">
        <v>2902</v>
      </c>
      <c r="F2393" s="1068"/>
      <c r="G2393" s="1068"/>
    </row>
    <row r="2394" spans="1:7">
      <c r="A2394" s="1033"/>
      <c r="B2394" s="1122"/>
      <c r="C2394" s="1101"/>
      <c r="D2394" s="1033" t="s">
        <v>1644</v>
      </c>
      <c r="E2394" s="1101" t="s">
        <v>2903</v>
      </c>
      <c r="F2394" s="1068"/>
      <c r="G2394" s="1068"/>
    </row>
    <row r="2395" spans="1:7">
      <c r="A2395" s="1033"/>
      <c r="B2395" s="1122"/>
      <c r="C2395" s="1101"/>
      <c r="D2395" s="1033" t="s">
        <v>1811</v>
      </c>
      <c r="E2395" s="1101" t="s">
        <v>2844</v>
      </c>
      <c r="F2395" s="1068"/>
      <c r="G2395" s="1068"/>
    </row>
    <row r="2396" spans="1:7">
      <c r="A2396" s="1033"/>
      <c r="B2396" s="1122"/>
      <c r="C2396" s="1101"/>
      <c r="D2396" s="1036" t="s">
        <v>1647</v>
      </c>
      <c r="E2396" s="1101" t="s">
        <v>2904</v>
      </c>
      <c r="F2396" s="1068"/>
      <c r="G2396" s="1068"/>
    </row>
    <row r="2397" spans="1:7">
      <c r="A2397" s="1052"/>
      <c r="B2397" s="1122"/>
      <c r="C2397" s="1101"/>
      <c r="D2397" s="1036"/>
      <c r="E2397" s="1101" t="s">
        <v>2905</v>
      </c>
      <c r="F2397" s="1068"/>
      <c r="G2397" s="1129"/>
    </row>
    <row r="2398" spans="1:7">
      <c r="A2398" s="1052"/>
      <c r="B2398" s="1122"/>
      <c r="C2398" s="1101"/>
      <c r="D2398" s="1125" t="s">
        <v>1653</v>
      </c>
      <c r="E2398" s="1101" t="s">
        <v>2306</v>
      </c>
      <c r="F2398" s="1068"/>
      <c r="G2398" s="1129"/>
    </row>
    <row r="2399" spans="1:7">
      <c r="A2399" s="1052"/>
      <c r="B2399" s="1122"/>
      <c r="C2399" s="1101"/>
      <c r="D2399" s="1034"/>
      <c r="E2399" s="1101" t="s">
        <v>2906</v>
      </c>
      <c r="F2399" s="1068"/>
      <c r="G2399" s="1129"/>
    </row>
    <row r="2400" spans="1:7">
      <c r="A2400" s="1052"/>
      <c r="B2400" s="1136"/>
      <c r="C2400" s="1162"/>
      <c r="D2400" s="1034"/>
      <c r="E2400" s="1162" t="s">
        <v>2907</v>
      </c>
      <c r="F2400" s="1046"/>
      <c r="G2400" s="1130"/>
    </row>
    <row r="2401" spans="1:7" ht="25.15" customHeight="1">
      <c r="A2401" s="1033"/>
      <c r="B2401" s="1047" t="s">
        <v>2908</v>
      </c>
      <c r="C2401" s="1047"/>
      <c r="D2401" s="1047"/>
      <c r="E2401" s="1062" t="s">
        <v>2909</v>
      </c>
      <c r="F2401" s="1025"/>
      <c r="G2401" s="1025"/>
    </row>
    <row r="2402" spans="1:7" ht="25.15" customHeight="1">
      <c r="A2402" s="1033"/>
      <c r="B2402" s="1073" t="s">
        <v>2910</v>
      </c>
      <c r="C2402" s="1085"/>
      <c r="D2402" s="1074"/>
      <c r="E2402" s="1062" t="s">
        <v>1149</v>
      </c>
      <c r="F2402" s="1025"/>
      <c r="G2402" s="1025"/>
    </row>
    <row r="2403" spans="1:7">
      <c r="A2403" s="1033"/>
      <c r="B2403" s="1122"/>
      <c r="C2403" s="1101"/>
      <c r="D2403" s="1091" t="s">
        <v>1495</v>
      </c>
      <c r="E2403" s="1091" t="s">
        <v>2911</v>
      </c>
      <c r="F2403" s="1077"/>
      <c r="G2403" s="1077"/>
    </row>
    <row r="2404" spans="1:7">
      <c r="A2404" s="1033"/>
      <c r="B2404" s="1122"/>
      <c r="C2404" s="1101"/>
      <c r="D2404" s="1033" t="s">
        <v>2912</v>
      </c>
      <c r="E2404" s="1101" t="s">
        <v>2913</v>
      </c>
      <c r="F2404" s="1068"/>
      <c r="G2404" s="1068"/>
    </row>
    <row r="2405" spans="1:7" ht="12">
      <c r="A2405" s="1033"/>
      <c r="B2405" s="1122"/>
      <c r="C2405" s="1101"/>
      <c r="D2405" s="1144" t="s">
        <v>2914</v>
      </c>
      <c r="E2405" s="1101" t="s">
        <v>1628</v>
      </c>
      <c r="F2405" s="1068"/>
      <c r="G2405" s="1068"/>
    </row>
    <row r="2406" spans="1:7">
      <c r="A2406" s="1033"/>
      <c r="B2406" s="1122"/>
      <c r="C2406" s="1101"/>
      <c r="D2406" s="1087" t="s">
        <v>2915</v>
      </c>
      <c r="E2406" s="1101" t="s">
        <v>2916</v>
      </c>
      <c r="F2406" s="1068"/>
      <c r="G2406" s="1068"/>
    </row>
    <row r="2407" spans="1:7">
      <c r="A2407" s="1033"/>
      <c r="B2407" s="1122"/>
      <c r="C2407" s="1101"/>
      <c r="D2407" s="1036" t="s">
        <v>2496</v>
      </c>
      <c r="E2407" s="1101" t="s">
        <v>2917</v>
      </c>
      <c r="F2407" s="1068"/>
      <c r="G2407" s="1068"/>
    </row>
    <row r="2408" spans="1:7">
      <c r="A2408" s="1033"/>
      <c r="B2408" s="1122"/>
      <c r="C2408" s="1101"/>
      <c r="D2408" s="1036"/>
      <c r="E2408" s="1101" t="s">
        <v>2918</v>
      </c>
      <c r="F2408" s="1068"/>
      <c r="G2408" s="1068"/>
    </row>
    <row r="2409" spans="1:7">
      <c r="A2409" s="1033"/>
      <c r="B2409" s="1122"/>
      <c r="C2409" s="1101"/>
      <c r="D2409" s="1087" t="s">
        <v>2649</v>
      </c>
      <c r="E2409" s="1101" t="s">
        <v>2903</v>
      </c>
      <c r="F2409" s="1068"/>
      <c r="G2409" s="1068"/>
    </row>
    <row r="2410" spans="1:7">
      <c r="A2410" s="1033"/>
      <c r="B2410" s="1122"/>
      <c r="C2410" s="1101"/>
      <c r="D2410" s="1036" t="s">
        <v>2088</v>
      </c>
      <c r="E2410" s="1101" t="s">
        <v>2919</v>
      </c>
      <c r="F2410" s="1068"/>
      <c r="G2410" s="1068"/>
    </row>
    <row r="2411" spans="1:7">
      <c r="A2411" s="1033"/>
      <c r="B2411" s="1122"/>
      <c r="C2411" s="1101"/>
      <c r="D2411" s="1036"/>
      <c r="E2411" s="1101" t="s">
        <v>2920</v>
      </c>
      <c r="F2411" s="1068"/>
      <c r="G2411" s="1068"/>
    </row>
    <row r="2412" spans="1:7">
      <c r="A2412" s="1033"/>
      <c r="B2412" s="1122"/>
      <c r="C2412" s="1101"/>
      <c r="D2412" s="1036"/>
      <c r="E2412" s="1101" t="s">
        <v>2921</v>
      </c>
      <c r="F2412" s="1068"/>
      <c r="G2412" s="1068"/>
    </row>
    <row r="2413" spans="1:7">
      <c r="A2413" s="1033"/>
      <c r="B2413" s="1122"/>
      <c r="C2413" s="1101"/>
      <c r="D2413" s="1036" t="s">
        <v>1698</v>
      </c>
      <c r="E2413" s="1101" t="s">
        <v>2922</v>
      </c>
      <c r="F2413" s="1068"/>
      <c r="G2413" s="1068"/>
    </row>
    <row r="2414" spans="1:7">
      <c r="A2414" s="1033"/>
      <c r="B2414" s="1122"/>
      <c r="C2414" s="1101"/>
      <c r="D2414" s="1036"/>
      <c r="E2414" s="1101" t="s">
        <v>2923</v>
      </c>
      <c r="F2414" s="1068"/>
      <c r="G2414" s="1068"/>
    </row>
    <row r="2415" spans="1:7">
      <c r="A2415" s="1033"/>
      <c r="B2415" s="1122"/>
      <c r="C2415" s="1101"/>
      <c r="D2415" s="1036"/>
      <c r="E2415" s="1101" t="s">
        <v>2924</v>
      </c>
      <c r="F2415" s="1068"/>
      <c r="G2415" s="1068"/>
    </row>
    <row r="2416" spans="1:7">
      <c r="A2416" s="1033"/>
      <c r="B2416" s="1122"/>
      <c r="C2416" s="1101"/>
      <c r="D2416" s="1036" t="s">
        <v>1708</v>
      </c>
      <c r="E2416" s="1101" t="s">
        <v>2925</v>
      </c>
      <c r="F2416" s="1068"/>
      <c r="G2416" s="1068"/>
    </row>
    <row r="2417" spans="1:7">
      <c r="A2417" s="1033"/>
      <c r="B2417" s="1122"/>
      <c r="C2417" s="1101"/>
      <c r="D2417" s="1036"/>
      <c r="E2417" s="1101" t="s">
        <v>2926</v>
      </c>
      <c r="F2417" s="1068"/>
      <c r="G2417" s="1068"/>
    </row>
    <row r="2418" spans="1:7">
      <c r="A2418" s="1033"/>
      <c r="B2418" s="1122"/>
      <c r="C2418" s="1101"/>
      <c r="D2418" s="1125"/>
      <c r="E2418" s="1162" t="s">
        <v>2907</v>
      </c>
      <c r="F2418" s="1046"/>
      <c r="G2418" s="1046"/>
    </row>
    <row r="2419" spans="1:7">
      <c r="A2419" s="1033"/>
      <c r="B2419" s="1103" t="s">
        <v>2927</v>
      </c>
      <c r="C2419" s="1104"/>
      <c r="D2419" s="1105"/>
      <c r="E2419" s="1062"/>
      <c r="F2419" s="1025"/>
      <c r="G2419" s="1025"/>
    </row>
    <row r="2420" spans="1:7">
      <c r="A2420" s="1033"/>
      <c r="B2420" s="1073" t="s">
        <v>2928</v>
      </c>
      <c r="C2420" s="1085"/>
      <c r="D2420" s="1074"/>
      <c r="E2420" s="1062"/>
      <c r="F2420" s="1025"/>
      <c r="G2420" s="1025"/>
    </row>
    <row r="2421" spans="1:7">
      <c r="A2421" s="1033"/>
      <c r="B2421" s="1122"/>
      <c r="C2421" s="1101"/>
      <c r="D2421" s="1091" t="s">
        <v>1495</v>
      </c>
      <c r="E2421" s="1091" t="s">
        <v>2929</v>
      </c>
      <c r="F2421" s="1077"/>
      <c r="G2421" s="1077"/>
    </row>
    <row r="2422" spans="1:7" ht="12">
      <c r="A2422" s="1033"/>
      <c r="B2422" s="1122"/>
      <c r="C2422" s="1101"/>
      <c r="D2422" s="1144" t="s">
        <v>1497</v>
      </c>
      <c r="E2422" s="1101" t="s">
        <v>2843</v>
      </c>
      <c r="F2422" s="1068"/>
      <c r="G2422" s="1068"/>
    </row>
    <row r="2423" spans="1:7">
      <c r="A2423" s="1033"/>
      <c r="B2423" s="1122"/>
      <c r="C2423" s="1101"/>
      <c r="D2423" s="1033" t="s">
        <v>1502</v>
      </c>
      <c r="E2423" s="1101" t="s">
        <v>2930</v>
      </c>
      <c r="F2423" s="1068"/>
      <c r="G2423" s="1068"/>
    </row>
    <row r="2424" spans="1:7">
      <c r="A2424" s="1033"/>
      <c r="B2424" s="1122"/>
      <c r="C2424" s="1101"/>
      <c r="D2424" s="1087" t="s">
        <v>2019</v>
      </c>
      <c r="E2424" s="1101" t="s">
        <v>2931</v>
      </c>
      <c r="F2424" s="1068"/>
      <c r="G2424" s="1068"/>
    </row>
    <row r="2425" spans="1:7">
      <c r="A2425" s="1033"/>
      <c r="B2425" s="1122"/>
      <c r="C2425" s="1101"/>
      <c r="D2425" s="1033" t="s">
        <v>2000</v>
      </c>
      <c r="E2425" s="1101" t="s">
        <v>2932</v>
      </c>
      <c r="F2425" s="1068"/>
      <c r="G2425" s="1068"/>
    </row>
    <row r="2426" spans="1:7">
      <c r="A2426" s="1033"/>
      <c r="B2426" s="1122"/>
      <c r="C2426" s="1101"/>
      <c r="D2426" s="1036" t="s">
        <v>1619</v>
      </c>
      <c r="E2426" s="1101" t="s">
        <v>2933</v>
      </c>
      <c r="F2426" s="1068"/>
      <c r="G2426" s="1068"/>
    </row>
    <row r="2427" spans="1:7">
      <c r="A2427" s="1033"/>
      <c r="B2427" s="1122"/>
      <c r="C2427" s="1101"/>
      <c r="D2427" s="1036"/>
      <c r="E2427" s="1101" t="s">
        <v>2934</v>
      </c>
      <c r="F2427" s="1068"/>
      <c r="G2427" s="1068"/>
    </row>
    <row r="2428" spans="1:7">
      <c r="A2428" s="1033"/>
      <c r="B2428" s="1122"/>
      <c r="C2428" s="1101"/>
      <c r="D2428" s="1036"/>
      <c r="E2428" s="1101" t="s">
        <v>2935</v>
      </c>
      <c r="F2428" s="1068"/>
      <c r="G2428" s="1068"/>
    </row>
    <row r="2429" spans="1:7" ht="24.6" customHeight="1">
      <c r="A2429" s="1033"/>
      <c r="B2429" s="1122"/>
      <c r="C2429" s="1101"/>
      <c r="D2429" s="1125"/>
      <c r="E2429" s="1162" t="s">
        <v>2936</v>
      </c>
      <c r="F2429" s="1046"/>
      <c r="G2429" s="1046"/>
    </row>
    <row r="2430" spans="1:7">
      <c r="A2430" s="1033"/>
      <c r="B2430" s="1073" t="s">
        <v>2937</v>
      </c>
      <c r="C2430" s="1085"/>
      <c r="D2430" s="1074"/>
      <c r="E2430" s="1062"/>
      <c r="F2430" s="1025"/>
      <c r="G2430" s="1025"/>
    </row>
    <row r="2431" spans="1:7">
      <c r="A2431" s="1033"/>
      <c r="B2431" s="1122"/>
      <c r="C2431" s="1101"/>
      <c r="D2431" s="1091" t="s">
        <v>1495</v>
      </c>
      <c r="E2431" s="1091" t="s">
        <v>1862</v>
      </c>
      <c r="F2431" s="1077"/>
      <c r="G2431" s="1077"/>
    </row>
    <row r="2432" spans="1:7">
      <c r="A2432" s="1033"/>
      <c r="B2432" s="1122"/>
      <c r="C2432" s="1101"/>
      <c r="D2432" s="1033" t="s">
        <v>1755</v>
      </c>
      <c r="E2432" s="1101" t="s">
        <v>2938</v>
      </c>
      <c r="F2432" s="1068"/>
      <c r="G2432" s="1068"/>
    </row>
    <row r="2433" spans="1:7" ht="12">
      <c r="A2433" s="1033"/>
      <c r="B2433" s="1122"/>
      <c r="C2433" s="1101"/>
      <c r="D2433" s="1186" t="s">
        <v>1796</v>
      </c>
      <c r="E2433" s="1101" t="s">
        <v>1628</v>
      </c>
      <c r="F2433" s="1068"/>
      <c r="G2433" s="1068"/>
    </row>
    <row r="2434" spans="1:7">
      <c r="A2434" s="1033"/>
      <c r="B2434" s="1122"/>
      <c r="C2434" s="1101"/>
      <c r="D2434" s="1033" t="s">
        <v>1578</v>
      </c>
      <c r="E2434" s="1101" t="s">
        <v>2521</v>
      </c>
      <c r="F2434" s="1068"/>
      <c r="G2434" s="1068"/>
    </row>
    <row r="2435" spans="1:7">
      <c r="A2435" s="1033"/>
      <c r="B2435" s="1122"/>
      <c r="C2435" s="1101"/>
      <c r="D2435" s="1036" t="s">
        <v>1506</v>
      </c>
      <c r="E2435" s="1101" t="s">
        <v>2069</v>
      </c>
      <c r="F2435" s="1068"/>
      <c r="G2435" s="1068"/>
    </row>
    <row r="2436" spans="1:7">
      <c r="A2436" s="1033"/>
      <c r="B2436" s="1122"/>
      <c r="C2436" s="1101"/>
      <c r="D2436" s="1036"/>
      <c r="E2436" s="1101" t="s">
        <v>2890</v>
      </c>
      <c r="F2436" s="1068"/>
      <c r="G2436" s="1068"/>
    </row>
    <row r="2437" spans="1:7" ht="24.6" customHeight="1">
      <c r="A2437" s="1033"/>
      <c r="B2437" s="1122"/>
      <c r="C2437" s="1101"/>
      <c r="D2437" s="1036"/>
      <c r="E2437" s="1101" t="s">
        <v>2939</v>
      </c>
      <c r="F2437" s="1068"/>
      <c r="G2437" s="1068"/>
    </row>
    <row r="2438" spans="1:7">
      <c r="A2438" s="1033"/>
      <c r="B2438" s="1122"/>
      <c r="C2438" s="1101"/>
      <c r="D2438" s="1036"/>
      <c r="E2438" s="1101" t="s">
        <v>2940</v>
      </c>
      <c r="F2438" s="1068"/>
      <c r="G2438" s="1068"/>
    </row>
    <row r="2439" spans="1:7">
      <c r="A2439" s="1033"/>
      <c r="B2439" s="1122"/>
      <c r="C2439" s="1101"/>
      <c r="D2439" s="1036"/>
      <c r="E2439" s="1101" t="s">
        <v>2150</v>
      </c>
      <c r="F2439" s="1068"/>
      <c r="G2439" s="1068"/>
    </row>
    <row r="2440" spans="1:7">
      <c r="A2440" s="1033"/>
      <c r="B2440" s="1122"/>
      <c r="C2440" s="1101"/>
      <c r="D2440" s="1036"/>
      <c r="E2440" s="1101" t="s">
        <v>2941</v>
      </c>
      <c r="F2440" s="1068"/>
      <c r="G2440" s="1068"/>
    </row>
    <row r="2441" spans="1:7">
      <c r="A2441" s="1033"/>
      <c r="B2441" s="1122"/>
      <c r="C2441" s="1101"/>
      <c r="D2441" s="1054" t="s">
        <v>1515</v>
      </c>
      <c r="E2441" s="1162" t="s">
        <v>1516</v>
      </c>
      <c r="F2441" s="1046"/>
      <c r="G2441" s="1046"/>
    </row>
    <row r="2442" spans="1:7">
      <c r="A2442" s="1033"/>
      <c r="B2442" s="1073" t="s">
        <v>2942</v>
      </c>
      <c r="C2442" s="1085"/>
      <c r="D2442" s="1074"/>
      <c r="E2442" s="1062"/>
      <c r="F2442" s="1025"/>
      <c r="G2442" s="1025"/>
    </row>
    <row r="2443" spans="1:7">
      <c r="A2443" s="1033"/>
      <c r="B2443" s="1122"/>
      <c r="C2443" s="1101"/>
      <c r="D2443" s="1091" t="s">
        <v>1495</v>
      </c>
      <c r="E2443" s="1091" t="s">
        <v>2943</v>
      </c>
      <c r="F2443" s="1077"/>
      <c r="G2443" s="1077"/>
    </row>
    <row r="2444" spans="1:7" ht="12">
      <c r="A2444" s="1033"/>
      <c r="B2444" s="1122"/>
      <c r="C2444" s="1101"/>
      <c r="D2444" s="1144" t="s">
        <v>1755</v>
      </c>
      <c r="E2444" s="1101" t="s">
        <v>2944</v>
      </c>
      <c r="F2444" s="1068"/>
      <c r="G2444" s="1068"/>
    </row>
    <row r="2445" spans="1:7" ht="12">
      <c r="A2445" s="1033"/>
      <c r="B2445" s="1122"/>
      <c r="C2445" s="1101"/>
      <c r="D2445" s="1144" t="s">
        <v>1807</v>
      </c>
      <c r="E2445" s="1101" t="s">
        <v>2628</v>
      </c>
      <c r="F2445" s="1068"/>
      <c r="G2445" s="1068"/>
    </row>
    <row r="2446" spans="1:7">
      <c r="A2446" s="1033"/>
      <c r="B2446" s="1122"/>
      <c r="C2446" s="1101"/>
      <c r="D2446" s="1087" t="s">
        <v>1578</v>
      </c>
      <c r="E2446" s="1101" t="s">
        <v>2420</v>
      </c>
      <c r="F2446" s="1068"/>
      <c r="G2446" s="1068"/>
    </row>
    <row r="2447" spans="1:7">
      <c r="A2447" s="1033"/>
      <c r="B2447" s="1122"/>
      <c r="C2447" s="1101"/>
      <c r="D2447" s="1033" t="s">
        <v>1644</v>
      </c>
      <c r="E2447" s="1101" t="s">
        <v>2945</v>
      </c>
      <c r="F2447" s="1068"/>
      <c r="G2447" s="1068"/>
    </row>
    <row r="2448" spans="1:7">
      <c r="A2448" s="1033"/>
      <c r="B2448" s="1122"/>
      <c r="C2448" s="1101"/>
      <c r="D2448" s="1033" t="s">
        <v>1811</v>
      </c>
      <c r="E2448" s="1101" t="s">
        <v>2946</v>
      </c>
      <c r="F2448" s="1068"/>
      <c r="G2448" s="1068"/>
    </row>
    <row r="2449" spans="1:7">
      <c r="A2449" s="1033"/>
      <c r="B2449" s="1122"/>
      <c r="C2449" s="1101"/>
      <c r="D2449" s="1036" t="s">
        <v>1647</v>
      </c>
      <c r="E2449" s="1101" t="s">
        <v>2114</v>
      </c>
      <c r="F2449" s="1068"/>
      <c r="G2449" s="1068"/>
    </row>
    <row r="2450" spans="1:7">
      <c r="A2450" s="1033"/>
      <c r="B2450" s="1122"/>
      <c r="C2450" s="1101"/>
      <c r="D2450" s="1036"/>
      <c r="E2450" s="1101" t="s">
        <v>2947</v>
      </c>
      <c r="F2450" s="1068"/>
      <c r="G2450" s="1068"/>
    </row>
    <row r="2451" spans="1:7">
      <c r="A2451" s="1033"/>
      <c r="B2451" s="1122"/>
      <c r="C2451" s="1101"/>
      <c r="D2451" s="1036"/>
      <c r="E2451" s="1101" t="s">
        <v>2948</v>
      </c>
      <c r="F2451" s="1068"/>
      <c r="G2451" s="1068"/>
    </row>
    <row r="2452" spans="1:7">
      <c r="A2452" s="1033"/>
      <c r="B2452" s="1122"/>
      <c r="C2452" s="1101"/>
      <c r="D2452" s="1036"/>
      <c r="E2452" s="1101" t="s">
        <v>2949</v>
      </c>
      <c r="F2452" s="1068"/>
      <c r="G2452" s="1068"/>
    </row>
    <row r="2453" spans="1:7">
      <c r="A2453" s="1033"/>
      <c r="B2453" s="1136"/>
      <c r="C2453" s="1162"/>
      <c r="D2453" s="1054" t="s">
        <v>1653</v>
      </c>
      <c r="E2453" s="1162" t="s">
        <v>2950</v>
      </c>
      <c r="F2453" s="1046"/>
      <c r="G2453" s="1046"/>
    </row>
    <row r="2454" spans="1:7">
      <c r="A2454" s="1033"/>
      <c r="B2454" s="1073" t="s">
        <v>2951</v>
      </c>
      <c r="C2454" s="1085"/>
      <c r="D2454" s="1074"/>
      <c r="E2454" s="1062"/>
      <c r="F2454" s="1025"/>
      <c r="G2454" s="1025"/>
    </row>
    <row r="2455" spans="1:7">
      <c r="A2455" s="1033"/>
      <c r="B2455" s="1122"/>
      <c r="C2455" s="1101"/>
      <c r="D2455" s="1091" t="s">
        <v>1495</v>
      </c>
      <c r="E2455" s="1091" t="s">
        <v>2417</v>
      </c>
      <c r="F2455" s="1077"/>
      <c r="G2455" s="1077"/>
    </row>
    <row r="2456" spans="1:7">
      <c r="A2456" s="1033"/>
      <c r="B2456" s="1122"/>
      <c r="C2456" s="1101"/>
      <c r="D2456" s="1033" t="s">
        <v>1755</v>
      </c>
      <c r="E2456" s="1101" t="s">
        <v>2952</v>
      </c>
      <c r="F2456" s="1068"/>
      <c r="G2456" s="1068"/>
    </row>
    <row r="2457" spans="1:7" ht="12">
      <c r="A2457" s="1033"/>
      <c r="B2457" s="1122"/>
      <c r="C2457" s="1101"/>
      <c r="D2457" s="1144" t="s">
        <v>1807</v>
      </c>
      <c r="E2457" s="1101" t="s">
        <v>2953</v>
      </c>
      <c r="F2457" s="1068"/>
      <c r="G2457" s="1068"/>
    </row>
    <row r="2458" spans="1:7">
      <c r="A2458" s="1033"/>
      <c r="B2458" s="1122"/>
      <c r="C2458" s="1101"/>
      <c r="D2458" s="1087" t="s">
        <v>1578</v>
      </c>
      <c r="E2458" s="1101" t="s">
        <v>2673</v>
      </c>
      <c r="F2458" s="1068"/>
      <c r="G2458" s="1068"/>
    </row>
    <row r="2459" spans="1:7">
      <c r="A2459" s="1033"/>
      <c r="B2459" s="1122"/>
      <c r="C2459" s="1101"/>
      <c r="D2459" s="1033" t="s">
        <v>1644</v>
      </c>
      <c r="E2459" s="1101" t="s">
        <v>2408</v>
      </c>
      <c r="F2459" s="1068"/>
      <c r="G2459" s="1068"/>
    </row>
    <row r="2460" spans="1:7">
      <c r="A2460" s="1033"/>
      <c r="B2460" s="1122"/>
      <c r="C2460" s="1101"/>
      <c r="D2460" s="1033" t="s">
        <v>1811</v>
      </c>
      <c r="E2460" s="1101" t="s">
        <v>2954</v>
      </c>
      <c r="F2460" s="1068"/>
      <c r="G2460" s="1068"/>
    </row>
    <row r="2461" spans="1:7">
      <c r="A2461" s="1033"/>
      <c r="B2461" s="1122"/>
      <c r="C2461" s="1101"/>
      <c r="D2461" s="1125" t="s">
        <v>1647</v>
      </c>
      <c r="E2461" s="1101" t="s">
        <v>2955</v>
      </c>
      <c r="F2461" s="1068"/>
      <c r="G2461" s="1068"/>
    </row>
    <row r="2462" spans="1:7">
      <c r="A2462" s="1033"/>
      <c r="B2462" s="1122"/>
      <c r="C2462" s="1101"/>
      <c r="D2462" s="1124"/>
      <c r="E2462" s="1101" t="s">
        <v>2956</v>
      </c>
      <c r="F2462" s="1068"/>
      <c r="G2462" s="1068"/>
    </row>
    <row r="2463" spans="1:7">
      <c r="A2463" s="1033"/>
      <c r="B2463" s="1136"/>
      <c r="C2463" s="1162"/>
      <c r="D2463" s="1054" t="s">
        <v>1653</v>
      </c>
      <c r="E2463" s="1162" t="s">
        <v>2957</v>
      </c>
      <c r="F2463" s="1046"/>
      <c r="G2463" s="1046"/>
    </row>
    <row r="2464" spans="1:7" ht="24" customHeight="1">
      <c r="A2464" s="1033"/>
      <c r="B2464" s="1074" t="s">
        <v>2958</v>
      </c>
      <c r="C2464" s="1090"/>
      <c r="D2464" s="1047"/>
      <c r="E2464" s="1062" t="s">
        <v>1149</v>
      </c>
      <c r="F2464" s="1025"/>
      <c r="G2464" s="1025"/>
    </row>
    <row r="2465" spans="1:7">
      <c r="A2465" s="1033"/>
      <c r="B2465" s="1122"/>
      <c r="C2465" s="1101"/>
      <c r="D2465" s="1101" t="s">
        <v>1495</v>
      </c>
      <c r="E2465" s="1091" t="s">
        <v>1862</v>
      </c>
      <c r="F2465" s="1077"/>
      <c r="G2465" s="1077"/>
    </row>
    <row r="2466" spans="1:7">
      <c r="A2466" s="1033"/>
      <c r="B2466" s="1122"/>
      <c r="C2466" s="1101"/>
      <c r="D2466" s="1033" t="s">
        <v>1755</v>
      </c>
      <c r="E2466" s="1101" t="s">
        <v>2959</v>
      </c>
      <c r="F2466" s="1068"/>
      <c r="G2466" s="1068"/>
    </row>
    <row r="2467" spans="1:7" ht="12">
      <c r="A2467" s="1033"/>
      <c r="B2467" s="1122"/>
      <c r="C2467" s="1101"/>
      <c r="D2467" s="1144" t="s">
        <v>1796</v>
      </c>
      <c r="E2467" s="1101" t="s">
        <v>1899</v>
      </c>
      <c r="F2467" s="1068"/>
      <c r="G2467" s="1068"/>
    </row>
    <row r="2468" spans="1:7">
      <c r="A2468" s="1033"/>
      <c r="B2468" s="1122"/>
      <c r="C2468" s="1101"/>
      <c r="D2468" s="1087" t="s">
        <v>1578</v>
      </c>
      <c r="E2468" s="1101" t="s">
        <v>2123</v>
      </c>
      <c r="F2468" s="1068"/>
      <c r="G2468" s="1068"/>
    </row>
    <row r="2469" spans="1:7">
      <c r="A2469" s="1033"/>
      <c r="B2469" s="1122"/>
      <c r="C2469" s="1101"/>
      <c r="D2469" s="1036" t="s">
        <v>1506</v>
      </c>
      <c r="E2469" s="1101" t="s">
        <v>2069</v>
      </c>
      <c r="F2469" s="1068"/>
      <c r="G2469" s="1068"/>
    </row>
    <row r="2470" spans="1:7">
      <c r="A2470" s="1033"/>
      <c r="B2470" s="1122"/>
      <c r="C2470" s="1101"/>
      <c r="D2470" s="1036"/>
      <c r="E2470" s="1101" t="s">
        <v>2890</v>
      </c>
      <c r="F2470" s="1068"/>
      <c r="G2470" s="1068"/>
    </row>
    <row r="2471" spans="1:7">
      <c r="A2471" s="1033"/>
      <c r="B2471" s="1122"/>
      <c r="C2471" s="1101"/>
      <c r="D2471" s="1036"/>
      <c r="E2471" s="1101" t="s">
        <v>2960</v>
      </c>
      <c r="F2471" s="1068"/>
      <c r="G2471" s="1068"/>
    </row>
    <row r="2472" spans="1:7">
      <c r="A2472" s="1033"/>
      <c r="B2472" s="1122"/>
      <c r="C2472" s="1101"/>
      <c r="D2472" s="1036"/>
      <c r="E2472" s="1101" t="s">
        <v>1785</v>
      </c>
      <c r="F2472" s="1068"/>
      <c r="G2472" s="1068"/>
    </row>
    <row r="2473" spans="1:7">
      <c r="A2473" s="1033"/>
      <c r="B2473" s="1136"/>
      <c r="C2473" s="1162"/>
      <c r="D2473" s="1125"/>
      <c r="E2473" s="1162" t="s">
        <v>2961</v>
      </c>
      <c r="F2473" s="1046"/>
      <c r="G2473" s="1046"/>
    </row>
    <row r="2474" spans="1:7" ht="24" customHeight="1">
      <c r="A2474" s="1033"/>
      <c r="B2474" s="1073" t="s">
        <v>2962</v>
      </c>
      <c r="C2474" s="1085"/>
      <c r="D2474" s="1074"/>
      <c r="E2474" s="1062" t="s">
        <v>1149</v>
      </c>
      <c r="F2474" s="1025"/>
      <c r="G2474" s="1025"/>
    </row>
    <row r="2475" spans="1:7">
      <c r="A2475" s="1033"/>
      <c r="B2475" s="1122"/>
      <c r="C2475" s="1101"/>
      <c r="D2475" s="1091" t="s">
        <v>1495</v>
      </c>
      <c r="E2475" s="1091" t="s">
        <v>2963</v>
      </c>
      <c r="F2475" s="1077"/>
      <c r="G2475" s="1077"/>
    </row>
    <row r="2476" spans="1:7">
      <c r="A2476" s="1033"/>
      <c r="B2476" s="1122"/>
      <c r="C2476" s="1101"/>
      <c r="D2476" s="1033" t="s">
        <v>1755</v>
      </c>
      <c r="E2476" s="1101" t="s">
        <v>2964</v>
      </c>
      <c r="F2476" s="1068"/>
      <c r="G2476" s="1068"/>
    </row>
    <row r="2477" spans="1:7" ht="12">
      <c r="A2477" s="1033"/>
      <c r="B2477" s="1122"/>
      <c r="C2477" s="1101"/>
      <c r="D2477" s="1144" t="s">
        <v>1807</v>
      </c>
      <c r="E2477" s="1101" t="s">
        <v>1838</v>
      </c>
      <c r="F2477" s="1068"/>
      <c r="G2477" s="1068"/>
    </row>
    <row r="2478" spans="1:7">
      <c r="A2478" s="1033"/>
      <c r="B2478" s="1122"/>
      <c r="C2478" s="1101"/>
      <c r="D2478" s="1087" t="s">
        <v>1578</v>
      </c>
      <c r="E2478" s="1101" t="s">
        <v>2209</v>
      </c>
      <c r="F2478" s="1068"/>
      <c r="G2478" s="1068"/>
    </row>
    <row r="2479" spans="1:7">
      <c r="A2479" s="1033"/>
      <c r="B2479" s="1122"/>
      <c r="C2479" s="1101"/>
      <c r="D2479" s="1033" t="s">
        <v>1644</v>
      </c>
      <c r="E2479" s="1101" t="s">
        <v>2965</v>
      </c>
      <c r="F2479" s="1068"/>
      <c r="G2479" s="1068"/>
    </row>
    <row r="2480" spans="1:7">
      <c r="A2480" s="1033"/>
      <c r="B2480" s="1122"/>
      <c r="C2480" s="1101"/>
      <c r="D2480" s="1033" t="s">
        <v>1811</v>
      </c>
      <c r="E2480" s="1101" t="s">
        <v>2143</v>
      </c>
      <c r="F2480" s="1068"/>
      <c r="G2480" s="1068"/>
    </row>
    <row r="2481" spans="1:7">
      <c r="A2481" s="1033"/>
      <c r="B2481" s="1122"/>
      <c r="C2481" s="1101"/>
      <c r="D2481" s="1036" t="s">
        <v>1647</v>
      </c>
      <c r="E2481" s="1101" t="s">
        <v>1813</v>
      </c>
      <c r="F2481" s="1068"/>
      <c r="G2481" s="1068"/>
    </row>
    <row r="2482" spans="1:7">
      <c r="A2482" s="1033"/>
      <c r="B2482" s="1122"/>
      <c r="C2482" s="1101"/>
      <c r="D2482" s="1036"/>
      <c r="E2482" s="1101" t="s">
        <v>2956</v>
      </c>
      <c r="F2482" s="1068"/>
      <c r="G2482" s="1068"/>
    </row>
    <row r="2483" spans="1:7">
      <c r="A2483" s="1033"/>
      <c r="B2483" s="1122"/>
      <c r="C2483" s="1101"/>
      <c r="D2483" s="1036"/>
      <c r="E2483" s="1101" t="s">
        <v>2966</v>
      </c>
      <c r="F2483" s="1068"/>
      <c r="G2483" s="1068"/>
    </row>
    <row r="2484" spans="1:7">
      <c r="A2484" s="1033"/>
      <c r="B2484" s="1122"/>
      <c r="C2484" s="1101"/>
      <c r="D2484" s="1054" t="s">
        <v>1653</v>
      </c>
      <c r="E2484" s="1162" t="s">
        <v>2967</v>
      </c>
      <c r="F2484" s="1046"/>
      <c r="G2484" s="1046"/>
    </row>
    <row r="2485" spans="1:7" ht="61.9" customHeight="1">
      <c r="A2485" s="1033"/>
      <c r="B2485" s="1104" t="s">
        <v>2968</v>
      </c>
      <c r="C2485" s="1104"/>
      <c r="D2485" s="1105"/>
      <c r="E2485" s="1062" t="s">
        <v>2969</v>
      </c>
      <c r="F2485" s="1025"/>
      <c r="G2485" s="1025"/>
    </row>
    <row r="2486" spans="1:7">
      <c r="A2486" s="1033"/>
      <c r="B2486" s="1073" t="s">
        <v>2970</v>
      </c>
      <c r="C2486" s="1085"/>
      <c r="D2486" s="1074"/>
      <c r="E2486" s="1062"/>
      <c r="F2486" s="1025"/>
      <c r="G2486" s="1025"/>
    </row>
    <row r="2487" spans="1:7">
      <c r="A2487" s="1033"/>
      <c r="B2487" s="1122"/>
      <c r="C2487" s="1101"/>
      <c r="D2487" s="1091" t="s">
        <v>1861</v>
      </c>
      <c r="E2487" s="1091" t="s">
        <v>1862</v>
      </c>
      <c r="F2487" s="1077"/>
      <c r="G2487" s="1077"/>
    </row>
    <row r="2488" spans="1:7">
      <c r="A2488" s="1033"/>
      <c r="B2488" s="1122"/>
      <c r="C2488" s="1101"/>
      <c r="D2488" s="1033" t="s">
        <v>1863</v>
      </c>
      <c r="E2488" s="1101" t="s">
        <v>2971</v>
      </c>
      <c r="F2488" s="1068"/>
      <c r="G2488" s="1068"/>
    </row>
    <row r="2489" spans="1:7" ht="12">
      <c r="A2489" s="1033"/>
      <c r="B2489" s="1122"/>
      <c r="C2489" s="1101"/>
      <c r="D2489" s="1144" t="s">
        <v>1865</v>
      </c>
      <c r="E2489" s="1101" t="s">
        <v>2768</v>
      </c>
      <c r="F2489" s="1068"/>
      <c r="G2489" s="1068"/>
    </row>
    <row r="2490" spans="1:7">
      <c r="A2490" s="1033"/>
      <c r="B2490" s="1122"/>
      <c r="C2490" s="1101"/>
      <c r="D2490" s="1087" t="s">
        <v>1867</v>
      </c>
      <c r="E2490" s="1101" t="s">
        <v>2769</v>
      </c>
      <c r="F2490" s="1068"/>
      <c r="G2490" s="1068"/>
    </row>
    <row r="2491" spans="1:7">
      <c r="A2491" s="1033"/>
      <c r="B2491" s="1122"/>
      <c r="C2491" s="1101"/>
      <c r="D2491" s="1033" t="s">
        <v>1869</v>
      </c>
      <c r="E2491" s="1101" t="s">
        <v>2972</v>
      </c>
      <c r="F2491" s="1068"/>
      <c r="G2491" s="1068"/>
    </row>
    <row r="2492" spans="1:7">
      <c r="A2492" s="1033"/>
      <c r="B2492" s="1122"/>
      <c r="C2492" s="1101"/>
      <c r="D2492" s="1033"/>
      <c r="E2492" s="1101" t="s">
        <v>1581</v>
      </c>
      <c r="F2492" s="1068"/>
      <c r="G2492" s="1068"/>
    </row>
    <row r="2493" spans="1:7">
      <c r="A2493" s="1033"/>
      <c r="B2493" s="1122"/>
      <c r="C2493" s="1101"/>
      <c r="D2493" s="1125"/>
      <c r="E2493" s="1101" t="s">
        <v>2973</v>
      </c>
      <c r="F2493" s="1068"/>
      <c r="G2493" s="1068"/>
    </row>
    <row r="2494" spans="1:7">
      <c r="A2494" s="1033"/>
      <c r="B2494" s="1122"/>
      <c r="C2494" s="1101"/>
      <c r="D2494" s="1124"/>
      <c r="E2494" s="1101" t="s">
        <v>2974</v>
      </c>
      <c r="F2494" s="1068"/>
      <c r="G2494" s="1068"/>
    </row>
    <row r="2495" spans="1:7">
      <c r="A2495" s="1033"/>
      <c r="B2495" s="1073" t="s">
        <v>2975</v>
      </c>
      <c r="C2495" s="1085"/>
      <c r="D2495" s="1074"/>
      <c r="E2495" s="1062"/>
      <c r="F2495" s="1025"/>
      <c r="G2495" s="1025"/>
    </row>
    <row r="2496" spans="1:7">
      <c r="A2496" s="1033"/>
      <c r="B2496" s="1122"/>
      <c r="C2496" s="1101"/>
      <c r="D2496" s="1091" t="s">
        <v>1861</v>
      </c>
      <c r="E2496" s="1091" t="s">
        <v>2976</v>
      </c>
      <c r="F2496" s="1077"/>
      <c r="G2496" s="1077"/>
    </row>
    <row r="2497" spans="1:7">
      <c r="A2497" s="1033"/>
      <c r="B2497" s="1122"/>
      <c r="C2497" s="1101"/>
      <c r="D2497" s="1033" t="s">
        <v>1863</v>
      </c>
      <c r="E2497" s="1101" t="s">
        <v>2977</v>
      </c>
      <c r="F2497" s="1068"/>
      <c r="G2497" s="1068"/>
    </row>
    <row r="2498" spans="1:7">
      <c r="A2498" s="1054"/>
      <c r="B2498" s="1136"/>
      <c r="C2498" s="1162"/>
      <c r="D2498" s="1187" t="s">
        <v>2978</v>
      </c>
      <c r="E2498" s="1162" t="s">
        <v>2979</v>
      </c>
      <c r="F2498" s="1046"/>
      <c r="G2498" s="1046"/>
    </row>
    <row r="2499" spans="1:7">
      <c r="A2499" s="1140" t="s">
        <v>2980</v>
      </c>
      <c r="B2499" s="1141"/>
      <c r="C2499" s="1141"/>
      <c r="D2499" s="1141"/>
      <c r="E2499" s="1142"/>
      <c r="F2499" s="1025"/>
      <c r="G2499" s="1025"/>
    </row>
    <row r="2500" spans="1:7">
      <c r="A2500" s="1073" t="s">
        <v>2981</v>
      </c>
      <c r="B2500" s="1104"/>
      <c r="C2500" s="1104"/>
      <c r="D2500" s="1105"/>
      <c r="E2500" s="1062"/>
      <c r="F2500" s="1053"/>
      <c r="G2500" s="1062"/>
    </row>
    <row r="2501" spans="1:7">
      <c r="A2501" s="1033"/>
      <c r="B2501" s="1103" t="s">
        <v>2982</v>
      </c>
      <c r="C2501" s="1104"/>
      <c r="D2501" s="1105"/>
      <c r="E2501" s="1062"/>
      <c r="F2501" s="1025"/>
      <c r="G2501" s="1025"/>
    </row>
    <row r="2502" spans="1:7" ht="43.9" customHeight="1">
      <c r="A2502" s="1033"/>
      <c r="B2502" s="1103" t="s">
        <v>2983</v>
      </c>
      <c r="C2502" s="1104"/>
      <c r="D2502" s="1105"/>
      <c r="E2502" s="1062" t="s">
        <v>2984</v>
      </c>
      <c r="F2502" s="1025"/>
      <c r="G2502" s="1025"/>
    </row>
    <row r="2503" spans="1:7" ht="32.450000000000003" customHeight="1">
      <c r="A2503" s="1033"/>
      <c r="B2503" s="1029" t="s">
        <v>2985</v>
      </c>
      <c r="C2503" s="1080"/>
      <c r="D2503" s="1051"/>
      <c r="E2503" s="1086" t="s">
        <v>2986</v>
      </c>
      <c r="F2503" s="1077"/>
      <c r="G2503" s="1077"/>
    </row>
    <row r="2504" spans="1:7" ht="24" customHeight="1">
      <c r="A2504" s="1033"/>
      <c r="B2504" s="1089"/>
      <c r="C2504" s="1083"/>
      <c r="D2504" s="1084"/>
      <c r="E2504" s="1162" t="s">
        <v>2987</v>
      </c>
      <c r="F2504" s="1046"/>
      <c r="G2504" s="1046"/>
    </row>
    <row r="2505" spans="1:7">
      <c r="A2505" s="1033"/>
      <c r="B2505" s="1029" t="s">
        <v>2988</v>
      </c>
      <c r="C2505" s="1080"/>
      <c r="D2505" s="1051"/>
      <c r="E2505" s="1086" t="s">
        <v>2989</v>
      </c>
      <c r="F2505" s="1077"/>
      <c r="G2505" s="1077"/>
    </row>
    <row r="2506" spans="1:7" ht="24" customHeight="1">
      <c r="A2506" s="1033"/>
      <c r="B2506" s="1048"/>
      <c r="C2506" s="1049"/>
      <c r="D2506" s="1050"/>
      <c r="E2506" s="1075" t="s">
        <v>2990</v>
      </c>
      <c r="F2506" s="1068"/>
      <c r="G2506" s="1068"/>
    </row>
    <row r="2507" spans="1:7" ht="63" customHeight="1">
      <c r="A2507" s="1033"/>
      <c r="B2507" s="1048"/>
      <c r="C2507" s="1049"/>
      <c r="D2507" s="1050"/>
      <c r="E2507" s="1075" t="s">
        <v>2991</v>
      </c>
      <c r="F2507" s="1068"/>
      <c r="G2507" s="1068"/>
    </row>
    <row r="2508" spans="1:7" ht="24" customHeight="1">
      <c r="A2508" s="1033"/>
      <c r="B2508" s="1048"/>
      <c r="C2508" s="1049"/>
      <c r="D2508" s="1050"/>
      <c r="E2508" s="1075" t="s">
        <v>2992</v>
      </c>
      <c r="F2508" s="1068"/>
      <c r="G2508" s="1068"/>
    </row>
    <row r="2509" spans="1:7" ht="24" customHeight="1">
      <c r="A2509" s="1033"/>
      <c r="B2509" s="1029" t="s">
        <v>2993</v>
      </c>
      <c r="C2509" s="1080"/>
      <c r="D2509" s="1051"/>
      <c r="E2509" s="1086" t="s">
        <v>2994</v>
      </c>
      <c r="F2509" s="1077"/>
      <c r="G2509" s="1077"/>
    </row>
    <row r="2510" spans="1:7" ht="34.9" customHeight="1">
      <c r="A2510" s="1033"/>
      <c r="B2510" s="1048"/>
      <c r="C2510" s="1049"/>
      <c r="D2510" s="1050"/>
      <c r="E2510" s="1075" t="s">
        <v>2995</v>
      </c>
      <c r="F2510" s="1068"/>
      <c r="G2510" s="1068"/>
    </row>
    <row r="2511" spans="1:7" ht="24" customHeight="1">
      <c r="A2511" s="1033"/>
      <c r="B2511" s="1048"/>
      <c r="C2511" s="1049"/>
      <c r="D2511" s="1050"/>
      <c r="E2511" s="1075" t="s">
        <v>2996</v>
      </c>
      <c r="F2511" s="1068"/>
      <c r="G2511" s="1068"/>
    </row>
    <row r="2512" spans="1:7" ht="24" customHeight="1">
      <c r="A2512" s="1033"/>
      <c r="B2512" s="1048"/>
      <c r="C2512" s="1049"/>
      <c r="D2512" s="1050"/>
      <c r="E2512" s="1075" t="s">
        <v>2997</v>
      </c>
      <c r="F2512" s="1068"/>
      <c r="G2512" s="1068"/>
    </row>
    <row r="2513" spans="1:7">
      <c r="A2513" s="1033"/>
      <c r="B2513" s="1048"/>
      <c r="C2513" s="1049"/>
      <c r="D2513" s="1050"/>
      <c r="E2513" s="1075" t="s">
        <v>2998</v>
      </c>
      <c r="F2513" s="1068"/>
      <c r="G2513" s="1068"/>
    </row>
    <row r="2514" spans="1:7">
      <c r="A2514" s="1033"/>
      <c r="B2514" s="1048"/>
      <c r="C2514" s="1049"/>
      <c r="D2514" s="1050"/>
      <c r="E2514" s="1075" t="s">
        <v>2999</v>
      </c>
      <c r="F2514" s="1068"/>
      <c r="G2514" s="1068"/>
    </row>
    <row r="2515" spans="1:7">
      <c r="A2515" s="1033"/>
      <c r="B2515" s="1089"/>
      <c r="C2515" s="1083"/>
      <c r="D2515" s="1084"/>
      <c r="E2515" s="1075" t="s">
        <v>3000</v>
      </c>
      <c r="F2515" s="1068"/>
      <c r="G2515" s="1068"/>
    </row>
    <row r="2516" spans="1:7" ht="24.6" customHeight="1">
      <c r="A2516" s="1033"/>
      <c r="B2516" s="1048" t="s">
        <v>3001</v>
      </c>
      <c r="C2516" s="1049"/>
      <c r="D2516" s="1050"/>
      <c r="E2516" s="1062" t="s">
        <v>3002</v>
      </c>
      <c r="F2516" s="1025"/>
      <c r="G2516" s="1025"/>
    </row>
    <row r="2517" spans="1:7">
      <c r="A2517" s="1033"/>
      <c r="B2517" s="1067"/>
      <c r="C2517" s="1073" t="s">
        <v>3003</v>
      </c>
      <c r="D2517" s="1074"/>
      <c r="E2517" s="1086" t="s">
        <v>3004</v>
      </c>
      <c r="F2517" s="1077"/>
      <c r="G2517" s="1077"/>
    </row>
    <row r="2518" spans="1:7">
      <c r="A2518" s="1052"/>
      <c r="B2518" s="1122"/>
      <c r="C2518" s="1122"/>
      <c r="D2518" s="1087"/>
      <c r="E2518" s="1101" t="s">
        <v>3005</v>
      </c>
      <c r="F2518" s="1068"/>
      <c r="G2518" s="1129"/>
    </row>
    <row r="2519" spans="1:7">
      <c r="A2519" s="1052"/>
      <c r="B2519" s="1122"/>
      <c r="C2519" s="1122"/>
      <c r="D2519" s="1087"/>
      <c r="E2519" s="1101" t="s">
        <v>3006</v>
      </c>
      <c r="F2519" s="1068"/>
      <c r="G2519" s="1129"/>
    </row>
    <row r="2520" spans="1:7" ht="24" customHeight="1">
      <c r="A2520" s="1052"/>
      <c r="B2520" s="1122"/>
      <c r="C2520" s="1122"/>
      <c r="D2520" s="1087"/>
      <c r="E2520" s="1101" t="s">
        <v>3007</v>
      </c>
      <c r="F2520" s="1068"/>
      <c r="G2520" s="1129"/>
    </row>
    <row r="2521" spans="1:7" ht="24" customHeight="1">
      <c r="A2521" s="1052"/>
      <c r="B2521" s="1122"/>
      <c r="C2521" s="1122"/>
      <c r="D2521" s="1087"/>
      <c r="E2521" s="1101" t="s">
        <v>3008</v>
      </c>
      <c r="F2521" s="1068"/>
      <c r="G2521" s="1129"/>
    </row>
    <row r="2522" spans="1:7" ht="24" customHeight="1">
      <c r="A2522" s="1052"/>
      <c r="B2522" s="1122"/>
      <c r="C2522" s="1122"/>
      <c r="D2522" s="1087"/>
      <c r="E2522" s="1101" t="s">
        <v>3009</v>
      </c>
      <c r="F2522" s="1068"/>
      <c r="G2522" s="1129"/>
    </row>
    <row r="2523" spans="1:7">
      <c r="A2523" s="1052"/>
      <c r="B2523" s="1122"/>
      <c r="C2523" s="1122"/>
      <c r="D2523" s="1087"/>
      <c r="E2523" s="1101" t="s">
        <v>3010</v>
      </c>
      <c r="F2523" s="1068"/>
      <c r="G2523" s="1129"/>
    </row>
    <row r="2524" spans="1:7">
      <c r="A2524" s="1052"/>
      <c r="B2524" s="1122"/>
      <c r="C2524" s="1122"/>
      <c r="D2524" s="1087"/>
      <c r="E2524" s="1101" t="s">
        <v>3011</v>
      </c>
      <c r="F2524" s="1068"/>
      <c r="G2524" s="1129"/>
    </row>
    <row r="2525" spans="1:7">
      <c r="A2525" s="1052"/>
      <c r="B2525" s="1122"/>
      <c r="C2525" s="1122"/>
      <c r="D2525" s="1087"/>
      <c r="E2525" s="1101" t="s">
        <v>3012</v>
      </c>
      <c r="F2525" s="1068"/>
      <c r="G2525" s="1129"/>
    </row>
    <row r="2526" spans="1:7">
      <c r="A2526" s="1052"/>
      <c r="B2526" s="1122"/>
      <c r="C2526" s="1122"/>
      <c r="D2526" s="1087"/>
      <c r="E2526" s="1101" t="s">
        <v>3013</v>
      </c>
      <c r="F2526" s="1068"/>
      <c r="G2526" s="1129"/>
    </row>
    <row r="2527" spans="1:7" ht="24" customHeight="1">
      <c r="A2527" s="1052"/>
      <c r="B2527" s="1122"/>
      <c r="C2527" s="1122"/>
      <c r="D2527" s="1087"/>
      <c r="E2527" s="1101" t="s">
        <v>3014</v>
      </c>
      <c r="F2527" s="1068"/>
      <c r="G2527" s="1129"/>
    </row>
    <row r="2528" spans="1:7">
      <c r="A2528" s="1052"/>
      <c r="B2528" s="1122"/>
      <c r="C2528" s="1122"/>
      <c r="D2528" s="1087"/>
      <c r="E2528" s="1101" t="s">
        <v>3015</v>
      </c>
      <c r="F2528" s="1068"/>
      <c r="G2528" s="1129"/>
    </row>
    <row r="2529" spans="1:7" ht="31.15" customHeight="1">
      <c r="A2529" s="1052"/>
      <c r="B2529" s="1122"/>
      <c r="C2529" s="1122"/>
      <c r="D2529" s="1087"/>
      <c r="E2529" s="1101" t="s">
        <v>3016</v>
      </c>
      <c r="F2529" s="1068"/>
      <c r="G2529" s="1129"/>
    </row>
    <row r="2530" spans="1:7" ht="31.15" customHeight="1">
      <c r="A2530" s="1052"/>
      <c r="B2530" s="1122"/>
      <c r="C2530" s="1136"/>
      <c r="D2530" s="1045"/>
      <c r="E2530" s="1162" t="s">
        <v>3017</v>
      </c>
      <c r="F2530" s="1046"/>
      <c r="G2530" s="1130"/>
    </row>
    <row r="2531" spans="1:7">
      <c r="A2531" s="1033"/>
      <c r="B2531" s="1067"/>
      <c r="C2531" s="1073" t="s">
        <v>3018</v>
      </c>
      <c r="D2531" s="1074"/>
      <c r="E2531" s="1086" t="s">
        <v>3019</v>
      </c>
      <c r="F2531" s="1077"/>
      <c r="G2531" s="1077"/>
    </row>
    <row r="2532" spans="1:7" ht="24" customHeight="1">
      <c r="A2532" s="1052"/>
      <c r="B2532" s="1122"/>
      <c r="C2532" s="1122"/>
      <c r="D2532" s="1087"/>
      <c r="E2532" s="1101" t="s">
        <v>3020</v>
      </c>
      <c r="F2532" s="1068"/>
      <c r="G2532" s="1129"/>
    </row>
    <row r="2533" spans="1:7" ht="33" customHeight="1">
      <c r="A2533" s="1052"/>
      <c r="B2533" s="1122"/>
      <c r="C2533" s="1122"/>
      <c r="D2533" s="1087"/>
      <c r="E2533" s="1101" t="s">
        <v>3021</v>
      </c>
      <c r="F2533" s="1068"/>
      <c r="G2533" s="1129"/>
    </row>
    <row r="2534" spans="1:7" ht="25.15" customHeight="1">
      <c r="A2534" s="1052"/>
      <c r="B2534" s="1122"/>
      <c r="C2534" s="1122"/>
      <c r="D2534" s="1087"/>
      <c r="E2534" s="1101" t="s">
        <v>3022</v>
      </c>
      <c r="F2534" s="1068"/>
      <c r="G2534" s="1129"/>
    </row>
    <row r="2535" spans="1:7">
      <c r="A2535" s="1052"/>
      <c r="B2535" s="1122"/>
      <c r="C2535" s="1122"/>
      <c r="D2535" s="1087"/>
      <c r="E2535" s="1101" t="s">
        <v>3023</v>
      </c>
      <c r="F2535" s="1068"/>
      <c r="G2535" s="1129"/>
    </row>
    <row r="2536" spans="1:7" ht="25.15" customHeight="1">
      <c r="A2536" s="1052"/>
      <c r="B2536" s="1122"/>
      <c r="C2536" s="1122"/>
      <c r="D2536" s="1087"/>
      <c r="E2536" s="1110" t="s">
        <v>3024</v>
      </c>
      <c r="F2536" s="1068"/>
      <c r="G2536" s="1129"/>
    </row>
    <row r="2537" spans="1:7" ht="25.15" customHeight="1">
      <c r="A2537" s="1052"/>
      <c r="B2537" s="1122"/>
      <c r="C2537" s="1122"/>
      <c r="D2537" s="1087"/>
      <c r="E2537" s="1110" t="s">
        <v>3025</v>
      </c>
      <c r="F2537" s="1068"/>
      <c r="G2537" s="1129"/>
    </row>
    <row r="2538" spans="1:7">
      <c r="A2538" s="1052"/>
      <c r="B2538" s="1122"/>
      <c r="C2538" s="1122"/>
      <c r="D2538" s="1087"/>
      <c r="E2538" s="1110" t="s">
        <v>3026</v>
      </c>
      <c r="F2538" s="1068"/>
      <c r="G2538" s="1129"/>
    </row>
    <row r="2539" spans="1:7" ht="25.15" customHeight="1">
      <c r="A2539" s="1052"/>
      <c r="B2539" s="1122"/>
      <c r="C2539" s="1122"/>
      <c r="D2539" s="1087"/>
      <c r="E2539" s="1110" t="s">
        <v>3027</v>
      </c>
      <c r="F2539" s="1068"/>
      <c r="G2539" s="1129"/>
    </row>
    <row r="2540" spans="1:7" ht="34.9" customHeight="1">
      <c r="A2540" s="1052"/>
      <c r="B2540" s="1122"/>
      <c r="C2540" s="1122"/>
      <c r="D2540" s="1087"/>
      <c r="E2540" s="1110" t="s">
        <v>3028</v>
      </c>
      <c r="F2540" s="1068"/>
      <c r="G2540" s="1129"/>
    </row>
    <row r="2541" spans="1:7">
      <c r="A2541" s="1052"/>
      <c r="B2541" s="1122"/>
      <c r="C2541" s="1122"/>
      <c r="D2541" s="1087"/>
      <c r="E2541" s="1110" t="s">
        <v>3029</v>
      </c>
      <c r="F2541" s="1068"/>
      <c r="G2541" s="1129"/>
    </row>
    <row r="2542" spans="1:7">
      <c r="A2542" s="1052"/>
      <c r="B2542" s="1122"/>
      <c r="C2542" s="1122"/>
      <c r="D2542" s="1087"/>
      <c r="E2542" s="1110" t="s">
        <v>3030</v>
      </c>
      <c r="F2542" s="1068"/>
      <c r="G2542" s="1129"/>
    </row>
    <row r="2543" spans="1:7">
      <c r="A2543" s="1052"/>
      <c r="B2543" s="1122"/>
      <c r="C2543" s="1122"/>
      <c r="D2543" s="1087"/>
      <c r="E2543" s="1110" t="s">
        <v>3031</v>
      </c>
      <c r="F2543" s="1068"/>
      <c r="G2543" s="1129"/>
    </row>
    <row r="2544" spans="1:7">
      <c r="A2544" s="1052"/>
      <c r="B2544" s="1122"/>
      <c r="C2544" s="1122"/>
      <c r="D2544" s="1087"/>
      <c r="E2544" s="1110" t="s">
        <v>3032</v>
      </c>
      <c r="F2544" s="1068"/>
      <c r="G2544" s="1129"/>
    </row>
    <row r="2545" spans="1:7" ht="24" customHeight="1">
      <c r="A2545" s="1052"/>
      <c r="B2545" s="1122"/>
      <c r="C2545" s="1122"/>
      <c r="D2545" s="1087"/>
      <c r="E2545" s="1110" t="s">
        <v>3033</v>
      </c>
      <c r="F2545" s="1068"/>
      <c r="G2545" s="1129"/>
    </row>
    <row r="2546" spans="1:7" ht="24" customHeight="1">
      <c r="A2546" s="1033"/>
      <c r="B2546" s="1112" t="s">
        <v>3034</v>
      </c>
      <c r="C2546" s="1030"/>
      <c r="D2546" s="1031"/>
      <c r="E2546" s="1062" t="s">
        <v>3035</v>
      </c>
      <c r="F2546" s="1025"/>
      <c r="G2546" s="1025"/>
    </row>
    <row r="2547" spans="1:7" ht="35.450000000000003" customHeight="1">
      <c r="A2547" s="1033"/>
      <c r="B2547" s="1029" t="s">
        <v>3036</v>
      </c>
      <c r="C2547" s="1080"/>
      <c r="D2547" s="1051"/>
      <c r="E2547" s="1086" t="s">
        <v>3037</v>
      </c>
      <c r="F2547" s="1077"/>
      <c r="G2547" s="1077"/>
    </row>
    <row r="2548" spans="1:7" ht="24" customHeight="1">
      <c r="A2548" s="1033"/>
      <c r="B2548" s="1048"/>
      <c r="C2548" s="1049"/>
      <c r="D2548" s="1050"/>
      <c r="E2548" s="1075" t="s">
        <v>3038</v>
      </c>
      <c r="F2548" s="1068"/>
      <c r="G2548" s="1068"/>
    </row>
    <row r="2549" spans="1:7" ht="24" customHeight="1">
      <c r="A2549" s="1033"/>
      <c r="B2549" s="1048"/>
      <c r="C2549" s="1049"/>
      <c r="D2549" s="1050"/>
      <c r="E2549" s="1075" t="s">
        <v>3039</v>
      </c>
      <c r="F2549" s="1068"/>
      <c r="G2549" s="1068"/>
    </row>
    <row r="2550" spans="1:7">
      <c r="A2550" s="1052"/>
      <c r="B2550" s="1048"/>
      <c r="C2550" s="1049"/>
      <c r="D2550" s="1050"/>
      <c r="E2550" s="1101" t="s">
        <v>3040</v>
      </c>
      <c r="F2550" s="1068"/>
      <c r="G2550" s="1129"/>
    </row>
    <row r="2551" spans="1:7" ht="24" customHeight="1">
      <c r="A2551" s="1033"/>
      <c r="B2551" s="1048"/>
      <c r="C2551" s="1049"/>
      <c r="D2551" s="1050"/>
      <c r="E2551" s="1101" t="s">
        <v>3041</v>
      </c>
      <c r="F2551" s="1068"/>
      <c r="G2551" s="1068"/>
    </row>
    <row r="2552" spans="1:7" ht="24" customHeight="1">
      <c r="A2552" s="1033"/>
      <c r="B2552" s="1048"/>
      <c r="C2552" s="1049"/>
      <c r="D2552" s="1050"/>
      <c r="E2552" s="1101" t="s">
        <v>3042</v>
      </c>
      <c r="F2552" s="1068"/>
      <c r="G2552" s="1068"/>
    </row>
    <row r="2553" spans="1:7">
      <c r="A2553" s="1033"/>
      <c r="B2553" s="1048"/>
      <c r="C2553" s="1049"/>
      <c r="D2553" s="1050"/>
      <c r="E2553" s="1101" t="s">
        <v>3043</v>
      </c>
      <c r="F2553" s="1068"/>
      <c r="G2553" s="1068"/>
    </row>
    <row r="2554" spans="1:7" ht="24" customHeight="1">
      <c r="A2554" s="1033"/>
      <c r="B2554" s="1089"/>
      <c r="C2554" s="1083"/>
      <c r="D2554" s="1084"/>
      <c r="E2554" s="1162" t="s">
        <v>3044</v>
      </c>
      <c r="F2554" s="1046"/>
      <c r="G2554" s="1046"/>
    </row>
    <row r="2555" spans="1:7">
      <c r="A2555" s="1033"/>
      <c r="B2555" s="1103" t="s">
        <v>3045</v>
      </c>
      <c r="C2555" s="1104"/>
      <c r="D2555" s="1105"/>
      <c r="E2555" s="1062"/>
      <c r="F2555" s="1025"/>
      <c r="G2555" s="1025"/>
    </row>
    <row r="2556" spans="1:7" ht="35.450000000000003" customHeight="1">
      <c r="A2556" s="1033"/>
      <c r="B2556" s="1073" t="s">
        <v>3046</v>
      </c>
      <c r="C2556" s="1085"/>
      <c r="D2556" s="1074"/>
      <c r="E2556" s="1086" t="s">
        <v>3047</v>
      </c>
      <c r="F2556" s="1077"/>
      <c r="G2556" s="1077"/>
    </row>
    <row r="2557" spans="1:7">
      <c r="A2557" s="1033"/>
      <c r="B2557" s="1048"/>
      <c r="C2557" s="1049"/>
      <c r="D2557" s="1050"/>
      <c r="E2557" s="1075" t="s">
        <v>3048</v>
      </c>
      <c r="F2557" s="1068"/>
      <c r="G2557" s="1068"/>
    </row>
    <row r="2558" spans="1:7" ht="24" customHeight="1">
      <c r="A2558" s="1033"/>
      <c r="B2558" s="1048"/>
      <c r="C2558" s="1049"/>
      <c r="D2558" s="1050"/>
      <c r="E2558" s="1075" t="s">
        <v>3049</v>
      </c>
      <c r="F2558" s="1068"/>
      <c r="G2558" s="1068"/>
    </row>
    <row r="2559" spans="1:7" ht="24" customHeight="1">
      <c r="A2559" s="1033"/>
      <c r="B2559" s="1048"/>
      <c r="C2559" s="1049"/>
      <c r="D2559" s="1050"/>
      <c r="E2559" s="1075" t="s">
        <v>3050</v>
      </c>
      <c r="F2559" s="1068"/>
      <c r="G2559" s="1068"/>
    </row>
    <row r="2560" spans="1:7" ht="24" customHeight="1">
      <c r="A2560" s="1033"/>
      <c r="B2560" s="1048"/>
      <c r="C2560" s="1049"/>
      <c r="D2560" s="1050"/>
      <c r="E2560" s="1075" t="s">
        <v>3051</v>
      </c>
      <c r="F2560" s="1068"/>
      <c r="G2560" s="1068"/>
    </row>
    <row r="2561" spans="1:7">
      <c r="A2561" s="1033"/>
      <c r="B2561" s="1048"/>
      <c r="C2561" s="1049"/>
      <c r="D2561" s="1050"/>
      <c r="E2561" s="1075" t="s">
        <v>3052</v>
      </c>
      <c r="F2561" s="1068"/>
      <c r="G2561" s="1068"/>
    </row>
    <row r="2562" spans="1:7">
      <c r="A2562" s="1033"/>
      <c r="B2562" s="1048"/>
      <c r="C2562" s="1049"/>
      <c r="D2562" s="1050"/>
      <c r="E2562" s="1075" t="s">
        <v>3053</v>
      </c>
      <c r="F2562" s="1068"/>
      <c r="G2562" s="1068"/>
    </row>
    <row r="2563" spans="1:7">
      <c r="A2563" s="1033"/>
      <c r="B2563" s="1048"/>
      <c r="C2563" s="1049"/>
      <c r="D2563" s="1050"/>
      <c r="E2563" s="1075" t="s">
        <v>3054</v>
      </c>
      <c r="F2563" s="1068"/>
      <c r="G2563" s="1068"/>
    </row>
    <row r="2564" spans="1:7">
      <c r="A2564" s="1033"/>
      <c r="B2564" s="1048"/>
      <c r="C2564" s="1049"/>
      <c r="D2564" s="1050"/>
      <c r="E2564" s="1075" t="s">
        <v>3055</v>
      </c>
      <c r="F2564" s="1068"/>
      <c r="G2564" s="1068"/>
    </row>
    <row r="2565" spans="1:7" ht="23.45" customHeight="1">
      <c r="A2565" s="1033"/>
      <c r="B2565" s="1073" t="s">
        <v>3056</v>
      </c>
      <c r="C2565" s="1085"/>
      <c r="D2565" s="1074"/>
      <c r="E2565" s="1086" t="s">
        <v>3057</v>
      </c>
      <c r="F2565" s="1077"/>
      <c r="G2565" s="1077"/>
    </row>
    <row r="2566" spans="1:7">
      <c r="A2566" s="1033"/>
      <c r="B2566" s="1048"/>
      <c r="C2566" s="1049"/>
      <c r="D2566" s="1050"/>
      <c r="E2566" s="1075" t="s">
        <v>3058</v>
      </c>
      <c r="F2566" s="1068"/>
      <c r="G2566" s="1068"/>
    </row>
    <row r="2567" spans="1:7" ht="23.45" customHeight="1">
      <c r="A2567" s="1033"/>
      <c r="B2567" s="1048"/>
      <c r="C2567" s="1188"/>
      <c r="D2567" s="1050"/>
      <c r="E2567" s="1075" t="s">
        <v>3059</v>
      </c>
      <c r="F2567" s="1068"/>
      <c r="G2567" s="1068"/>
    </row>
    <row r="2568" spans="1:7">
      <c r="A2568" s="1033"/>
      <c r="B2568" s="1048"/>
      <c r="C2568" s="1188"/>
      <c r="D2568" s="1050"/>
      <c r="E2568" s="1075" t="s">
        <v>3060</v>
      </c>
      <c r="F2568" s="1068"/>
      <c r="G2568" s="1068"/>
    </row>
    <row r="2569" spans="1:7">
      <c r="A2569" s="1033"/>
      <c r="B2569" s="1089"/>
      <c r="C2569" s="1083"/>
      <c r="D2569" s="1084"/>
      <c r="E2569" s="1076" t="s">
        <v>3061</v>
      </c>
      <c r="F2569" s="1046"/>
      <c r="G2569" s="1046"/>
    </row>
    <row r="2570" spans="1:7">
      <c r="A2570" s="1033"/>
      <c r="B2570" s="1073" t="s">
        <v>3062</v>
      </c>
      <c r="C2570" s="1085"/>
      <c r="D2570" s="1074"/>
      <c r="E2570" s="1086" t="s">
        <v>3063</v>
      </c>
      <c r="F2570" s="1077"/>
      <c r="G2570" s="1077"/>
    </row>
    <row r="2571" spans="1:7">
      <c r="A2571" s="1033"/>
      <c r="B2571" s="1048"/>
      <c r="C2571" s="1049"/>
      <c r="D2571" s="1050"/>
      <c r="E2571" s="1075" t="s">
        <v>3064</v>
      </c>
      <c r="F2571" s="1068"/>
      <c r="G2571" s="1068"/>
    </row>
    <row r="2572" spans="1:7">
      <c r="A2572" s="1033"/>
      <c r="B2572" s="1089"/>
      <c r="C2572" s="1083"/>
      <c r="D2572" s="1084"/>
      <c r="E2572" s="1076" t="s">
        <v>3065</v>
      </c>
      <c r="F2572" s="1046"/>
      <c r="G2572" s="1046"/>
    </row>
    <row r="2573" spans="1:7" ht="33.6" customHeight="1">
      <c r="A2573" s="1033"/>
      <c r="B2573" s="1073" t="s">
        <v>3066</v>
      </c>
      <c r="C2573" s="1085"/>
      <c r="D2573" s="1074"/>
      <c r="E2573" s="1086" t="s">
        <v>3067</v>
      </c>
      <c r="F2573" s="1077"/>
      <c r="G2573" s="1077"/>
    </row>
    <row r="2574" spans="1:7" ht="23.45" customHeight="1">
      <c r="A2574" s="1033"/>
      <c r="B2574" s="1089"/>
      <c r="C2574" s="1083"/>
      <c r="D2574" s="1084"/>
      <c r="E2574" s="1076" t="s">
        <v>3068</v>
      </c>
      <c r="F2574" s="1046"/>
      <c r="G2574" s="1046"/>
    </row>
    <row r="2575" spans="1:7" ht="23.45" customHeight="1">
      <c r="A2575" s="1033"/>
      <c r="B2575" s="1073" t="s">
        <v>3069</v>
      </c>
      <c r="C2575" s="1085"/>
      <c r="D2575" s="1074"/>
      <c r="E2575" s="1062" t="s">
        <v>3070</v>
      </c>
      <c r="F2575" s="1025"/>
      <c r="G2575" s="1025"/>
    </row>
    <row r="2576" spans="1:7">
      <c r="A2576" s="1033"/>
      <c r="B2576" s="1052"/>
      <c r="C2576" s="1029" t="s">
        <v>3071</v>
      </c>
      <c r="D2576" s="1051"/>
      <c r="E2576" s="1086" t="s">
        <v>3072</v>
      </c>
      <c r="F2576" s="1077"/>
      <c r="G2576" s="1077"/>
    </row>
    <row r="2577" spans="1:7">
      <c r="A2577" s="1033"/>
      <c r="B2577" s="1052"/>
      <c r="C2577" s="1048"/>
      <c r="D2577" s="1050"/>
      <c r="E2577" s="1075" t="s">
        <v>3073</v>
      </c>
      <c r="F2577" s="1068"/>
      <c r="G2577" s="1068"/>
    </row>
    <row r="2578" spans="1:7">
      <c r="A2578" s="1033"/>
      <c r="B2578" s="1052"/>
      <c r="C2578" s="1029" t="s">
        <v>3074</v>
      </c>
      <c r="D2578" s="1051"/>
      <c r="E2578" s="1086" t="s">
        <v>3075</v>
      </c>
      <c r="F2578" s="1077"/>
      <c r="G2578" s="1077"/>
    </row>
    <row r="2579" spans="1:7">
      <c r="A2579" s="1033"/>
      <c r="B2579" s="1026"/>
      <c r="C2579" s="1089"/>
      <c r="D2579" s="1084"/>
      <c r="E2579" s="1076" t="s">
        <v>3076</v>
      </c>
      <c r="F2579" s="1046"/>
      <c r="G2579" s="1046"/>
    </row>
    <row r="2580" spans="1:7" ht="24.6" customHeight="1">
      <c r="A2580" s="1033"/>
      <c r="B2580" s="1073" t="s">
        <v>3077</v>
      </c>
      <c r="C2580" s="1085"/>
      <c r="D2580" s="1074"/>
      <c r="E2580" s="1086" t="s">
        <v>3078</v>
      </c>
      <c r="F2580" s="1077"/>
      <c r="G2580" s="1077"/>
    </row>
    <row r="2581" spans="1:7" ht="24.6" customHeight="1">
      <c r="A2581" s="1033"/>
      <c r="B2581" s="1048"/>
      <c r="C2581" s="1049"/>
      <c r="D2581" s="1050"/>
      <c r="E2581" s="1075" t="s">
        <v>3079</v>
      </c>
      <c r="F2581" s="1068"/>
      <c r="G2581" s="1068"/>
    </row>
    <row r="2582" spans="1:7" ht="24.6" customHeight="1">
      <c r="A2582" s="1033"/>
      <c r="B2582" s="1048"/>
      <c r="C2582" s="1049"/>
      <c r="D2582" s="1050"/>
      <c r="E2582" s="1075" t="s">
        <v>3080</v>
      </c>
      <c r="F2582" s="1068"/>
      <c r="G2582" s="1068"/>
    </row>
    <row r="2583" spans="1:7">
      <c r="A2583" s="1033"/>
      <c r="B2583" s="1048"/>
      <c r="C2583" s="1049"/>
      <c r="D2583" s="1050"/>
      <c r="E2583" s="1075" t="s">
        <v>3081</v>
      </c>
      <c r="F2583" s="1068"/>
      <c r="G2583" s="1068"/>
    </row>
    <row r="2584" spans="1:7" ht="24.6" customHeight="1">
      <c r="A2584" s="1033"/>
      <c r="B2584" s="1048"/>
      <c r="C2584" s="1049"/>
      <c r="D2584" s="1050"/>
      <c r="E2584" s="1075" t="s">
        <v>3082</v>
      </c>
      <c r="F2584" s="1068"/>
      <c r="G2584" s="1068"/>
    </row>
    <row r="2585" spans="1:7" ht="24.6" customHeight="1">
      <c r="A2585" s="1033"/>
      <c r="B2585" s="1089"/>
      <c r="C2585" s="1083"/>
      <c r="D2585" s="1084"/>
      <c r="E2585" s="1076" t="s">
        <v>3083</v>
      </c>
      <c r="F2585" s="1046"/>
      <c r="G2585" s="1046"/>
    </row>
    <row r="2586" spans="1:7" ht="24.6" customHeight="1">
      <c r="A2586" s="1033"/>
      <c r="B2586" s="1073" t="s">
        <v>3084</v>
      </c>
      <c r="C2586" s="1085"/>
      <c r="D2586" s="1074"/>
      <c r="E2586" s="1062" t="s">
        <v>3085</v>
      </c>
      <c r="F2586" s="1025"/>
      <c r="G2586" s="1025"/>
    </row>
    <row r="2587" spans="1:7">
      <c r="A2587" s="1033"/>
      <c r="B2587" s="1052"/>
      <c r="C2587" s="1029" t="s">
        <v>3071</v>
      </c>
      <c r="D2587" s="1051"/>
      <c r="E2587" s="1086" t="s">
        <v>3072</v>
      </c>
      <c r="F2587" s="1077"/>
      <c r="G2587" s="1077"/>
    </row>
    <row r="2588" spans="1:7">
      <c r="A2588" s="1033"/>
      <c r="B2588" s="1052"/>
      <c r="C2588" s="1089"/>
      <c r="D2588" s="1084"/>
      <c r="E2588" s="1076" t="s">
        <v>3073</v>
      </c>
      <c r="F2588" s="1046"/>
      <c r="G2588" s="1046"/>
    </row>
    <row r="2589" spans="1:7">
      <c r="A2589" s="1033"/>
      <c r="B2589" s="1052"/>
      <c r="C2589" s="1029" t="s">
        <v>3086</v>
      </c>
      <c r="D2589" s="1051"/>
      <c r="E2589" s="1086" t="s">
        <v>3087</v>
      </c>
      <c r="F2589" s="1077"/>
      <c r="G2589" s="1077"/>
    </row>
    <row r="2590" spans="1:7" ht="24.6" customHeight="1">
      <c r="A2590" s="1033"/>
      <c r="B2590" s="1052"/>
      <c r="C2590" s="1048"/>
      <c r="D2590" s="1050"/>
      <c r="E2590" s="1075" t="s">
        <v>3088</v>
      </c>
      <c r="F2590" s="1068"/>
      <c r="G2590" s="1068"/>
    </row>
    <row r="2591" spans="1:7">
      <c r="A2591" s="1033"/>
      <c r="B2591" s="1052"/>
      <c r="C2591" s="1089"/>
      <c r="D2591" s="1084"/>
      <c r="E2591" s="1076" t="s">
        <v>3089</v>
      </c>
      <c r="F2591" s="1046"/>
      <c r="G2591" s="1046"/>
    </row>
    <row r="2592" spans="1:7">
      <c r="A2592" s="1033"/>
      <c r="B2592" s="1073" t="s">
        <v>3090</v>
      </c>
      <c r="C2592" s="1085"/>
      <c r="D2592" s="1074"/>
      <c r="E2592" s="1062"/>
      <c r="F2592" s="1025"/>
      <c r="G2592" s="1025"/>
    </row>
    <row r="2593" spans="1:7" ht="24.6" customHeight="1">
      <c r="A2593" s="1033"/>
      <c r="B2593" s="1052"/>
      <c r="C2593" s="1029" t="s">
        <v>3091</v>
      </c>
      <c r="D2593" s="1051"/>
      <c r="E2593" s="1086" t="s">
        <v>3092</v>
      </c>
      <c r="F2593" s="1077"/>
      <c r="G2593" s="1077"/>
    </row>
    <row r="2594" spans="1:7">
      <c r="A2594" s="1033"/>
      <c r="B2594" s="1026"/>
      <c r="C2594" s="1089"/>
      <c r="D2594" s="1084"/>
      <c r="E2594" s="1076" t="s">
        <v>3093</v>
      </c>
      <c r="F2594" s="1046"/>
      <c r="G2594" s="1046"/>
    </row>
    <row r="2595" spans="1:7" ht="24.6" customHeight="1">
      <c r="A2595" s="1033"/>
      <c r="B2595" s="1052"/>
      <c r="C2595" s="1048" t="s">
        <v>3094</v>
      </c>
      <c r="D2595" s="1050"/>
      <c r="E2595" s="1075" t="s">
        <v>3095</v>
      </c>
      <c r="F2595" s="1068"/>
      <c r="G2595" s="1068"/>
    </row>
    <row r="2596" spans="1:7" ht="11.25" customHeight="1">
      <c r="A2596" s="1033"/>
      <c r="B2596" s="1052"/>
      <c r="C2596" s="1048"/>
      <c r="D2596" s="1050"/>
      <c r="E2596" s="1075" t="s">
        <v>3096</v>
      </c>
      <c r="F2596" s="1068"/>
      <c r="G2596" s="1068"/>
    </row>
    <row r="2597" spans="1:7">
      <c r="A2597" s="1033"/>
      <c r="B2597" s="1052"/>
      <c r="C2597" s="1089"/>
      <c r="D2597" s="1084"/>
      <c r="E2597" s="1076" t="s">
        <v>3097</v>
      </c>
      <c r="F2597" s="1046"/>
      <c r="G2597" s="1046"/>
    </row>
    <row r="2598" spans="1:7">
      <c r="A2598" s="1033"/>
      <c r="B2598" s="1052"/>
      <c r="C2598" s="1029" t="s">
        <v>3098</v>
      </c>
      <c r="D2598" s="1051"/>
      <c r="E2598" s="1086" t="s">
        <v>3099</v>
      </c>
      <c r="F2598" s="1077"/>
      <c r="G2598" s="1077"/>
    </row>
    <row r="2599" spans="1:7" ht="44.45" customHeight="1">
      <c r="A2599" s="1033"/>
      <c r="B2599" s="1052"/>
      <c r="C2599" s="1048"/>
      <c r="D2599" s="1050"/>
      <c r="E2599" s="1075" t="s">
        <v>3100</v>
      </c>
      <c r="F2599" s="1068"/>
      <c r="G2599" s="1068"/>
    </row>
    <row r="2600" spans="1:7" ht="23.45" customHeight="1">
      <c r="A2600" s="1033"/>
      <c r="B2600" s="1052"/>
      <c r="C2600" s="1048"/>
      <c r="D2600" s="1050"/>
      <c r="E2600" s="1075" t="s">
        <v>3101</v>
      </c>
      <c r="F2600" s="1068"/>
      <c r="G2600" s="1068"/>
    </row>
    <row r="2601" spans="1:7" ht="33.6" customHeight="1">
      <c r="A2601" s="1033"/>
      <c r="B2601" s="1052"/>
      <c r="C2601" s="1048"/>
      <c r="D2601" s="1050"/>
      <c r="E2601" s="1075" t="s">
        <v>3102</v>
      </c>
      <c r="F2601" s="1068"/>
      <c r="G2601" s="1068"/>
    </row>
    <row r="2602" spans="1:7">
      <c r="A2602" s="1033"/>
      <c r="B2602" s="1052"/>
      <c r="C2602" s="1089"/>
      <c r="D2602" s="1084"/>
      <c r="E2602" s="1076" t="s">
        <v>3103</v>
      </c>
      <c r="F2602" s="1046"/>
      <c r="G2602" s="1046"/>
    </row>
    <row r="2603" spans="1:7">
      <c r="A2603" s="1033"/>
      <c r="B2603" s="1052"/>
      <c r="C2603" s="1029" t="s">
        <v>3104</v>
      </c>
      <c r="D2603" s="1051"/>
      <c r="E2603" s="1062"/>
      <c r="F2603" s="1025"/>
      <c r="G2603" s="1025"/>
    </row>
    <row r="2604" spans="1:7">
      <c r="A2604" s="1033"/>
      <c r="B2604" s="1052"/>
      <c r="C2604" s="1052"/>
      <c r="D2604" s="1066" t="s">
        <v>3105</v>
      </c>
      <c r="E2604" s="1086" t="s">
        <v>3106</v>
      </c>
      <c r="F2604" s="1077"/>
      <c r="G2604" s="1077"/>
    </row>
    <row r="2605" spans="1:7">
      <c r="A2605" s="1033"/>
      <c r="B2605" s="1052"/>
      <c r="C2605" s="1052"/>
      <c r="D2605" s="1033"/>
      <c r="E2605" s="1075" t="s">
        <v>3107</v>
      </c>
      <c r="F2605" s="1068"/>
      <c r="G2605" s="1068"/>
    </row>
    <row r="2606" spans="1:7">
      <c r="A2606" s="1033"/>
      <c r="B2606" s="1052"/>
      <c r="C2606" s="1052"/>
      <c r="D2606" s="1033"/>
      <c r="E2606" s="1075" t="s">
        <v>3108</v>
      </c>
      <c r="F2606" s="1068"/>
      <c r="G2606" s="1068"/>
    </row>
    <row r="2607" spans="1:7">
      <c r="A2607" s="1033"/>
      <c r="B2607" s="1052"/>
      <c r="C2607" s="1026"/>
      <c r="D2607" s="1054" t="s">
        <v>3109</v>
      </c>
      <c r="E2607" s="1076" t="s">
        <v>3110</v>
      </c>
      <c r="F2607" s="1046"/>
      <c r="G2607" s="1046"/>
    </row>
    <row r="2608" spans="1:7">
      <c r="A2608" s="1033"/>
      <c r="B2608" s="1052"/>
      <c r="C2608" s="1029" t="s">
        <v>3111</v>
      </c>
      <c r="D2608" s="1051"/>
      <c r="E2608" s="1062"/>
      <c r="F2608" s="1025"/>
      <c r="G2608" s="1025"/>
    </row>
    <row r="2609" spans="1:7">
      <c r="A2609" s="1033"/>
      <c r="B2609" s="1052"/>
      <c r="C2609" s="1052"/>
      <c r="D2609" s="1066" t="s">
        <v>3112</v>
      </c>
      <c r="E2609" s="1086" t="s">
        <v>3113</v>
      </c>
      <c r="F2609" s="1077"/>
      <c r="G2609" s="1077"/>
    </row>
    <row r="2610" spans="1:7">
      <c r="A2610" s="1033"/>
      <c r="B2610" s="1052"/>
      <c r="C2610" s="1052"/>
      <c r="D2610" s="1033"/>
      <c r="E2610" s="1075" t="s">
        <v>3114</v>
      </c>
      <c r="F2610" s="1068"/>
      <c r="G2610" s="1068"/>
    </row>
    <row r="2611" spans="1:7">
      <c r="A2611" s="1033"/>
      <c r="B2611" s="1052"/>
      <c r="C2611" s="1026"/>
      <c r="D2611" s="1054" t="s">
        <v>3115</v>
      </c>
      <c r="E2611" s="1076" t="s">
        <v>3116</v>
      </c>
      <c r="F2611" s="1046"/>
      <c r="G2611" s="1046"/>
    </row>
    <row r="2612" spans="1:7">
      <c r="A2612" s="1033"/>
      <c r="B2612" s="1052"/>
      <c r="C2612" s="1029" t="s">
        <v>3117</v>
      </c>
      <c r="D2612" s="1051"/>
      <c r="E2612" s="1062"/>
      <c r="F2612" s="1025"/>
      <c r="G2612" s="1025"/>
    </row>
    <row r="2613" spans="1:7">
      <c r="A2613" s="1033"/>
      <c r="B2613" s="1052"/>
      <c r="C2613" s="1052"/>
      <c r="D2613" s="1066" t="s">
        <v>3105</v>
      </c>
      <c r="E2613" s="1086" t="s">
        <v>3118</v>
      </c>
      <c r="F2613" s="1077"/>
      <c r="G2613" s="1077"/>
    </row>
    <row r="2614" spans="1:7">
      <c r="A2614" s="1033"/>
      <c r="B2614" s="1052"/>
      <c r="C2614" s="1052"/>
      <c r="D2614" s="1033"/>
      <c r="E2614" s="1075" t="s">
        <v>3119</v>
      </c>
      <c r="F2614" s="1068"/>
      <c r="G2614" s="1068"/>
    </row>
    <row r="2615" spans="1:7">
      <c r="A2615" s="1033"/>
      <c r="B2615" s="1026"/>
      <c r="C2615" s="1026"/>
      <c r="D2615" s="1054" t="s">
        <v>3109</v>
      </c>
      <c r="E2615" s="1076" t="s">
        <v>3120</v>
      </c>
      <c r="F2615" s="1046"/>
      <c r="G2615" s="1046"/>
    </row>
    <row r="2616" spans="1:7">
      <c r="A2616" s="1033"/>
      <c r="B2616" s="1073" t="s">
        <v>3121</v>
      </c>
      <c r="C2616" s="1085"/>
      <c r="D2616" s="1074"/>
      <c r="E2616" s="1062"/>
      <c r="F2616" s="1025"/>
      <c r="G2616" s="1025"/>
    </row>
    <row r="2617" spans="1:7">
      <c r="A2617" s="1033"/>
      <c r="B2617" s="1052"/>
      <c r="C2617" s="1029" t="s">
        <v>3122</v>
      </c>
      <c r="D2617" s="1051"/>
      <c r="E2617" s="1086" t="s">
        <v>3123</v>
      </c>
      <c r="F2617" s="1077"/>
      <c r="G2617" s="1077"/>
    </row>
    <row r="2618" spans="1:7">
      <c r="A2618" s="1033"/>
      <c r="B2618" s="1052"/>
      <c r="C2618" s="1048"/>
      <c r="D2618" s="1050"/>
      <c r="E2618" s="1075" t="s">
        <v>3124</v>
      </c>
      <c r="F2618" s="1068"/>
      <c r="G2618" s="1068"/>
    </row>
    <row r="2619" spans="1:7">
      <c r="A2619" s="1033"/>
      <c r="B2619" s="1052"/>
      <c r="C2619" s="1048"/>
      <c r="D2619" s="1050"/>
      <c r="E2619" s="1075" t="s">
        <v>3125</v>
      </c>
      <c r="F2619" s="1068"/>
      <c r="G2619" s="1068"/>
    </row>
    <row r="2620" spans="1:7">
      <c r="A2620" s="1033"/>
      <c r="B2620" s="1052"/>
      <c r="C2620" s="1089"/>
      <c r="D2620" s="1084"/>
      <c r="E2620" s="1076" t="s">
        <v>3126</v>
      </c>
      <c r="F2620" s="1046"/>
      <c r="G2620" s="1046"/>
    </row>
    <row r="2621" spans="1:7">
      <c r="A2621" s="1033"/>
      <c r="B2621" s="1052"/>
      <c r="C2621" s="1029" t="s">
        <v>3127</v>
      </c>
      <c r="D2621" s="1051"/>
      <c r="E2621" s="1086" t="s">
        <v>3128</v>
      </c>
      <c r="F2621" s="1077"/>
      <c r="G2621" s="1077"/>
    </row>
    <row r="2622" spans="1:7" ht="24.6" customHeight="1">
      <c r="A2622" s="1033"/>
      <c r="B2622" s="1052"/>
      <c r="C2622" s="1048"/>
      <c r="D2622" s="1050"/>
      <c r="E2622" s="1075" t="s">
        <v>3129</v>
      </c>
      <c r="F2622" s="1068"/>
      <c r="G2622" s="1068"/>
    </row>
    <row r="2623" spans="1:7" ht="24.6" customHeight="1">
      <c r="A2623" s="1033"/>
      <c r="B2623" s="1052"/>
      <c r="C2623" s="1048"/>
      <c r="D2623" s="1050"/>
      <c r="E2623" s="1075" t="s">
        <v>3130</v>
      </c>
      <c r="F2623" s="1068"/>
      <c r="G2623" s="1068"/>
    </row>
    <row r="2624" spans="1:7">
      <c r="A2624" s="1033"/>
      <c r="B2624" s="1052"/>
      <c r="C2624" s="1089"/>
      <c r="D2624" s="1084"/>
      <c r="E2624" s="1076" t="s">
        <v>3131</v>
      </c>
      <c r="F2624" s="1046"/>
      <c r="G2624" s="1046"/>
    </row>
    <row r="2625" spans="1:7" ht="24.6" customHeight="1">
      <c r="A2625" s="1033"/>
      <c r="B2625" s="1052"/>
      <c r="C2625" s="1029" t="s">
        <v>3132</v>
      </c>
      <c r="D2625" s="1051"/>
      <c r="E2625" s="1086" t="s">
        <v>3133</v>
      </c>
      <c r="F2625" s="1077"/>
      <c r="G2625" s="1077"/>
    </row>
    <row r="2626" spans="1:7" ht="24.6" customHeight="1">
      <c r="A2626" s="1033"/>
      <c r="B2626" s="1026"/>
      <c r="C2626" s="1089"/>
      <c r="D2626" s="1084"/>
      <c r="E2626" s="1076" t="s">
        <v>3134</v>
      </c>
      <c r="F2626" s="1046"/>
      <c r="G2626" s="1046"/>
    </row>
    <row r="2627" spans="1:7">
      <c r="A2627" s="1033"/>
      <c r="B2627" s="1073" t="s">
        <v>3135</v>
      </c>
      <c r="C2627" s="1085"/>
      <c r="D2627" s="1074"/>
      <c r="E2627" s="1062"/>
      <c r="F2627" s="1025"/>
      <c r="G2627" s="1025"/>
    </row>
    <row r="2628" spans="1:7">
      <c r="A2628" s="1033"/>
      <c r="B2628" s="1052"/>
      <c r="C2628" s="1029" t="s">
        <v>3136</v>
      </c>
      <c r="D2628" s="1051"/>
      <c r="E2628" s="1086" t="s">
        <v>3137</v>
      </c>
      <c r="F2628" s="1077"/>
      <c r="G2628" s="1077"/>
    </row>
    <row r="2629" spans="1:7">
      <c r="A2629" s="1033"/>
      <c r="B2629" s="1052"/>
      <c r="C2629" s="1048"/>
      <c r="D2629" s="1050"/>
      <c r="E2629" s="1075" t="s">
        <v>3138</v>
      </c>
      <c r="F2629" s="1068"/>
      <c r="G2629" s="1068"/>
    </row>
    <row r="2630" spans="1:7">
      <c r="A2630" s="1033"/>
      <c r="B2630" s="1026"/>
      <c r="C2630" s="1089"/>
      <c r="D2630" s="1084"/>
      <c r="E2630" s="1076" t="s">
        <v>3139</v>
      </c>
      <c r="F2630" s="1046"/>
      <c r="G2630" s="1046"/>
    </row>
    <row r="2631" spans="1:7">
      <c r="A2631" s="1033"/>
      <c r="B2631" s="1073" t="s">
        <v>3140</v>
      </c>
      <c r="C2631" s="1082"/>
      <c r="D2631" s="1078"/>
      <c r="E2631" s="1062"/>
      <c r="F2631" s="1025"/>
      <c r="G2631" s="1025"/>
    </row>
    <row r="2632" spans="1:7" ht="24.6" customHeight="1">
      <c r="A2632" s="1033"/>
      <c r="B2632" s="1052"/>
      <c r="C2632" s="1029" t="s">
        <v>3141</v>
      </c>
      <c r="D2632" s="1051"/>
      <c r="E2632" s="1086" t="s">
        <v>3142</v>
      </c>
      <c r="F2632" s="1077"/>
      <c r="G2632" s="1077"/>
    </row>
    <row r="2633" spans="1:7">
      <c r="A2633" s="1033"/>
      <c r="B2633" s="1052"/>
      <c r="C2633" s="1048"/>
      <c r="D2633" s="1050"/>
      <c r="E2633" s="1075" t="s">
        <v>3143</v>
      </c>
      <c r="F2633" s="1068"/>
      <c r="G2633" s="1068"/>
    </row>
    <row r="2634" spans="1:7">
      <c r="A2634" s="1033"/>
      <c r="B2634" s="1052"/>
      <c r="C2634" s="1048"/>
      <c r="D2634" s="1050"/>
      <c r="E2634" s="1075" t="s">
        <v>3144</v>
      </c>
      <c r="F2634" s="1068"/>
      <c r="G2634" s="1068"/>
    </row>
    <row r="2635" spans="1:7">
      <c r="A2635" s="1033"/>
      <c r="B2635" s="1052"/>
      <c r="C2635" s="1048"/>
      <c r="D2635" s="1050"/>
      <c r="E2635" s="1075" t="s">
        <v>3145</v>
      </c>
      <c r="F2635" s="1068"/>
      <c r="G2635" s="1068"/>
    </row>
    <row r="2636" spans="1:7">
      <c r="A2636" s="1033"/>
      <c r="B2636" s="1052"/>
      <c r="C2636" s="1089"/>
      <c r="D2636" s="1084"/>
      <c r="E2636" s="1076" t="s">
        <v>3146</v>
      </c>
      <c r="F2636" s="1046"/>
      <c r="G2636" s="1046"/>
    </row>
    <row r="2637" spans="1:7">
      <c r="A2637" s="1033"/>
      <c r="B2637" s="1052"/>
      <c r="C2637" s="1029" t="s">
        <v>3147</v>
      </c>
      <c r="D2637" s="1051"/>
      <c r="E2637" s="1086" t="s">
        <v>3148</v>
      </c>
      <c r="F2637" s="1077"/>
      <c r="G2637" s="1077"/>
    </row>
    <row r="2638" spans="1:7">
      <c r="A2638" s="1033"/>
      <c r="B2638" s="1052"/>
      <c r="C2638" s="1048"/>
      <c r="D2638" s="1050"/>
      <c r="E2638" s="1075" t="s">
        <v>3149</v>
      </c>
      <c r="F2638" s="1068"/>
      <c r="G2638" s="1068"/>
    </row>
    <row r="2639" spans="1:7">
      <c r="A2639" s="1033"/>
      <c r="B2639" s="1052"/>
      <c r="C2639" s="1048"/>
      <c r="D2639" s="1050"/>
      <c r="E2639" s="1075" t="s">
        <v>3150</v>
      </c>
      <c r="F2639" s="1068"/>
      <c r="G2639" s="1068"/>
    </row>
    <row r="2640" spans="1:7" ht="24.6" customHeight="1">
      <c r="A2640" s="1033"/>
      <c r="B2640" s="1052"/>
      <c r="C2640" s="1048"/>
      <c r="D2640" s="1050"/>
      <c r="E2640" s="1075" t="s">
        <v>3151</v>
      </c>
      <c r="F2640" s="1068"/>
      <c r="G2640" s="1068"/>
    </row>
    <row r="2641" spans="1:7" ht="33" customHeight="1">
      <c r="A2641" s="1033"/>
      <c r="B2641" s="1052"/>
      <c r="C2641" s="1048"/>
      <c r="D2641" s="1050"/>
      <c r="E2641" s="1075" t="s">
        <v>3152</v>
      </c>
      <c r="F2641" s="1068"/>
      <c r="G2641" s="1068"/>
    </row>
    <row r="2642" spans="1:7">
      <c r="A2642" s="1033"/>
      <c r="B2642" s="1052"/>
      <c r="C2642" s="1089"/>
      <c r="D2642" s="1084"/>
      <c r="E2642" s="1076" t="s">
        <v>3153</v>
      </c>
      <c r="F2642" s="1046"/>
      <c r="G2642" s="1046"/>
    </row>
    <row r="2643" spans="1:7" ht="33" customHeight="1">
      <c r="A2643" s="1033"/>
      <c r="B2643" s="1052"/>
      <c r="C2643" s="1029" t="s">
        <v>3154</v>
      </c>
      <c r="D2643" s="1051"/>
      <c r="E2643" s="1086" t="s">
        <v>3155</v>
      </c>
      <c r="F2643" s="1077"/>
      <c r="G2643" s="1077"/>
    </row>
    <row r="2644" spans="1:7" ht="24" customHeight="1">
      <c r="A2644" s="1033"/>
      <c r="B2644" s="1052"/>
      <c r="C2644" s="1048"/>
      <c r="D2644" s="1050"/>
      <c r="E2644" s="1075" t="s">
        <v>3156</v>
      </c>
      <c r="F2644" s="1068"/>
      <c r="G2644" s="1068"/>
    </row>
    <row r="2645" spans="1:7">
      <c r="A2645" s="1033"/>
      <c r="B2645" s="1052"/>
      <c r="C2645" s="1048"/>
      <c r="D2645" s="1050"/>
      <c r="E2645" s="1075" t="s">
        <v>3157</v>
      </c>
      <c r="F2645" s="1068"/>
      <c r="G2645" s="1068"/>
    </row>
    <row r="2646" spans="1:7">
      <c r="A2646" s="1033"/>
      <c r="B2646" s="1026"/>
      <c r="C2646" s="1089"/>
      <c r="D2646" s="1084"/>
      <c r="E2646" s="1076" t="s">
        <v>3158</v>
      </c>
      <c r="F2646" s="1046"/>
      <c r="G2646" s="1046"/>
    </row>
    <row r="2647" spans="1:7">
      <c r="A2647" s="1033"/>
      <c r="B2647" s="1073" t="s">
        <v>3159</v>
      </c>
      <c r="C2647" s="1085"/>
      <c r="D2647" s="1074"/>
      <c r="E2647" s="1086" t="s">
        <v>3160</v>
      </c>
      <c r="F2647" s="1077"/>
      <c r="G2647" s="1077"/>
    </row>
    <row r="2648" spans="1:7" ht="24" customHeight="1">
      <c r="A2648" s="1033"/>
      <c r="B2648" s="1048"/>
      <c r="C2648" s="1049"/>
      <c r="D2648" s="1050"/>
      <c r="E2648" s="1075" t="s">
        <v>3161</v>
      </c>
      <c r="F2648" s="1068"/>
      <c r="G2648" s="1068"/>
    </row>
    <row r="2649" spans="1:7" ht="24" customHeight="1">
      <c r="A2649" s="1033"/>
      <c r="B2649" s="1048"/>
      <c r="C2649" s="1049"/>
      <c r="D2649" s="1050"/>
      <c r="E2649" s="1075" t="s">
        <v>3162</v>
      </c>
      <c r="F2649" s="1068"/>
      <c r="G2649" s="1068"/>
    </row>
    <row r="2650" spans="1:7" ht="24" customHeight="1">
      <c r="A2650" s="1033"/>
      <c r="B2650" s="1048"/>
      <c r="C2650" s="1049"/>
      <c r="D2650" s="1050"/>
      <c r="E2650" s="1075" t="s">
        <v>3163</v>
      </c>
      <c r="F2650" s="1068"/>
      <c r="G2650" s="1068"/>
    </row>
    <row r="2651" spans="1:7">
      <c r="A2651" s="1033"/>
      <c r="B2651" s="1048"/>
      <c r="C2651" s="1049"/>
      <c r="D2651" s="1050"/>
      <c r="E2651" s="1075" t="s">
        <v>3164</v>
      </c>
      <c r="F2651" s="1068"/>
      <c r="G2651" s="1068"/>
    </row>
    <row r="2652" spans="1:7">
      <c r="A2652" s="1033"/>
      <c r="B2652" s="1048"/>
      <c r="C2652" s="1049"/>
      <c r="D2652" s="1050"/>
      <c r="E2652" s="1075" t="s">
        <v>3165</v>
      </c>
      <c r="F2652" s="1068"/>
      <c r="G2652" s="1068"/>
    </row>
    <row r="2653" spans="1:7">
      <c r="A2653" s="1033"/>
      <c r="B2653" s="1048"/>
      <c r="C2653" s="1049"/>
      <c r="D2653" s="1050"/>
      <c r="E2653" s="1075" t="s">
        <v>3166</v>
      </c>
      <c r="F2653" s="1068"/>
      <c r="G2653" s="1068"/>
    </row>
    <row r="2654" spans="1:7">
      <c r="A2654" s="1033"/>
      <c r="B2654" s="1048"/>
      <c r="C2654" s="1188"/>
      <c r="D2654" s="1050"/>
      <c r="E2654" s="1075" t="s">
        <v>3167</v>
      </c>
      <c r="F2654" s="1068"/>
      <c r="G2654" s="1068"/>
    </row>
    <row r="2655" spans="1:7">
      <c r="A2655" s="1033"/>
      <c r="B2655" s="1048"/>
      <c r="C2655" s="1188"/>
      <c r="D2655" s="1050"/>
      <c r="E2655" s="1075" t="s">
        <v>3168</v>
      </c>
      <c r="F2655" s="1068"/>
      <c r="G2655" s="1068"/>
    </row>
    <row r="2656" spans="1:7">
      <c r="A2656" s="1033"/>
      <c r="B2656" s="1048"/>
      <c r="C2656" s="1188"/>
      <c r="D2656" s="1050"/>
      <c r="E2656" s="1075" t="s">
        <v>3169</v>
      </c>
      <c r="F2656" s="1068"/>
      <c r="G2656" s="1068"/>
    </row>
    <row r="2657" spans="1:7">
      <c r="A2657" s="1033"/>
      <c r="B2657" s="1089"/>
      <c r="C2657" s="1083"/>
      <c r="D2657" s="1084"/>
      <c r="E2657" s="1076" t="s">
        <v>3170</v>
      </c>
      <c r="F2657" s="1046"/>
      <c r="G2657" s="1046"/>
    </row>
    <row r="2658" spans="1:7">
      <c r="A2658" s="1033"/>
      <c r="B2658" s="1073" t="s">
        <v>3171</v>
      </c>
      <c r="C2658" s="1085"/>
      <c r="D2658" s="1074"/>
      <c r="E2658" s="1062"/>
      <c r="F2658" s="1025"/>
      <c r="G2658" s="1025"/>
    </row>
    <row r="2659" spans="1:7" ht="25.15" customHeight="1">
      <c r="A2659" s="1033"/>
      <c r="B2659" s="1052"/>
      <c r="C2659" s="1029" t="s">
        <v>3172</v>
      </c>
      <c r="D2659" s="1051"/>
      <c r="E2659" s="1086" t="s">
        <v>3173</v>
      </c>
      <c r="F2659" s="1077"/>
      <c r="G2659" s="1077"/>
    </row>
    <row r="2660" spans="1:7">
      <c r="A2660" s="1033"/>
      <c r="B2660" s="1052"/>
      <c r="C2660" s="1048"/>
      <c r="D2660" s="1050"/>
      <c r="E2660" s="1075" t="s">
        <v>3174</v>
      </c>
      <c r="F2660" s="1068"/>
      <c r="G2660" s="1068"/>
    </row>
    <row r="2661" spans="1:7" ht="25.15" customHeight="1">
      <c r="A2661" s="1033"/>
      <c r="B2661" s="1052"/>
      <c r="C2661" s="1048"/>
      <c r="D2661" s="1050"/>
      <c r="E2661" s="1075" t="s">
        <v>3175</v>
      </c>
      <c r="F2661" s="1068"/>
      <c r="G2661" s="1068"/>
    </row>
    <row r="2662" spans="1:7" ht="34.15" customHeight="1">
      <c r="A2662" s="1033"/>
      <c r="B2662" s="1052"/>
      <c r="C2662" s="1048"/>
      <c r="D2662" s="1050"/>
      <c r="E2662" s="1075" t="s">
        <v>3176</v>
      </c>
      <c r="F2662" s="1068"/>
      <c r="G2662" s="1068"/>
    </row>
    <row r="2663" spans="1:7">
      <c r="A2663" s="1033"/>
      <c r="B2663" s="1052"/>
      <c r="C2663" s="1048"/>
      <c r="D2663" s="1050"/>
      <c r="E2663" s="1075" t="s">
        <v>3177</v>
      </c>
      <c r="F2663" s="1068"/>
      <c r="G2663" s="1068"/>
    </row>
    <row r="2664" spans="1:7">
      <c r="A2664" s="1033"/>
      <c r="B2664" s="1052"/>
      <c r="C2664" s="1048"/>
      <c r="D2664" s="1050"/>
      <c r="E2664" s="1075" t="s">
        <v>3178</v>
      </c>
      <c r="F2664" s="1068"/>
      <c r="G2664" s="1068"/>
    </row>
    <row r="2665" spans="1:7">
      <c r="A2665" s="1033"/>
      <c r="B2665" s="1052"/>
      <c r="C2665" s="1048"/>
      <c r="D2665" s="1050"/>
      <c r="E2665" s="1075" t="s">
        <v>3179</v>
      </c>
      <c r="F2665" s="1068"/>
      <c r="G2665" s="1068"/>
    </row>
    <row r="2666" spans="1:7">
      <c r="A2666" s="1033"/>
      <c r="B2666" s="1052"/>
      <c r="C2666" s="1048"/>
      <c r="D2666" s="1050"/>
      <c r="E2666" s="1075" t="s">
        <v>3180</v>
      </c>
      <c r="F2666" s="1068"/>
      <c r="G2666" s="1068"/>
    </row>
    <row r="2667" spans="1:7">
      <c r="A2667" s="1033"/>
      <c r="B2667" s="1052"/>
      <c r="C2667" s="1048"/>
      <c r="D2667" s="1050"/>
      <c r="E2667" s="1075" t="s">
        <v>3181</v>
      </c>
      <c r="F2667" s="1068"/>
      <c r="G2667" s="1068"/>
    </row>
    <row r="2668" spans="1:7">
      <c r="A2668" s="1033"/>
      <c r="B2668" s="1052"/>
      <c r="C2668" s="1048"/>
      <c r="D2668" s="1050"/>
      <c r="E2668" s="1075" t="s">
        <v>3182</v>
      </c>
      <c r="F2668" s="1068"/>
      <c r="G2668" s="1068"/>
    </row>
    <row r="2669" spans="1:7">
      <c r="A2669" s="1033"/>
      <c r="B2669" s="1052"/>
      <c r="C2669" s="1048"/>
      <c r="D2669" s="1050"/>
      <c r="E2669" s="1075" t="s">
        <v>3183</v>
      </c>
      <c r="F2669" s="1068"/>
      <c r="G2669" s="1068"/>
    </row>
    <row r="2670" spans="1:7">
      <c r="A2670" s="1033"/>
      <c r="B2670" s="1052"/>
      <c r="C2670" s="1048"/>
      <c r="D2670" s="1050"/>
      <c r="E2670" s="1075" t="s">
        <v>3184</v>
      </c>
      <c r="F2670" s="1068"/>
      <c r="G2670" s="1068"/>
    </row>
    <row r="2671" spans="1:7" ht="24.6" customHeight="1">
      <c r="A2671" s="1033"/>
      <c r="B2671" s="1052"/>
      <c r="C2671" s="1048"/>
      <c r="D2671" s="1050"/>
      <c r="E2671" s="1075" t="s">
        <v>3185</v>
      </c>
      <c r="F2671" s="1068"/>
      <c r="G2671" s="1068"/>
    </row>
    <row r="2672" spans="1:7">
      <c r="A2672" s="1033"/>
      <c r="B2672" s="1052"/>
      <c r="C2672" s="1048"/>
      <c r="D2672" s="1050"/>
      <c r="E2672" s="1075" t="s">
        <v>3186</v>
      </c>
      <c r="F2672" s="1068"/>
      <c r="G2672" s="1068"/>
    </row>
    <row r="2673" spans="1:7">
      <c r="A2673" s="1033"/>
      <c r="B2673" s="1052"/>
      <c r="C2673" s="1089"/>
      <c r="D2673" s="1084"/>
      <c r="E2673" s="1076" t="s">
        <v>3187</v>
      </c>
      <c r="F2673" s="1046"/>
      <c r="G2673" s="1046"/>
    </row>
    <row r="2674" spans="1:7">
      <c r="A2674" s="1033"/>
      <c r="B2674" s="1052"/>
      <c r="C2674" s="1029" t="s">
        <v>3188</v>
      </c>
      <c r="D2674" s="1051"/>
      <c r="E2674" s="1086" t="s">
        <v>3189</v>
      </c>
      <c r="F2674" s="1077"/>
      <c r="G2674" s="1077"/>
    </row>
    <row r="2675" spans="1:7" ht="24" customHeight="1">
      <c r="A2675" s="1033"/>
      <c r="B2675" s="1052"/>
      <c r="C2675" s="1048"/>
      <c r="D2675" s="1050"/>
      <c r="E2675" s="1075" t="s">
        <v>3190</v>
      </c>
      <c r="F2675" s="1068"/>
      <c r="G2675" s="1068"/>
    </row>
    <row r="2676" spans="1:7">
      <c r="A2676" s="1033"/>
      <c r="B2676" s="1052"/>
      <c r="C2676" s="1048"/>
      <c r="D2676" s="1050"/>
      <c r="E2676" s="1075" t="s">
        <v>3191</v>
      </c>
      <c r="F2676" s="1068"/>
      <c r="G2676" s="1068"/>
    </row>
    <row r="2677" spans="1:7" ht="24" customHeight="1">
      <c r="A2677" s="1033"/>
      <c r="B2677" s="1052"/>
      <c r="C2677" s="1048"/>
      <c r="D2677" s="1050"/>
      <c r="E2677" s="1075" t="s">
        <v>3192</v>
      </c>
      <c r="F2677" s="1068"/>
      <c r="G2677" s="1068"/>
    </row>
    <row r="2678" spans="1:7">
      <c r="A2678" s="1033"/>
      <c r="B2678" s="1052"/>
      <c r="C2678" s="1089"/>
      <c r="D2678" s="1084"/>
      <c r="E2678" s="1076" t="s">
        <v>3193</v>
      </c>
      <c r="F2678" s="1046"/>
      <c r="G2678" s="1046"/>
    </row>
    <row r="2679" spans="1:7">
      <c r="A2679" s="1033"/>
      <c r="B2679" s="1052"/>
      <c r="C2679" s="1029" t="s">
        <v>3194</v>
      </c>
      <c r="D2679" s="1051"/>
      <c r="E2679" s="1086" t="s">
        <v>3195</v>
      </c>
      <c r="F2679" s="1077"/>
      <c r="G2679" s="1077"/>
    </row>
    <row r="2680" spans="1:7">
      <c r="A2680" s="1033"/>
      <c r="B2680" s="1052"/>
      <c r="C2680" s="1089"/>
      <c r="D2680" s="1084"/>
      <c r="E2680" s="1076" t="s">
        <v>3196</v>
      </c>
      <c r="F2680" s="1046"/>
      <c r="G2680" s="1046"/>
    </row>
    <row r="2681" spans="1:7">
      <c r="A2681" s="1033"/>
      <c r="B2681" s="1052"/>
      <c r="C2681" s="1112" t="s">
        <v>3197</v>
      </c>
      <c r="D2681" s="1031"/>
      <c r="E2681" s="1062" t="s">
        <v>3198</v>
      </c>
      <c r="F2681" s="1025"/>
      <c r="G2681" s="1025"/>
    </row>
    <row r="2682" spans="1:7">
      <c r="A2682" s="1033"/>
      <c r="B2682" s="1052"/>
      <c r="C2682" s="1112" t="s">
        <v>3199</v>
      </c>
      <c r="D2682" s="1031"/>
      <c r="E2682" s="1062" t="s">
        <v>3200</v>
      </c>
      <c r="F2682" s="1025"/>
      <c r="G2682" s="1025"/>
    </row>
    <row r="2683" spans="1:7">
      <c r="A2683" s="1033"/>
      <c r="B2683" s="1052"/>
      <c r="C2683" s="1029" t="s">
        <v>3201</v>
      </c>
      <c r="D2683" s="1051"/>
      <c r="E2683" s="1086" t="s">
        <v>3202</v>
      </c>
      <c r="F2683" s="1077"/>
      <c r="G2683" s="1077"/>
    </row>
    <row r="2684" spans="1:7">
      <c r="A2684" s="1033"/>
      <c r="B2684" s="1052"/>
      <c r="C2684" s="1048"/>
      <c r="D2684" s="1050"/>
      <c r="E2684" s="1075" t="s">
        <v>3203</v>
      </c>
      <c r="F2684" s="1068"/>
      <c r="G2684" s="1068"/>
    </row>
    <row r="2685" spans="1:7">
      <c r="A2685" s="1033"/>
      <c r="B2685" s="1052"/>
      <c r="C2685" s="1048"/>
      <c r="D2685" s="1050"/>
      <c r="E2685" s="1075" t="s">
        <v>3204</v>
      </c>
      <c r="F2685" s="1068"/>
      <c r="G2685" s="1068"/>
    </row>
    <row r="2686" spans="1:7" ht="24" customHeight="1">
      <c r="A2686" s="1033"/>
      <c r="B2686" s="1052"/>
      <c r="C2686" s="1048"/>
      <c r="D2686" s="1050"/>
      <c r="E2686" s="1075" t="s">
        <v>3205</v>
      </c>
      <c r="F2686" s="1068"/>
      <c r="G2686" s="1068"/>
    </row>
    <row r="2687" spans="1:7">
      <c r="A2687" s="1033"/>
      <c r="B2687" s="1052"/>
      <c r="C2687" s="1048"/>
      <c r="D2687" s="1050"/>
      <c r="E2687" s="1075" t="s">
        <v>3206</v>
      </c>
      <c r="F2687" s="1068"/>
      <c r="G2687" s="1068"/>
    </row>
    <row r="2688" spans="1:7">
      <c r="A2688" s="1033"/>
      <c r="B2688" s="1052"/>
      <c r="C2688" s="1089"/>
      <c r="D2688" s="1084"/>
      <c r="E2688" s="1076" t="s">
        <v>3207</v>
      </c>
      <c r="F2688" s="1046"/>
      <c r="G2688" s="1046"/>
    </row>
    <row r="2689" spans="1:7" ht="44.45" customHeight="1">
      <c r="A2689" s="1033"/>
      <c r="B2689" s="1103" t="s">
        <v>3208</v>
      </c>
      <c r="C2689" s="1104"/>
      <c r="D2689" s="1105"/>
      <c r="E2689" s="1062" t="s">
        <v>3209</v>
      </c>
      <c r="F2689" s="1025"/>
      <c r="G2689" s="1025"/>
    </row>
    <row r="2690" spans="1:7">
      <c r="A2690" s="1033"/>
      <c r="B2690" s="1073" t="s">
        <v>3210</v>
      </c>
      <c r="C2690" s="1085"/>
      <c r="D2690" s="1074"/>
      <c r="E2690" s="1062"/>
      <c r="F2690" s="1025"/>
      <c r="G2690" s="1025"/>
    </row>
    <row r="2691" spans="1:7" ht="186" customHeight="1">
      <c r="A2691" s="1033"/>
      <c r="B2691" s="1052"/>
      <c r="C2691" s="1029" t="s">
        <v>3211</v>
      </c>
      <c r="D2691" s="1051"/>
      <c r="E2691" s="1062" t="s">
        <v>3212</v>
      </c>
      <c r="F2691" s="1025"/>
      <c r="G2691" s="1025"/>
    </row>
    <row r="2692" spans="1:7" ht="23.45" customHeight="1">
      <c r="A2692" s="1033"/>
      <c r="B2692" s="1033"/>
      <c r="C2692" s="1034" t="s">
        <v>3213</v>
      </c>
      <c r="D2692" s="1034"/>
      <c r="E2692" s="1086" t="s">
        <v>3214</v>
      </c>
      <c r="F2692" s="1077"/>
      <c r="G2692" s="1077"/>
    </row>
    <row r="2693" spans="1:7">
      <c r="A2693" s="1033"/>
      <c r="B2693" s="1033"/>
      <c r="C2693" s="1034"/>
      <c r="D2693" s="1034"/>
      <c r="E2693" s="1075" t="s">
        <v>3215</v>
      </c>
      <c r="F2693" s="1068"/>
      <c r="G2693" s="1068"/>
    </row>
    <row r="2694" spans="1:7">
      <c r="A2694" s="1033"/>
      <c r="B2694" s="1054"/>
      <c r="C2694" s="1034"/>
      <c r="D2694" s="1034"/>
      <c r="E2694" s="1076" t="s">
        <v>3216</v>
      </c>
      <c r="F2694" s="1046"/>
      <c r="G2694" s="1046"/>
    </row>
    <row r="2695" spans="1:7" ht="33.6" customHeight="1">
      <c r="A2695" s="1033"/>
      <c r="B2695" s="1090" t="s">
        <v>3217</v>
      </c>
      <c r="C2695" s="1090"/>
      <c r="D2695" s="1090"/>
      <c r="E2695" s="1086" t="s">
        <v>3218</v>
      </c>
      <c r="F2695" s="1077"/>
      <c r="G2695" s="1077"/>
    </row>
    <row r="2696" spans="1:7">
      <c r="A2696" s="1033"/>
      <c r="B2696" s="1048"/>
      <c r="C2696" s="1049"/>
      <c r="D2696" s="1050"/>
      <c r="E2696" s="1075" t="s">
        <v>3219</v>
      </c>
      <c r="F2696" s="1068"/>
      <c r="G2696" s="1068"/>
    </row>
    <row r="2697" spans="1:7" ht="53.45" customHeight="1">
      <c r="A2697" s="1033"/>
      <c r="B2697" s="1048"/>
      <c r="C2697" s="1049"/>
      <c r="D2697" s="1050"/>
      <c r="E2697" s="1075" t="s">
        <v>3220</v>
      </c>
      <c r="F2697" s="1068"/>
      <c r="G2697" s="1068"/>
    </row>
    <row r="2698" spans="1:7" ht="23.45" customHeight="1">
      <c r="A2698" s="1033"/>
      <c r="B2698" s="1048"/>
      <c r="C2698" s="1049"/>
      <c r="D2698" s="1050"/>
      <c r="E2698" s="1075" t="s">
        <v>3221</v>
      </c>
      <c r="F2698" s="1068"/>
      <c r="G2698" s="1068"/>
    </row>
    <row r="2699" spans="1:7">
      <c r="A2699" s="1033"/>
      <c r="B2699" s="1048"/>
      <c r="C2699" s="1049"/>
      <c r="D2699" s="1050"/>
      <c r="E2699" s="1075" t="s">
        <v>3222</v>
      </c>
      <c r="F2699" s="1068"/>
      <c r="G2699" s="1068"/>
    </row>
    <row r="2700" spans="1:7">
      <c r="A2700" s="1033"/>
      <c r="B2700" s="1048"/>
      <c r="C2700" s="1049"/>
      <c r="D2700" s="1050"/>
      <c r="E2700" s="1075" t="s">
        <v>3223</v>
      </c>
      <c r="F2700" s="1068"/>
      <c r="G2700" s="1068"/>
    </row>
    <row r="2701" spans="1:7">
      <c r="A2701" s="1033"/>
      <c r="B2701" s="1048"/>
      <c r="C2701" s="1049"/>
      <c r="D2701" s="1050"/>
      <c r="E2701" s="1075" t="s">
        <v>3224</v>
      </c>
      <c r="F2701" s="1068"/>
      <c r="G2701" s="1068"/>
    </row>
    <row r="2702" spans="1:7" ht="23.45" customHeight="1">
      <c r="A2702" s="1033"/>
      <c r="B2702" s="1089"/>
      <c r="C2702" s="1083"/>
      <c r="D2702" s="1084"/>
      <c r="E2702" s="1076" t="s">
        <v>3225</v>
      </c>
      <c r="F2702" s="1046"/>
      <c r="G2702" s="1046"/>
    </row>
    <row r="2703" spans="1:7">
      <c r="A2703" s="1033"/>
      <c r="B2703" s="1073" t="s">
        <v>3226</v>
      </c>
      <c r="C2703" s="1085"/>
      <c r="D2703" s="1074"/>
      <c r="E2703" s="1062"/>
      <c r="F2703" s="1025"/>
      <c r="G2703" s="1025"/>
    </row>
    <row r="2704" spans="1:7">
      <c r="A2704" s="1033"/>
      <c r="B2704" s="1052"/>
      <c r="C2704" s="1029" t="s">
        <v>3227</v>
      </c>
      <c r="D2704" s="1051"/>
      <c r="E2704" s="1062"/>
      <c r="F2704" s="1025"/>
      <c r="G2704" s="1025"/>
    </row>
    <row r="2705" spans="1:7">
      <c r="A2705" s="1033"/>
      <c r="B2705" s="1052"/>
      <c r="C2705" s="1052"/>
      <c r="D2705" s="1066" t="s">
        <v>3228</v>
      </c>
      <c r="E2705" s="1086" t="s">
        <v>3229</v>
      </c>
      <c r="F2705" s="1077"/>
      <c r="G2705" s="1077"/>
    </row>
    <row r="2706" spans="1:7">
      <c r="A2706" s="1033"/>
      <c r="B2706" s="1052"/>
      <c r="C2706" s="1052"/>
      <c r="D2706" s="1054" t="s">
        <v>3230</v>
      </c>
      <c r="E2706" s="1076" t="s">
        <v>3231</v>
      </c>
      <c r="F2706" s="1046"/>
      <c r="G2706" s="1046"/>
    </row>
    <row r="2707" spans="1:7" ht="24" customHeight="1">
      <c r="A2707" s="1033"/>
      <c r="B2707" s="1052"/>
      <c r="C2707" s="1112" t="s">
        <v>3213</v>
      </c>
      <c r="D2707" s="1031"/>
      <c r="E2707" s="1062" t="s">
        <v>3232</v>
      </c>
      <c r="F2707" s="1025"/>
      <c r="G2707" s="1025"/>
    </row>
    <row r="2708" spans="1:7">
      <c r="A2708" s="1033"/>
      <c r="B2708" s="1052"/>
      <c r="C2708" s="1112" t="s">
        <v>3233</v>
      </c>
      <c r="D2708" s="1031"/>
      <c r="E2708" s="1062" t="s">
        <v>3234</v>
      </c>
      <c r="F2708" s="1025"/>
      <c r="G2708" s="1025"/>
    </row>
    <row r="2709" spans="1:7">
      <c r="A2709" s="1033"/>
      <c r="B2709" s="1073" t="s">
        <v>3235</v>
      </c>
      <c r="C2709" s="1085"/>
      <c r="D2709" s="1074"/>
      <c r="E2709" s="1086" t="s">
        <v>3236</v>
      </c>
      <c r="F2709" s="1077"/>
      <c r="G2709" s="1077"/>
    </row>
    <row r="2710" spans="1:7">
      <c r="A2710" s="1033"/>
      <c r="B2710" s="1089"/>
      <c r="C2710" s="1083"/>
      <c r="D2710" s="1084"/>
      <c r="E2710" s="1076" t="s">
        <v>3237</v>
      </c>
      <c r="F2710" s="1046"/>
      <c r="G2710" s="1046"/>
    </row>
    <row r="2711" spans="1:7" ht="24" customHeight="1">
      <c r="A2711" s="1033"/>
      <c r="B2711" s="1103" t="s">
        <v>3238</v>
      </c>
      <c r="C2711" s="1104"/>
      <c r="D2711" s="1105"/>
      <c r="E2711" s="1062" t="s">
        <v>3239</v>
      </c>
      <c r="F2711" s="1025"/>
      <c r="G2711" s="1025"/>
    </row>
    <row r="2712" spans="1:7" ht="24" customHeight="1">
      <c r="A2712" s="1033"/>
      <c r="B2712" s="1073" t="s">
        <v>3240</v>
      </c>
      <c r="C2712" s="1085"/>
      <c r="D2712" s="1074"/>
      <c r="E2712" s="1086" t="s">
        <v>3241</v>
      </c>
      <c r="F2712" s="1077"/>
      <c r="G2712" s="1077"/>
    </row>
    <row r="2713" spans="1:7" ht="24.6" customHeight="1">
      <c r="A2713" s="1033"/>
      <c r="B2713" s="1048"/>
      <c r="C2713" s="1049"/>
      <c r="D2713" s="1050"/>
      <c r="E2713" s="1075" t="s">
        <v>3242</v>
      </c>
      <c r="F2713" s="1068"/>
      <c r="G2713" s="1068"/>
    </row>
    <row r="2714" spans="1:7">
      <c r="A2714" s="1033"/>
      <c r="B2714" s="1048"/>
      <c r="C2714" s="1049"/>
      <c r="D2714" s="1050"/>
      <c r="E2714" s="1075" t="s">
        <v>3243</v>
      </c>
      <c r="F2714" s="1068"/>
      <c r="G2714" s="1068"/>
    </row>
    <row r="2715" spans="1:7">
      <c r="A2715" s="1033"/>
      <c r="B2715" s="1048"/>
      <c r="C2715" s="1049"/>
      <c r="D2715" s="1050"/>
      <c r="E2715" s="1075" t="s">
        <v>3244</v>
      </c>
      <c r="F2715" s="1068"/>
      <c r="G2715" s="1068"/>
    </row>
    <row r="2716" spans="1:7">
      <c r="A2716" s="1033"/>
      <c r="B2716" s="1048"/>
      <c r="C2716" s="1049"/>
      <c r="D2716" s="1050"/>
      <c r="E2716" s="1075" t="s">
        <v>3245</v>
      </c>
      <c r="F2716" s="1068"/>
      <c r="G2716" s="1068"/>
    </row>
    <row r="2717" spans="1:7">
      <c r="A2717" s="1033"/>
      <c r="B2717" s="1048"/>
      <c r="C2717" s="1049"/>
      <c r="D2717" s="1050"/>
      <c r="E2717" s="1075" t="s">
        <v>3246</v>
      </c>
      <c r="F2717" s="1068"/>
      <c r="G2717" s="1068"/>
    </row>
    <row r="2718" spans="1:7">
      <c r="A2718" s="1033"/>
      <c r="B2718" s="1048"/>
      <c r="C2718" s="1049"/>
      <c r="D2718" s="1050"/>
      <c r="E2718" s="1075" t="s">
        <v>3247</v>
      </c>
      <c r="F2718" s="1068"/>
      <c r="G2718" s="1068"/>
    </row>
    <row r="2719" spans="1:7">
      <c r="A2719" s="1033"/>
      <c r="B2719" s="1048"/>
      <c r="C2719" s="1049"/>
      <c r="D2719" s="1050"/>
      <c r="E2719" s="1075" t="s">
        <v>3248</v>
      </c>
      <c r="F2719" s="1068"/>
      <c r="G2719" s="1068"/>
    </row>
    <row r="2720" spans="1:7">
      <c r="A2720" s="1033"/>
      <c r="B2720" s="1048"/>
      <c r="C2720" s="1049"/>
      <c r="D2720" s="1050"/>
      <c r="E2720" s="1075" t="s">
        <v>3249</v>
      </c>
      <c r="F2720" s="1068"/>
      <c r="G2720" s="1068"/>
    </row>
    <row r="2721" spans="1:7" ht="24" customHeight="1">
      <c r="A2721" s="1033"/>
      <c r="B2721" s="1089"/>
      <c r="C2721" s="1083"/>
      <c r="D2721" s="1084"/>
      <c r="E2721" s="1076" t="s">
        <v>3250</v>
      </c>
      <c r="F2721" s="1046"/>
      <c r="G2721" s="1046"/>
    </row>
    <row r="2722" spans="1:7">
      <c r="A2722" s="1033"/>
      <c r="B2722" s="1073" t="s">
        <v>3251</v>
      </c>
      <c r="C2722" s="1085"/>
      <c r="D2722" s="1074"/>
      <c r="E2722" s="1110" t="s">
        <v>3252</v>
      </c>
      <c r="F2722" s="1077"/>
      <c r="G2722" s="1077"/>
    </row>
    <row r="2723" spans="1:7" ht="24" customHeight="1">
      <c r="A2723" s="1033"/>
      <c r="B2723" s="1069"/>
      <c r="C2723" s="1109"/>
      <c r="D2723" s="1076"/>
      <c r="E2723" s="1110" t="s">
        <v>3253</v>
      </c>
      <c r="F2723" s="1046"/>
      <c r="G2723" s="1046"/>
    </row>
    <row r="2724" spans="1:7" ht="24" customHeight="1">
      <c r="A2724" s="1033"/>
      <c r="B2724" s="1073" t="s">
        <v>3254</v>
      </c>
      <c r="C2724" s="1085"/>
      <c r="D2724" s="1074"/>
      <c r="E2724" s="1086" t="s">
        <v>3255</v>
      </c>
      <c r="F2724" s="1077"/>
      <c r="G2724" s="1077"/>
    </row>
    <row r="2725" spans="1:7">
      <c r="A2725" s="1033"/>
      <c r="B2725" s="1048"/>
      <c r="C2725" s="1049"/>
      <c r="D2725" s="1050"/>
      <c r="E2725" s="1075" t="s">
        <v>3256</v>
      </c>
      <c r="F2725" s="1068"/>
      <c r="G2725" s="1068"/>
    </row>
    <row r="2726" spans="1:7">
      <c r="A2726" s="1033"/>
      <c r="B2726" s="1048"/>
      <c r="C2726" s="1049"/>
      <c r="D2726" s="1050"/>
      <c r="E2726" s="1075" t="s">
        <v>3257</v>
      </c>
      <c r="F2726" s="1068"/>
      <c r="G2726" s="1068"/>
    </row>
    <row r="2727" spans="1:7">
      <c r="A2727" s="1033"/>
      <c r="B2727" s="1048"/>
      <c r="C2727" s="1049"/>
      <c r="D2727" s="1050"/>
      <c r="E2727" s="1075" t="s">
        <v>3258</v>
      </c>
      <c r="F2727" s="1068"/>
      <c r="G2727" s="1068"/>
    </row>
    <row r="2728" spans="1:7" ht="24" customHeight="1">
      <c r="A2728" s="1033"/>
      <c r="B2728" s="1048"/>
      <c r="C2728" s="1049"/>
      <c r="D2728" s="1050"/>
      <c r="E2728" s="1075" t="s">
        <v>3259</v>
      </c>
      <c r="F2728" s="1068"/>
      <c r="G2728" s="1068"/>
    </row>
    <row r="2729" spans="1:7">
      <c r="A2729" s="1033"/>
      <c r="B2729" s="1089"/>
      <c r="C2729" s="1083"/>
      <c r="D2729" s="1084"/>
      <c r="E2729" s="1076" t="s">
        <v>3260</v>
      </c>
      <c r="F2729" s="1046"/>
      <c r="G2729" s="1046"/>
    </row>
    <row r="2730" spans="1:7">
      <c r="A2730" s="1033"/>
      <c r="B2730" s="1073" t="s">
        <v>3261</v>
      </c>
      <c r="C2730" s="1085"/>
      <c r="D2730" s="1074"/>
      <c r="E2730" s="1086" t="s">
        <v>3262</v>
      </c>
      <c r="F2730" s="1077"/>
      <c r="G2730" s="1077"/>
    </row>
    <row r="2731" spans="1:7">
      <c r="A2731" s="1033"/>
      <c r="B2731" s="1048"/>
      <c r="C2731" s="1049"/>
      <c r="D2731" s="1050"/>
      <c r="E2731" s="1075" t="s">
        <v>3263</v>
      </c>
      <c r="F2731" s="1068"/>
      <c r="G2731" s="1068"/>
    </row>
    <row r="2732" spans="1:7">
      <c r="A2732" s="1033"/>
      <c r="B2732" s="1089"/>
      <c r="C2732" s="1083"/>
      <c r="D2732" s="1084"/>
      <c r="E2732" s="1076" t="s">
        <v>3264</v>
      </c>
      <c r="F2732" s="1046"/>
      <c r="G2732" s="1046"/>
    </row>
    <row r="2733" spans="1:7">
      <c r="A2733" s="1054"/>
      <c r="B2733" s="1103" t="s">
        <v>3265</v>
      </c>
      <c r="C2733" s="1104"/>
      <c r="D2733" s="1105"/>
      <c r="E2733" s="1062" t="s">
        <v>3266</v>
      </c>
      <c r="F2733" s="1025"/>
      <c r="G2733" s="1025"/>
    </row>
    <row r="2734" spans="1:7" ht="24" customHeight="1">
      <c r="A2734" s="1073" t="s">
        <v>3267</v>
      </c>
      <c r="B2734" s="1085"/>
      <c r="C2734" s="1085"/>
      <c r="D2734" s="1074"/>
      <c r="E2734" s="1032" t="s">
        <v>3268</v>
      </c>
      <c r="F2734" s="1025"/>
      <c r="G2734" s="1025"/>
    </row>
    <row r="2735" spans="1:7">
      <c r="A2735" s="1033"/>
      <c r="B2735" s="1029" t="s">
        <v>3269</v>
      </c>
      <c r="C2735" s="1080"/>
      <c r="D2735" s="1051"/>
      <c r="E2735" s="1086" t="s">
        <v>3270</v>
      </c>
      <c r="F2735" s="1077"/>
      <c r="G2735" s="1077"/>
    </row>
    <row r="2736" spans="1:7" ht="24" customHeight="1">
      <c r="A2736" s="1033"/>
      <c r="B2736" s="1048"/>
      <c r="C2736" s="1049"/>
      <c r="D2736" s="1050"/>
      <c r="E2736" s="1075" t="s">
        <v>3271</v>
      </c>
      <c r="F2736" s="1068"/>
      <c r="G2736" s="1068"/>
    </row>
    <row r="2737" spans="1:7">
      <c r="A2737" s="1033"/>
      <c r="B2737" s="1048"/>
      <c r="C2737" s="1049"/>
      <c r="D2737" s="1050"/>
      <c r="E2737" s="1075" t="s">
        <v>3272</v>
      </c>
      <c r="F2737" s="1068"/>
      <c r="G2737" s="1068"/>
    </row>
    <row r="2738" spans="1:7">
      <c r="A2738" s="1033"/>
      <c r="B2738" s="1048"/>
      <c r="C2738" s="1049"/>
      <c r="D2738" s="1050"/>
      <c r="E2738" s="1075" t="s">
        <v>3273</v>
      </c>
      <c r="F2738" s="1068"/>
      <c r="G2738" s="1068"/>
    </row>
    <row r="2739" spans="1:7">
      <c r="A2739" s="1033"/>
      <c r="B2739" s="1048"/>
      <c r="C2739" s="1049"/>
      <c r="D2739" s="1050"/>
      <c r="E2739" s="1075" t="s">
        <v>3274</v>
      </c>
      <c r="F2739" s="1068"/>
      <c r="G2739" s="1068"/>
    </row>
    <row r="2740" spans="1:7">
      <c r="A2740" s="1033"/>
      <c r="B2740" s="1048"/>
      <c r="C2740" s="1049"/>
      <c r="D2740" s="1050"/>
      <c r="E2740" s="1075" t="s">
        <v>3275</v>
      </c>
      <c r="F2740" s="1068"/>
      <c r="G2740" s="1068"/>
    </row>
    <row r="2741" spans="1:7">
      <c r="A2741" s="1033"/>
      <c r="B2741" s="1048"/>
      <c r="C2741" s="1049"/>
      <c r="D2741" s="1050"/>
      <c r="E2741" s="1075" t="s">
        <v>3276</v>
      </c>
      <c r="F2741" s="1068"/>
      <c r="G2741" s="1068"/>
    </row>
    <row r="2742" spans="1:7">
      <c r="A2742" s="1033"/>
      <c r="B2742" s="1048"/>
      <c r="C2742" s="1049"/>
      <c r="D2742" s="1050"/>
      <c r="E2742" s="1075" t="s">
        <v>3277</v>
      </c>
      <c r="F2742" s="1068"/>
      <c r="G2742" s="1068"/>
    </row>
    <row r="2743" spans="1:7">
      <c r="A2743" s="1033"/>
      <c r="B2743" s="1048"/>
      <c r="C2743" s="1049"/>
      <c r="D2743" s="1050"/>
      <c r="E2743" s="1075" t="s">
        <v>3278</v>
      </c>
      <c r="F2743" s="1068"/>
      <c r="G2743" s="1068"/>
    </row>
    <row r="2744" spans="1:7" ht="24" customHeight="1">
      <c r="A2744" s="1033"/>
      <c r="B2744" s="1048"/>
      <c r="C2744" s="1049"/>
      <c r="D2744" s="1050"/>
      <c r="E2744" s="1075" t="s">
        <v>3279</v>
      </c>
      <c r="F2744" s="1068"/>
      <c r="G2744" s="1068"/>
    </row>
    <row r="2745" spans="1:7">
      <c r="A2745" s="1033"/>
      <c r="B2745" s="1048"/>
      <c r="C2745" s="1049"/>
      <c r="D2745" s="1050"/>
      <c r="E2745" s="1075" t="s">
        <v>3280</v>
      </c>
      <c r="F2745" s="1068"/>
      <c r="G2745" s="1068"/>
    </row>
    <row r="2746" spans="1:7" ht="24" customHeight="1">
      <c r="A2746" s="1033"/>
      <c r="B2746" s="1048"/>
      <c r="C2746" s="1049"/>
      <c r="D2746" s="1050"/>
      <c r="E2746" s="1075" t="s">
        <v>3281</v>
      </c>
      <c r="F2746" s="1068"/>
      <c r="G2746" s="1068"/>
    </row>
    <row r="2747" spans="1:7">
      <c r="A2747" s="1033"/>
      <c r="B2747" s="1048"/>
      <c r="C2747" s="1049"/>
      <c r="D2747" s="1050"/>
      <c r="E2747" s="1075" t="s">
        <v>3282</v>
      </c>
      <c r="F2747" s="1068"/>
      <c r="G2747" s="1068"/>
    </row>
    <row r="2748" spans="1:7">
      <c r="A2748" s="1033"/>
      <c r="B2748" s="1089"/>
      <c r="C2748" s="1083"/>
      <c r="D2748" s="1084"/>
      <c r="E2748" s="1076" t="s">
        <v>3283</v>
      </c>
      <c r="F2748" s="1046"/>
      <c r="G2748" s="1046"/>
    </row>
    <row r="2749" spans="1:7">
      <c r="A2749" s="1033"/>
      <c r="B2749" s="1029" t="s">
        <v>3284</v>
      </c>
      <c r="C2749" s="1080"/>
      <c r="D2749" s="1051"/>
      <c r="E2749" s="1086" t="s">
        <v>3285</v>
      </c>
      <c r="F2749" s="1077"/>
      <c r="G2749" s="1077"/>
    </row>
    <row r="2750" spans="1:7">
      <c r="A2750" s="1033"/>
      <c r="B2750" s="1048"/>
      <c r="C2750" s="1049"/>
      <c r="D2750" s="1050"/>
      <c r="E2750" s="1075" t="s">
        <v>3286</v>
      </c>
      <c r="F2750" s="1068"/>
      <c r="G2750" s="1068"/>
    </row>
    <row r="2751" spans="1:7">
      <c r="A2751" s="1033"/>
      <c r="B2751" s="1048"/>
      <c r="C2751" s="1049"/>
      <c r="D2751" s="1050"/>
      <c r="E2751" s="1075" t="s">
        <v>3287</v>
      </c>
      <c r="F2751" s="1068"/>
      <c r="G2751" s="1068"/>
    </row>
    <row r="2752" spans="1:7">
      <c r="A2752" s="1033"/>
      <c r="B2752" s="1048"/>
      <c r="C2752" s="1049"/>
      <c r="D2752" s="1050"/>
      <c r="E2752" s="1075" t="s">
        <v>3288</v>
      </c>
      <c r="F2752" s="1068"/>
      <c r="G2752" s="1068"/>
    </row>
    <row r="2753" spans="1:7">
      <c r="A2753" s="1033"/>
      <c r="B2753" s="1048"/>
      <c r="C2753" s="1049"/>
      <c r="D2753" s="1050"/>
      <c r="E2753" s="1075" t="s">
        <v>3289</v>
      </c>
      <c r="F2753" s="1068"/>
      <c r="G2753" s="1068"/>
    </row>
    <row r="2754" spans="1:7">
      <c r="A2754" s="1033"/>
      <c r="B2754" s="1048"/>
      <c r="C2754" s="1049"/>
      <c r="D2754" s="1050"/>
      <c r="E2754" s="1075" t="s">
        <v>3290</v>
      </c>
      <c r="F2754" s="1068"/>
      <c r="G2754" s="1068"/>
    </row>
    <row r="2755" spans="1:7" ht="24" customHeight="1">
      <c r="A2755" s="1033"/>
      <c r="B2755" s="1048"/>
      <c r="C2755" s="1049"/>
      <c r="D2755" s="1050"/>
      <c r="E2755" s="1075" t="s">
        <v>3291</v>
      </c>
      <c r="F2755" s="1068"/>
      <c r="G2755" s="1068"/>
    </row>
    <row r="2756" spans="1:7">
      <c r="A2756" s="1033"/>
      <c r="B2756" s="1048"/>
      <c r="C2756" s="1049"/>
      <c r="D2756" s="1050"/>
      <c r="E2756" s="1075" t="s">
        <v>3292</v>
      </c>
      <c r="F2756" s="1068"/>
      <c r="G2756" s="1068"/>
    </row>
    <row r="2757" spans="1:7">
      <c r="A2757" s="1033"/>
      <c r="B2757" s="1048"/>
      <c r="C2757" s="1049"/>
      <c r="D2757" s="1050"/>
      <c r="E2757" s="1075" t="s">
        <v>3293</v>
      </c>
      <c r="F2757" s="1068"/>
      <c r="G2757" s="1068"/>
    </row>
    <row r="2758" spans="1:7">
      <c r="A2758" s="1033"/>
      <c r="B2758" s="1048"/>
      <c r="C2758" s="1049"/>
      <c r="D2758" s="1050"/>
      <c r="E2758" s="1075" t="s">
        <v>3294</v>
      </c>
      <c r="F2758" s="1068"/>
      <c r="G2758" s="1068"/>
    </row>
    <row r="2759" spans="1:7">
      <c r="A2759" s="1033"/>
      <c r="B2759" s="1048"/>
      <c r="C2759" s="1049"/>
      <c r="D2759" s="1050"/>
      <c r="E2759" s="1075" t="s">
        <v>3295</v>
      </c>
      <c r="F2759" s="1068"/>
      <c r="G2759" s="1068"/>
    </row>
    <row r="2760" spans="1:7">
      <c r="A2760" s="1033"/>
      <c r="B2760" s="1048"/>
      <c r="C2760" s="1049"/>
      <c r="D2760" s="1050"/>
      <c r="E2760" s="1075" t="s">
        <v>3296</v>
      </c>
      <c r="F2760" s="1068"/>
      <c r="G2760" s="1068"/>
    </row>
    <row r="2761" spans="1:7">
      <c r="A2761" s="1033"/>
      <c r="B2761" s="1048"/>
      <c r="C2761" s="1049"/>
      <c r="D2761" s="1050"/>
      <c r="E2761" s="1075" t="s">
        <v>3297</v>
      </c>
      <c r="F2761" s="1068"/>
      <c r="G2761" s="1068"/>
    </row>
    <row r="2762" spans="1:7">
      <c r="A2762" s="1033"/>
      <c r="B2762" s="1048"/>
      <c r="C2762" s="1049"/>
      <c r="D2762" s="1050"/>
      <c r="E2762" s="1075" t="s">
        <v>3298</v>
      </c>
      <c r="F2762" s="1068"/>
      <c r="G2762" s="1068"/>
    </row>
    <row r="2763" spans="1:7">
      <c r="A2763" s="1033"/>
      <c r="B2763" s="1048"/>
      <c r="C2763" s="1049"/>
      <c r="D2763" s="1050"/>
      <c r="E2763" s="1075" t="s">
        <v>3299</v>
      </c>
      <c r="F2763" s="1068"/>
      <c r="G2763" s="1068"/>
    </row>
    <row r="2764" spans="1:7">
      <c r="A2764" s="1033"/>
      <c r="B2764" s="1048"/>
      <c r="C2764" s="1049"/>
      <c r="D2764" s="1050"/>
      <c r="E2764" s="1075" t="s">
        <v>3300</v>
      </c>
      <c r="F2764" s="1068"/>
      <c r="G2764" s="1068"/>
    </row>
    <row r="2765" spans="1:7">
      <c r="A2765" s="1033"/>
      <c r="B2765" s="1048"/>
      <c r="C2765" s="1049"/>
      <c r="D2765" s="1050"/>
      <c r="E2765" s="1075" t="s">
        <v>3301</v>
      </c>
      <c r="F2765" s="1068"/>
      <c r="G2765" s="1068"/>
    </row>
    <row r="2766" spans="1:7">
      <c r="A2766" s="1033"/>
      <c r="B2766" s="1089"/>
      <c r="C2766" s="1083"/>
      <c r="D2766" s="1084"/>
      <c r="E2766" s="1076" t="s">
        <v>3302</v>
      </c>
      <c r="F2766" s="1046"/>
      <c r="G2766" s="1046"/>
    </row>
    <row r="2767" spans="1:7">
      <c r="A2767" s="1033"/>
      <c r="B2767" s="1029" t="s">
        <v>3303</v>
      </c>
      <c r="C2767" s="1080"/>
      <c r="D2767" s="1051"/>
      <c r="E2767" s="1086" t="s">
        <v>3304</v>
      </c>
      <c r="F2767" s="1077"/>
      <c r="G2767" s="1077"/>
    </row>
    <row r="2768" spans="1:7" ht="24" customHeight="1">
      <c r="A2768" s="1033"/>
      <c r="B2768" s="1048"/>
      <c r="C2768" s="1049"/>
      <c r="D2768" s="1050"/>
      <c r="E2768" s="1075" t="s">
        <v>3305</v>
      </c>
      <c r="F2768" s="1068"/>
      <c r="G2768" s="1068"/>
    </row>
    <row r="2769" spans="1:7">
      <c r="A2769" s="1033"/>
      <c r="B2769" s="1048"/>
      <c r="C2769" s="1049"/>
      <c r="D2769" s="1050"/>
      <c r="E2769" s="1075" t="s">
        <v>3306</v>
      </c>
      <c r="F2769" s="1068"/>
      <c r="G2769" s="1068"/>
    </row>
    <row r="2770" spans="1:7">
      <c r="A2770" s="1033"/>
      <c r="B2770" s="1048"/>
      <c r="C2770" s="1049"/>
      <c r="D2770" s="1050"/>
      <c r="E2770" s="1075" t="s">
        <v>3307</v>
      </c>
      <c r="F2770" s="1068"/>
      <c r="G2770" s="1068"/>
    </row>
    <row r="2771" spans="1:7" ht="33.6" customHeight="1">
      <c r="A2771" s="1033"/>
      <c r="B2771" s="1048"/>
      <c r="C2771" s="1049"/>
      <c r="D2771" s="1050"/>
      <c r="E2771" s="1075" t="s">
        <v>3308</v>
      </c>
      <c r="F2771" s="1068"/>
      <c r="G2771" s="1068"/>
    </row>
    <row r="2772" spans="1:7">
      <c r="A2772" s="1033"/>
      <c r="B2772" s="1048"/>
      <c r="C2772" s="1049"/>
      <c r="D2772" s="1050"/>
      <c r="E2772" s="1075" t="s">
        <v>3309</v>
      </c>
      <c r="F2772" s="1068"/>
      <c r="G2772" s="1068"/>
    </row>
    <row r="2773" spans="1:7" ht="33.6" customHeight="1">
      <c r="A2773" s="1033"/>
      <c r="B2773" s="1048"/>
      <c r="C2773" s="1049"/>
      <c r="D2773" s="1050"/>
      <c r="E2773" s="1075" t="s">
        <v>3310</v>
      </c>
      <c r="F2773" s="1068"/>
      <c r="G2773" s="1068"/>
    </row>
    <row r="2774" spans="1:7" ht="24.6" customHeight="1">
      <c r="A2774" s="1033"/>
      <c r="B2774" s="1048"/>
      <c r="C2774" s="1049"/>
      <c r="D2774" s="1050"/>
      <c r="E2774" s="1075" t="s">
        <v>3311</v>
      </c>
      <c r="F2774" s="1068"/>
      <c r="G2774" s="1068"/>
    </row>
    <row r="2775" spans="1:7" ht="24.6" customHeight="1">
      <c r="A2775" s="1033"/>
      <c r="B2775" s="1048"/>
      <c r="C2775" s="1049"/>
      <c r="D2775" s="1050"/>
      <c r="E2775" s="1075" t="s">
        <v>3312</v>
      </c>
      <c r="F2775" s="1068"/>
      <c r="G2775" s="1068"/>
    </row>
    <row r="2776" spans="1:7" ht="24.6" customHeight="1">
      <c r="A2776" s="1033"/>
      <c r="B2776" s="1048"/>
      <c r="C2776" s="1049"/>
      <c r="D2776" s="1050"/>
      <c r="E2776" s="1075" t="s">
        <v>3313</v>
      </c>
      <c r="F2776" s="1068"/>
      <c r="G2776" s="1068"/>
    </row>
    <row r="2777" spans="1:7" ht="44.45" customHeight="1">
      <c r="A2777" s="1033"/>
      <c r="B2777" s="1048"/>
      <c r="C2777" s="1188"/>
      <c r="D2777" s="1050"/>
      <c r="E2777" s="1075" t="s">
        <v>3314</v>
      </c>
      <c r="F2777" s="1068"/>
      <c r="G2777" s="1068"/>
    </row>
    <row r="2778" spans="1:7">
      <c r="A2778" s="1033"/>
      <c r="B2778" s="1089"/>
      <c r="C2778" s="1083"/>
      <c r="D2778" s="1084"/>
      <c r="E2778" s="1076" t="s">
        <v>3315</v>
      </c>
      <c r="F2778" s="1046"/>
      <c r="G2778" s="1046"/>
    </row>
    <row r="2779" spans="1:7" ht="24.6" customHeight="1">
      <c r="A2779" s="1033"/>
      <c r="B2779" s="1029" t="s">
        <v>3316</v>
      </c>
      <c r="C2779" s="1080"/>
      <c r="D2779" s="1051"/>
      <c r="E2779" s="1086" t="s">
        <v>3317</v>
      </c>
      <c r="F2779" s="1077"/>
      <c r="G2779" s="1077"/>
    </row>
    <row r="2780" spans="1:7" ht="24.6" customHeight="1">
      <c r="A2780" s="1033"/>
      <c r="B2780" s="1048"/>
      <c r="C2780" s="1049"/>
      <c r="D2780" s="1050"/>
      <c r="E2780" s="1075" t="s">
        <v>3318</v>
      </c>
      <c r="F2780" s="1068"/>
      <c r="G2780" s="1068"/>
    </row>
    <row r="2781" spans="1:7" ht="24.6" customHeight="1">
      <c r="A2781" s="1033"/>
      <c r="B2781" s="1048"/>
      <c r="C2781" s="1049"/>
      <c r="D2781" s="1050"/>
      <c r="E2781" s="1075" t="s">
        <v>3319</v>
      </c>
      <c r="F2781" s="1068"/>
      <c r="G2781" s="1068"/>
    </row>
    <row r="2782" spans="1:7">
      <c r="A2782" s="1033"/>
      <c r="B2782" s="1048"/>
      <c r="C2782" s="1049"/>
      <c r="D2782" s="1050"/>
      <c r="E2782" s="1075" t="s">
        <v>3320</v>
      </c>
      <c r="F2782" s="1068"/>
      <c r="G2782" s="1068"/>
    </row>
    <row r="2783" spans="1:7" ht="34.15" customHeight="1">
      <c r="A2783" s="1033"/>
      <c r="B2783" s="1048"/>
      <c r="C2783" s="1049"/>
      <c r="D2783" s="1050"/>
      <c r="E2783" s="1075" t="s">
        <v>3321</v>
      </c>
      <c r="F2783" s="1068"/>
      <c r="G2783" s="1068"/>
    </row>
    <row r="2784" spans="1:7" ht="24.6" customHeight="1">
      <c r="A2784" s="1033"/>
      <c r="B2784" s="1048"/>
      <c r="C2784" s="1049"/>
      <c r="D2784" s="1050"/>
      <c r="E2784" s="1075" t="s">
        <v>3322</v>
      </c>
      <c r="F2784" s="1068"/>
      <c r="G2784" s="1068"/>
    </row>
    <row r="2785" spans="1:7">
      <c r="A2785" s="1033"/>
      <c r="B2785" s="1048"/>
      <c r="C2785" s="1049"/>
      <c r="D2785" s="1050"/>
      <c r="E2785" s="1075" t="s">
        <v>3323</v>
      </c>
      <c r="F2785" s="1068"/>
      <c r="G2785" s="1068"/>
    </row>
    <row r="2786" spans="1:7">
      <c r="A2786" s="1033"/>
      <c r="B2786" s="1048"/>
      <c r="C2786" s="1049"/>
      <c r="D2786" s="1050"/>
      <c r="E2786" s="1075" t="s">
        <v>3324</v>
      </c>
      <c r="F2786" s="1068"/>
      <c r="G2786" s="1068"/>
    </row>
    <row r="2787" spans="1:7" ht="24.6" customHeight="1">
      <c r="A2787" s="1033"/>
      <c r="B2787" s="1048"/>
      <c r="C2787" s="1049"/>
      <c r="D2787" s="1050"/>
      <c r="E2787" s="1075" t="s">
        <v>3325</v>
      </c>
      <c r="F2787" s="1068"/>
      <c r="G2787" s="1068"/>
    </row>
    <row r="2788" spans="1:7">
      <c r="A2788" s="1033"/>
      <c r="B2788" s="1089"/>
      <c r="C2788" s="1083"/>
      <c r="D2788" s="1084"/>
      <c r="E2788" s="1076" t="s">
        <v>3326</v>
      </c>
      <c r="F2788" s="1046"/>
      <c r="G2788" s="1046"/>
    </row>
    <row r="2789" spans="1:7" ht="34.15" customHeight="1">
      <c r="A2789" s="1033"/>
      <c r="B2789" s="1029" t="s">
        <v>3327</v>
      </c>
      <c r="C2789" s="1080"/>
      <c r="D2789" s="1051"/>
      <c r="E2789" s="1086" t="s">
        <v>3328</v>
      </c>
      <c r="F2789" s="1077"/>
      <c r="G2789" s="1077"/>
    </row>
    <row r="2790" spans="1:7" ht="54.6" customHeight="1">
      <c r="A2790" s="1033"/>
      <c r="B2790" s="1048"/>
      <c r="C2790" s="1049"/>
      <c r="D2790" s="1050"/>
      <c r="E2790" s="1075" t="s">
        <v>3329</v>
      </c>
      <c r="F2790" s="1068"/>
      <c r="G2790" s="1068"/>
    </row>
    <row r="2791" spans="1:7" ht="24" customHeight="1">
      <c r="A2791" s="1033"/>
      <c r="B2791" s="1048"/>
      <c r="C2791" s="1049"/>
      <c r="D2791" s="1050"/>
      <c r="E2791" s="1075" t="s">
        <v>3330</v>
      </c>
      <c r="F2791" s="1068"/>
      <c r="G2791" s="1068"/>
    </row>
    <row r="2792" spans="1:7" ht="24" customHeight="1">
      <c r="A2792" s="1033"/>
      <c r="B2792" s="1048"/>
      <c r="C2792" s="1049"/>
      <c r="D2792" s="1050"/>
      <c r="E2792" s="1075" t="s">
        <v>3331</v>
      </c>
      <c r="F2792" s="1068"/>
      <c r="G2792" s="1068"/>
    </row>
    <row r="2793" spans="1:7">
      <c r="A2793" s="1033"/>
      <c r="B2793" s="1048"/>
      <c r="C2793" s="1049"/>
      <c r="D2793" s="1050"/>
      <c r="E2793" s="1075" t="s">
        <v>3332</v>
      </c>
      <c r="F2793" s="1068"/>
      <c r="G2793" s="1068"/>
    </row>
    <row r="2794" spans="1:7">
      <c r="A2794" s="1033"/>
      <c r="B2794" s="1048"/>
      <c r="C2794" s="1049"/>
      <c r="D2794" s="1050"/>
      <c r="E2794" s="1075" t="s">
        <v>3333</v>
      </c>
      <c r="F2794" s="1068"/>
      <c r="G2794" s="1068"/>
    </row>
    <row r="2795" spans="1:7" ht="24" customHeight="1">
      <c r="A2795" s="1033"/>
      <c r="B2795" s="1048"/>
      <c r="C2795" s="1049"/>
      <c r="D2795" s="1050"/>
      <c r="E2795" s="1075" t="s">
        <v>3334</v>
      </c>
      <c r="F2795" s="1068"/>
      <c r="G2795" s="1068"/>
    </row>
    <row r="2796" spans="1:7" ht="24" customHeight="1">
      <c r="A2796" s="1033"/>
      <c r="B2796" s="1048"/>
      <c r="C2796" s="1049"/>
      <c r="D2796" s="1050"/>
      <c r="E2796" s="1075" t="s">
        <v>3335</v>
      </c>
      <c r="F2796" s="1068"/>
      <c r="G2796" s="1068"/>
    </row>
    <row r="2797" spans="1:7" ht="24" customHeight="1">
      <c r="A2797" s="1033"/>
      <c r="B2797" s="1048"/>
      <c r="C2797" s="1049"/>
      <c r="D2797" s="1050"/>
      <c r="E2797" s="1075" t="s">
        <v>3336</v>
      </c>
      <c r="F2797" s="1068"/>
      <c r="G2797" s="1068"/>
    </row>
    <row r="2798" spans="1:7">
      <c r="A2798" s="1033"/>
      <c r="B2798" s="1089"/>
      <c r="C2798" s="1083"/>
      <c r="D2798" s="1084"/>
      <c r="E2798" s="1076" t="s">
        <v>3337</v>
      </c>
      <c r="F2798" s="1046"/>
      <c r="G2798" s="1046"/>
    </row>
    <row r="2799" spans="1:7" ht="24" customHeight="1">
      <c r="A2799" s="1033"/>
      <c r="B2799" s="1029" t="s">
        <v>3338</v>
      </c>
      <c r="C2799" s="1080"/>
      <c r="D2799" s="1051"/>
      <c r="E2799" s="1081" t="s">
        <v>3339</v>
      </c>
      <c r="F2799" s="1077"/>
      <c r="G2799" s="1077"/>
    </row>
    <row r="2800" spans="1:7">
      <c r="A2800" s="1033"/>
      <c r="B2800" s="1052"/>
      <c r="C2800" s="1049"/>
      <c r="D2800" s="1050"/>
      <c r="E2800" s="1057" t="s">
        <v>3340</v>
      </c>
      <c r="F2800" s="1068"/>
      <c r="G2800" s="1068"/>
    </row>
    <row r="2801" spans="1:7">
      <c r="A2801" s="1033"/>
      <c r="B2801" s="1052"/>
      <c r="C2801" s="1049"/>
      <c r="D2801" s="1050"/>
      <c r="E2801" s="1057" t="s">
        <v>3341</v>
      </c>
      <c r="F2801" s="1068"/>
      <c r="G2801" s="1068"/>
    </row>
    <row r="2802" spans="1:7">
      <c r="A2802" s="1033"/>
      <c r="B2802" s="1052"/>
      <c r="C2802" s="1049"/>
      <c r="D2802" s="1050"/>
      <c r="E2802" s="1057" t="s">
        <v>3342</v>
      </c>
      <c r="F2802" s="1068"/>
      <c r="G2802" s="1068"/>
    </row>
    <row r="2803" spans="1:7">
      <c r="A2803" s="1033"/>
      <c r="B2803" s="1052"/>
      <c r="C2803" s="1049"/>
      <c r="D2803" s="1050"/>
      <c r="E2803" s="1057" t="s">
        <v>3343</v>
      </c>
      <c r="F2803" s="1068"/>
      <c r="G2803" s="1068"/>
    </row>
    <row r="2804" spans="1:7">
      <c r="A2804" s="1033"/>
      <c r="B2804" s="1052"/>
      <c r="C2804" s="1049"/>
      <c r="D2804" s="1050"/>
      <c r="E2804" s="1057" t="s">
        <v>3344</v>
      </c>
      <c r="F2804" s="1068"/>
      <c r="G2804" s="1068"/>
    </row>
    <row r="2805" spans="1:7">
      <c r="A2805" s="1033"/>
      <c r="B2805" s="1052"/>
      <c r="C2805" s="1049"/>
      <c r="D2805" s="1050"/>
      <c r="E2805" s="1057" t="s">
        <v>3345</v>
      </c>
      <c r="F2805" s="1068"/>
      <c r="G2805" s="1068"/>
    </row>
    <row r="2806" spans="1:7">
      <c r="A2806" s="1033"/>
      <c r="B2806" s="1052"/>
      <c r="C2806" s="1049"/>
      <c r="D2806" s="1050"/>
      <c r="E2806" s="1057" t="s">
        <v>3346</v>
      </c>
      <c r="F2806" s="1068"/>
      <c r="G2806" s="1068"/>
    </row>
    <row r="2807" spans="1:7">
      <c r="A2807" s="1033"/>
      <c r="B2807" s="1052"/>
      <c r="C2807" s="1049"/>
      <c r="D2807" s="1050"/>
      <c r="E2807" s="1057" t="s">
        <v>3347</v>
      </c>
      <c r="F2807" s="1068"/>
      <c r="G2807" s="1068"/>
    </row>
    <row r="2808" spans="1:7">
      <c r="A2808" s="1033"/>
      <c r="B2808" s="1052"/>
      <c r="C2808" s="1049"/>
      <c r="D2808" s="1050"/>
      <c r="E2808" s="1057" t="s">
        <v>3348</v>
      </c>
      <c r="F2808" s="1068"/>
      <c r="G2808" s="1068"/>
    </row>
    <row r="2809" spans="1:7">
      <c r="A2809" s="1033"/>
      <c r="B2809" s="1052"/>
      <c r="C2809" s="1049"/>
      <c r="D2809" s="1050"/>
      <c r="E2809" s="1057" t="s">
        <v>3349</v>
      </c>
      <c r="F2809" s="1068"/>
      <c r="G2809" s="1068"/>
    </row>
    <row r="2810" spans="1:7">
      <c r="A2810" s="1033"/>
      <c r="B2810" s="1052"/>
      <c r="C2810" s="1049"/>
      <c r="D2810" s="1050"/>
      <c r="E2810" s="1075" t="s">
        <v>3350</v>
      </c>
      <c r="F2810" s="1068"/>
      <c r="G2810" s="1068"/>
    </row>
    <row r="2811" spans="1:7">
      <c r="A2811" s="1033"/>
      <c r="B2811" s="1052"/>
      <c r="C2811" s="1049"/>
      <c r="D2811" s="1050"/>
      <c r="E2811" s="1075" t="s">
        <v>3351</v>
      </c>
      <c r="F2811" s="1068"/>
      <c r="G2811" s="1068"/>
    </row>
    <row r="2812" spans="1:7">
      <c r="A2812" s="1033"/>
      <c r="B2812" s="1052"/>
      <c r="C2812" s="1049"/>
      <c r="D2812" s="1050"/>
      <c r="E2812" s="1075" t="s">
        <v>3352</v>
      </c>
      <c r="F2812" s="1068"/>
      <c r="G2812" s="1068"/>
    </row>
    <row r="2813" spans="1:7">
      <c r="A2813" s="1033"/>
      <c r="B2813" s="1052"/>
      <c r="C2813" s="1049"/>
      <c r="D2813" s="1050"/>
      <c r="E2813" s="1075" t="s">
        <v>3353</v>
      </c>
      <c r="F2813" s="1068"/>
      <c r="G2813" s="1068"/>
    </row>
    <row r="2814" spans="1:7">
      <c r="A2814" s="1033"/>
      <c r="B2814" s="1052"/>
      <c r="C2814" s="1049"/>
      <c r="D2814" s="1050"/>
      <c r="E2814" s="1075" t="s">
        <v>3354</v>
      </c>
      <c r="F2814" s="1068"/>
      <c r="G2814" s="1068"/>
    </row>
    <row r="2815" spans="1:7">
      <c r="A2815" s="1033"/>
      <c r="B2815" s="1052"/>
      <c r="C2815" s="1049"/>
      <c r="D2815" s="1050"/>
      <c r="E2815" s="1075" t="s">
        <v>3355</v>
      </c>
      <c r="F2815" s="1068"/>
      <c r="G2815" s="1068"/>
    </row>
    <row r="2816" spans="1:7" ht="77.45" customHeight="1">
      <c r="A2816" s="1033"/>
      <c r="B2816" s="1026"/>
      <c r="C2816" s="1083"/>
      <c r="D2816" s="1084"/>
      <c r="E2816" s="1076" t="s">
        <v>3356</v>
      </c>
      <c r="F2816" s="1046"/>
      <c r="G2816" s="1046"/>
    </row>
    <row r="2817" spans="1:7">
      <c r="A2817" s="1033"/>
      <c r="B2817" s="1073" t="s">
        <v>3357</v>
      </c>
      <c r="C2817" s="1085"/>
      <c r="D2817" s="1074"/>
      <c r="E2817" s="1062" t="s">
        <v>3358</v>
      </c>
      <c r="F2817" s="1025"/>
      <c r="G2817" s="1025"/>
    </row>
    <row r="2818" spans="1:7">
      <c r="A2818" s="1033"/>
      <c r="B2818" s="1052"/>
      <c r="C2818" s="1029" t="s">
        <v>3359</v>
      </c>
      <c r="D2818" s="1051"/>
      <c r="E2818" s="1062"/>
      <c r="F2818" s="1025"/>
      <c r="G2818" s="1025"/>
    </row>
    <row r="2819" spans="1:7" ht="24.6" customHeight="1">
      <c r="A2819" s="1033"/>
      <c r="B2819" s="1052"/>
      <c r="C2819" s="1052"/>
      <c r="D2819" s="1066" t="s">
        <v>3360</v>
      </c>
      <c r="E2819" s="1086" t="s">
        <v>3361</v>
      </c>
      <c r="F2819" s="1077"/>
      <c r="G2819" s="1077"/>
    </row>
    <row r="2820" spans="1:7">
      <c r="A2820" s="1033"/>
      <c r="B2820" s="1052"/>
      <c r="C2820" s="1026"/>
      <c r="D2820" s="1054" t="s">
        <v>3362</v>
      </c>
      <c r="E2820" s="1076" t="s">
        <v>3363</v>
      </c>
      <c r="F2820" s="1046"/>
      <c r="G2820" s="1046"/>
    </row>
    <row r="2821" spans="1:7">
      <c r="A2821" s="1033"/>
      <c r="B2821" s="1052"/>
      <c r="C2821" s="1029" t="s">
        <v>3364</v>
      </c>
      <c r="D2821" s="1051"/>
      <c r="E2821" s="1062"/>
      <c r="F2821" s="1025"/>
      <c r="G2821" s="1025"/>
    </row>
    <row r="2822" spans="1:7">
      <c r="A2822" s="1033"/>
      <c r="B2822" s="1052"/>
      <c r="C2822" s="1052"/>
      <c r="D2822" s="1066" t="s">
        <v>3365</v>
      </c>
      <c r="E2822" s="1086" t="s">
        <v>3366</v>
      </c>
      <c r="F2822" s="1077"/>
      <c r="G2822" s="1077"/>
    </row>
    <row r="2823" spans="1:7">
      <c r="A2823" s="1033"/>
      <c r="B2823" s="1052"/>
      <c r="C2823" s="1026"/>
      <c r="D2823" s="1054" t="s">
        <v>3367</v>
      </c>
      <c r="E2823" s="1076" t="s">
        <v>3368</v>
      </c>
      <c r="F2823" s="1046"/>
      <c r="G2823" s="1046"/>
    </row>
    <row r="2824" spans="1:7">
      <c r="A2824" s="1033"/>
      <c r="B2824" s="1052"/>
      <c r="C2824" s="1029" t="s">
        <v>3369</v>
      </c>
      <c r="D2824" s="1051"/>
      <c r="E2824" s="1062"/>
      <c r="F2824" s="1025"/>
      <c r="G2824" s="1025"/>
    </row>
    <row r="2825" spans="1:7" ht="24.6" customHeight="1">
      <c r="A2825" s="1033"/>
      <c r="B2825" s="1052"/>
      <c r="C2825" s="1052"/>
      <c r="D2825" s="1066" t="s">
        <v>3365</v>
      </c>
      <c r="E2825" s="1086" t="s">
        <v>3370</v>
      </c>
      <c r="F2825" s="1077"/>
      <c r="G2825" s="1077"/>
    </row>
    <row r="2826" spans="1:7">
      <c r="A2826" s="1033"/>
      <c r="B2826" s="1052"/>
      <c r="C2826" s="1052"/>
      <c r="D2826" s="1033" t="s">
        <v>3371</v>
      </c>
      <c r="E2826" s="1075" t="s">
        <v>3372</v>
      </c>
      <c r="F2826" s="1068"/>
      <c r="G2826" s="1068"/>
    </row>
    <row r="2827" spans="1:7">
      <c r="A2827" s="1033"/>
      <c r="B2827" s="1052"/>
      <c r="C2827" s="1026"/>
      <c r="D2827" s="1054" t="s">
        <v>3373</v>
      </c>
      <c r="E2827" s="1076" t="s">
        <v>3374</v>
      </c>
      <c r="F2827" s="1046"/>
      <c r="G2827" s="1046"/>
    </row>
    <row r="2828" spans="1:7">
      <c r="A2828" s="1033"/>
      <c r="B2828" s="1052"/>
      <c r="C2828" s="1029" t="s">
        <v>3375</v>
      </c>
      <c r="D2828" s="1051"/>
      <c r="E2828" s="1062"/>
      <c r="F2828" s="1025"/>
      <c r="G2828" s="1025"/>
    </row>
    <row r="2829" spans="1:7">
      <c r="A2829" s="1033"/>
      <c r="B2829" s="1052"/>
      <c r="C2829" s="1052"/>
      <c r="D2829" s="1066" t="s">
        <v>3376</v>
      </c>
      <c r="E2829" s="1086" t="s">
        <v>3377</v>
      </c>
      <c r="F2829" s="1077"/>
      <c r="G2829" s="1077"/>
    </row>
    <row r="2830" spans="1:7">
      <c r="A2830" s="1033"/>
      <c r="B2830" s="1052"/>
      <c r="C2830" s="1026"/>
      <c r="D2830" s="1054" t="s">
        <v>3378</v>
      </c>
      <c r="E2830" s="1076" t="s">
        <v>3379</v>
      </c>
      <c r="F2830" s="1046"/>
      <c r="G2830" s="1046"/>
    </row>
    <row r="2831" spans="1:7" ht="24.6" customHeight="1">
      <c r="A2831" s="1033"/>
      <c r="B2831" s="1073" t="s">
        <v>3380</v>
      </c>
      <c r="C2831" s="1085"/>
      <c r="D2831" s="1074"/>
      <c r="E2831" s="1086" t="s">
        <v>3381</v>
      </c>
      <c r="F2831" s="1077"/>
      <c r="G2831" s="1077"/>
    </row>
    <row r="2832" spans="1:7">
      <c r="A2832" s="1033"/>
      <c r="B2832" s="1052"/>
      <c r="D2832" s="1087"/>
      <c r="E2832" s="1075" t="s">
        <v>3382</v>
      </c>
      <c r="F2832" s="1068"/>
      <c r="G2832" s="1068"/>
    </row>
    <row r="2833" spans="1:7">
      <c r="A2833" s="1033"/>
      <c r="B2833" s="1052"/>
      <c r="D2833" s="1087"/>
      <c r="E2833" s="1075" t="s">
        <v>3383</v>
      </c>
      <c r="F2833" s="1068"/>
      <c r="G2833" s="1068"/>
    </row>
    <row r="2834" spans="1:7">
      <c r="A2834" s="1033"/>
      <c r="B2834" s="1052"/>
      <c r="D2834" s="1087"/>
      <c r="E2834" s="1075" t="s">
        <v>3384</v>
      </c>
      <c r="F2834" s="1068"/>
      <c r="G2834" s="1068"/>
    </row>
    <row r="2835" spans="1:7" ht="24.6" customHeight="1">
      <c r="A2835" s="1033"/>
      <c r="B2835" s="1052"/>
      <c r="D2835" s="1087"/>
      <c r="E2835" s="1075" t="s">
        <v>3385</v>
      </c>
      <c r="F2835" s="1068"/>
      <c r="G2835" s="1068"/>
    </row>
    <row r="2836" spans="1:7">
      <c r="A2836" s="1033"/>
      <c r="B2836" s="1052"/>
      <c r="D2836" s="1087"/>
      <c r="E2836" s="1075" t="s">
        <v>3386</v>
      </c>
      <c r="F2836" s="1068"/>
      <c r="G2836" s="1068"/>
    </row>
    <row r="2837" spans="1:7" ht="24.6" customHeight="1">
      <c r="A2837" s="1033"/>
      <c r="B2837" s="1052"/>
      <c r="D2837" s="1087"/>
      <c r="E2837" s="1075" t="s">
        <v>3387</v>
      </c>
      <c r="F2837" s="1068"/>
      <c r="G2837" s="1068"/>
    </row>
    <row r="2838" spans="1:7" ht="24.6" customHeight="1">
      <c r="A2838" s="1033"/>
      <c r="B2838" s="1052"/>
      <c r="D2838" s="1087"/>
      <c r="E2838" s="1075" t="s">
        <v>3388</v>
      </c>
      <c r="F2838" s="1068"/>
      <c r="G2838" s="1068"/>
    </row>
    <row r="2839" spans="1:7">
      <c r="A2839" s="1033"/>
      <c r="B2839" s="1052"/>
      <c r="D2839" s="1087"/>
      <c r="E2839" s="1075" t="s">
        <v>3389</v>
      </c>
      <c r="F2839" s="1068"/>
      <c r="G2839" s="1068"/>
    </row>
    <row r="2840" spans="1:7" ht="24.6" customHeight="1">
      <c r="A2840" s="1054"/>
      <c r="B2840" s="1026"/>
      <c r="C2840" s="1088"/>
      <c r="D2840" s="1045"/>
      <c r="E2840" s="1076" t="s">
        <v>3390</v>
      </c>
      <c r="F2840" s="1046"/>
      <c r="G2840" s="1046"/>
    </row>
    <row r="2841" spans="1:7" ht="57" customHeight="1">
      <c r="A2841" s="1090" t="s">
        <v>3391</v>
      </c>
      <c r="B2841" s="1047"/>
      <c r="C2841" s="1047"/>
      <c r="D2841" s="1047"/>
      <c r="E2841" s="1062" t="s">
        <v>3392</v>
      </c>
      <c r="F2841" s="1053"/>
      <c r="G2841" s="1062"/>
    </row>
    <row r="2842" spans="1:7">
      <c r="A2842" s="1033"/>
      <c r="B2842" s="1137" t="s">
        <v>3393</v>
      </c>
      <c r="C2842" s="1138"/>
      <c r="D2842" s="1139"/>
      <c r="E2842" s="1062"/>
      <c r="F2842" s="1025"/>
      <c r="G2842" s="1025"/>
    </row>
    <row r="2843" spans="1:7" ht="24.6" customHeight="1">
      <c r="A2843" s="1033"/>
      <c r="B2843" s="1103" t="s">
        <v>3394</v>
      </c>
      <c r="C2843" s="1104"/>
      <c r="D2843" s="1105"/>
      <c r="E2843" s="1062" t="s">
        <v>3395</v>
      </c>
      <c r="F2843" s="1025"/>
      <c r="G2843" s="1025"/>
    </row>
    <row r="2844" spans="1:7" ht="24.6" customHeight="1">
      <c r="A2844" s="1033"/>
      <c r="B2844" s="1103" t="s">
        <v>3396</v>
      </c>
      <c r="C2844" s="1104"/>
      <c r="D2844" s="1105"/>
      <c r="E2844" s="1062" t="s">
        <v>3397</v>
      </c>
      <c r="F2844" s="1025"/>
      <c r="G2844" s="1025"/>
    </row>
    <row r="2845" spans="1:7">
      <c r="A2845" s="1033"/>
      <c r="B2845" s="1073" t="s">
        <v>3398</v>
      </c>
      <c r="C2845" s="1085"/>
      <c r="D2845" s="1074"/>
      <c r="E2845" s="1086" t="s">
        <v>3399</v>
      </c>
      <c r="F2845" s="1077"/>
      <c r="G2845" s="1077"/>
    </row>
    <row r="2846" spans="1:7">
      <c r="A2846" s="1033"/>
      <c r="B2846" s="1052"/>
      <c r="D2846" s="1087"/>
      <c r="E2846" s="1075" t="s">
        <v>3400</v>
      </c>
      <c r="F2846" s="1068"/>
      <c r="G2846" s="1068"/>
    </row>
    <row r="2847" spans="1:7">
      <c r="A2847" s="1033"/>
      <c r="B2847" s="1026"/>
      <c r="C2847" s="1088"/>
      <c r="D2847" s="1045"/>
      <c r="E2847" s="1076" t="s">
        <v>3401</v>
      </c>
      <c r="F2847" s="1046"/>
      <c r="G2847" s="1046"/>
    </row>
    <row r="2848" spans="1:7">
      <c r="A2848" s="1033"/>
      <c r="B2848" s="1103" t="s">
        <v>3402</v>
      </c>
      <c r="C2848" s="1104"/>
      <c r="D2848" s="1105"/>
      <c r="E2848" s="1086"/>
      <c r="F2848" s="1077"/>
      <c r="G2848" s="1077"/>
    </row>
    <row r="2849" spans="1:7" ht="34.9" customHeight="1">
      <c r="A2849" s="1033"/>
      <c r="B2849" s="1073" t="s">
        <v>3403</v>
      </c>
      <c r="C2849" s="1085"/>
      <c r="D2849" s="1074"/>
      <c r="E2849" s="1086" t="s">
        <v>3404</v>
      </c>
      <c r="F2849" s="1077"/>
      <c r="G2849" s="1025"/>
    </row>
    <row r="2850" spans="1:7">
      <c r="A2850" s="1033"/>
      <c r="B2850" s="1052"/>
      <c r="C2850" s="1029" t="s">
        <v>3405</v>
      </c>
      <c r="D2850" s="1051"/>
      <c r="E2850" s="1086" t="s">
        <v>3406</v>
      </c>
      <c r="F2850" s="1077"/>
      <c r="G2850" s="1077"/>
    </row>
    <row r="2851" spans="1:7">
      <c r="A2851" s="1033"/>
      <c r="B2851" s="1052"/>
      <c r="C2851" s="1112" t="s">
        <v>3407</v>
      </c>
      <c r="D2851" s="1031"/>
      <c r="E2851" s="1062" t="s">
        <v>3408</v>
      </c>
      <c r="F2851" s="1025"/>
      <c r="G2851" s="1025"/>
    </row>
    <row r="2852" spans="1:7">
      <c r="A2852" s="1033"/>
      <c r="B2852" s="1052"/>
      <c r="C2852" s="1029" t="s">
        <v>3409</v>
      </c>
      <c r="D2852" s="1051"/>
      <c r="E2852" s="1086" t="s">
        <v>3410</v>
      </c>
      <c r="F2852" s="1077"/>
      <c r="G2852" s="1077"/>
    </row>
    <row r="2853" spans="1:7">
      <c r="A2853" s="1033"/>
      <c r="B2853" s="1052"/>
      <c r="C2853" s="1073" t="s">
        <v>3411</v>
      </c>
      <c r="D2853" s="1074"/>
      <c r="E2853" s="1053"/>
      <c r="F2853" s="1077"/>
      <c r="G2853" s="1077"/>
    </row>
    <row r="2854" spans="1:7">
      <c r="A2854" s="1033"/>
      <c r="B2854" s="1052"/>
      <c r="C2854" s="1052"/>
      <c r="D2854" s="1066" t="s">
        <v>3412</v>
      </c>
      <c r="E2854" s="1075" t="s">
        <v>3413</v>
      </c>
      <c r="F2854" s="1077"/>
      <c r="G2854" s="1077"/>
    </row>
    <row r="2855" spans="1:7">
      <c r="A2855" s="1033"/>
      <c r="B2855" s="1052"/>
      <c r="C2855" s="1052"/>
      <c r="D2855" s="1033"/>
      <c r="E2855" s="1075" t="s">
        <v>3414</v>
      </c>
      <c r="F2855" s="1068"/>
      <c r="G2855" s="1068"/>
    </row>
    <row r="2856" spans="1:7">
      <c r="A2856" s="1033"/>
      <c r="B2856" s="1052"/>
      <c r="C2856" s="1052"/>
      <c r="D2856" s="1033"/>
      <c r="E2856" s="1075" t="s">
        <v>3415</v>
      </c>
      <c r="F2856" s="1068"/>
      <c r="G2856" s="1068"/>
    </row>
    <row r="2857" spans="1:7">
      <c r="A2857" s="1033"/>
      <c r="B2857" s="1052"/>
      <c r="C2857" s="1052"/>
      <c r="D2857" s="1033" t="s">
        <v>3416</v>
      </c>
      <c r="E2857" s="1075" t="s">
        <v>3417</v>
      </c>
      <c r="F2857" s="1068"/>
      <c r="G2857" s="1068"/>
    </row>
    <row r="2858" spans="1:7">
      <c r="A2858" s="1033"/>
      <c r="B2858" s="1052"/>
      <c r="C2858" s="1052"/>
      <c r="D2858" s="1033"/>
      <c r="E2858" s="1075" t="s">
        <v>3418</v>
      </c>
      <c r="F2858" s="1068"/>
      <c r="G2858" s="1068"/>
    </row>
    <row r="2859" spans="1:7">
      <c r="A2859" s="1033"/>
      <c r="B2859" s="1052"/>
      <c r="C2859" s="1029" t="s">
        <v>3419</v>
      </c>
      <c r="D2859" s="1051"/>
      <c r="E2859" s="1086" t="s">
        <v>3420</v>
      </c>
      <c r="F2859" s="1077"/>
      <c r="G2859" s="1077"/>
    </row>
    <row r="2860" spans="1:7" ht="24.6" customHeight="1">
      <c r="A2860" s="1033"/>
      <c r="B2860" s="1052"/>
      <c r="C2860" s="1048"/>
      <c r="D2860" s="1050"/>
      <c r="E2860" s="1075" t="s">
        <v>3421</v>
      </c>
      <c r="F2860" s="1068"/>
      <c r="G2860" s="1068"/>
    </row>
    <row r="2861" spans="1:7">
      <c r="A2861" s="1033"/>
      <c r="B2861" s="1052"/>
      <c r="C2861" s="1048"/>
      <c r="D2861" s="1050"/>
      <c r="E2861" s="1075" t="s">
        <v>3422</v>
      </c>
      <c r="F2861" s="1068"/>
      <c r="G2861" s="1068"/>
    </row>
    <row r="2862" spans="1:7" ht="24.6" customHeight="1">
      <c r="A2862" s="1033"/>
      <c r="B2862" s="1052"/>
      <c r="C2862" s="1048"/>
      <c r="D2862" s="1050"/>
      <c r="E2862" s="1075" t="s">
        <v>3423</v>
      </c>
      <c r="F2862" s="1068"/>
      <c r="G2862" s="1068"/>
    </row>
    <row r="2863" spans="1:7">
      <c r="A2863" s="1033"/>
      <c r="B2863" s="1052"/>
      <c r="C2863" s="1089"/>
      <c r="D2863" s="1084"/>
      <c r="E2863" s="1076" t="s">
        <v>3424</v>
      </c>
      <c r="F2863" s="1046"/>
      <c r="G2863" s="1046"/>
    </row>
    <row r="2864" spans="1:7" ht="24.6" customHeight="1">
      <c r="A2864" s="1033"/>
      <c r="B2864" s="1073" t="s">
        <v>3425</v>
      </c>
      <c r="C2864" s="1085"/>
      <c r="D2864" s="1074"/>
      <c r="E2864" s="1086" t="s">
        <v>3426</v>
      </c>
      <c r="F2864" s="1025"/>
      <c r="G2864" s="1025"/>
    </row>
    <row r="2865" spans="1:7">
      <c r="A2865" s="1033"/>
      <c r="B2865" s="1052"/>
      <c r="C2865" s="1029" t="s">
        <v>3427</v>
      </c>
      <c r="D2865" s="1051"/>
      <c r="E2865" s="1086" t="s">
        <v>3428</v>
      </c>
      <c r="F2865" s="1077"/>
      <c r="G2865" s="1077"/>
    </row>
    <row r="2866" spans="1:7">
      <c r="A2866" s="1033"/>
      <c r="B2866" s="1052"/>
      <c r="C2866" s="1052"/>
      <c r="D2866" s="1066" t="s">
        <v>3429</v>
      </c>
      <c r="E2866" s="1086" t="s">
        <v>3430</v>
      </c>
      <c r="F2866" s="1077"/>
      <c r="G2866" s="1077"/>
    </row>
    <row r="2867" spans="1:7">
      <c r="A2867" s="1033"/>
      <c r="B2867" s="1052"/>
      <c r="C2867" s="1052"/>
      <c r="D2867" s="1033"/>
      <c r="E2867" s="1075" t="s">
        <v>3431</v>
      </c>
      <c r="F2867" s="1068"/>
      <c r="G2867" s="1068"/>
    </row>
    <row r="2868" spans="1:7">
      <c r="A2868" s="1033"/>
      <c r="B2868" s="1052"/>
      <c r="C2868" s="1052"/>
      <c r="D2868" s="1033"/>
      <c r="E2868" s="1075" t="s">
        <v>3432</v>
      </c>
      <c r="F2868" s="1068"/>
      <c r="G2868" s="1068"/>
    </row>
    <row r="2869" spans="1:7">
      <c r="A2869" s="1033"/>
      <c r="B2869" s="1052"/>
      <c r="C2869" s="1052"/>
      <c r="D2869" s="1033"/>
      <c r="E2869" s="1075" t="s">
        <v>3433</v>
      </c>
      <c r="F2869" s="1068"/>
      <c r="G2869" s="1068"/>
    </row>
    <row r="2870" spans="1:7">
      <c r="A2870" s="1033"/>
      <c r="B2870" s="1052"/>
      <c r="C2870" s="1052"/>
      <c r="D2870" s="1033"/>
      <c r="E2870" s="1075" t="s">
        <v>3434</v>
      </c>
      <c r="F2870" s="1068"/>
      <c r="G2870" s="1068"/>
    </row>
    <row r="2871" spans="1:7">
      <c r="A2871" s="1033"/>
      <c r="B2871" s="1052"/>
      <c r="C2871" s="1052"/>
      <c r="D2871" s="1033"/>
      <c r="E2871" s="1075" t="s">
        <v>3435</v>
      </c>
      <c r="F2871" s="1068"/>
      <c r="G2871" s="1068"/>
    </row>
    <row r="2872" spans="1:7">
      <c r="A2872" s="1033"/>
      <c r="B2872" s="1052"/>
      <c r="C2872" s="1112" t="s">
        <v>3436</v>
      </c>
      <c r="D2872" s="1031"/>
      <c r="E2872" s="1062" t="s">
        <v>3437</v>
      </c>
      <c r="F2872" s="1025"/>
      <c r="G2872" s="1025"/>
    </row>
    <row r="2873" spans="1:7">
      <c r="A2873" s="1033"/>
      <c r="B2873" s="1052"/>
      <c r="C2873" s="1029" t="s">
        <v>3438</v>
      </c>
      <c r="D2873" s="1051"/>
      <c r="E2873" s="1086"/>
      <c r="F2873" s="1077"/>
      <c r="G2873" s="1077"/>
    </row>
    <row r="2874" spans="1:7">
      <c r="A2874" s="1033"/>
      <c r="B2874" s="1052"/>
      <c r="C2874" s="1052"/>
      <c r="D2874" s="1066" t="s">
        <v>3439</v>
      </c>
      <c r="E2874" s="1086" t="s">
        <v>3440</v>
      </c>
      <c r="F2874" s="1077"/>
      <c r="G2874" s="1077"/>
    </row>
    <row r="2875" spans="1:7">
      <c r="A2875" s="1033"/>
      <c r="B2875" s="1052"/>
      <c r="C2875" s="1052"/>
      <c r="D2875" s="1033"/>
      <c r="E2875" s="1075" t="s">
        <v>3441</v>
      </c>
      <c r="F2875" s="1068"/>
      <c r="G2875" s="1068"/>
    </row>
    <row r="2876" spans="1:7">
      <c r="A2876" s="1033"/>
      <c r="B2876" s="1052"/>
      <c r="C2876" s="1052"/>
      <c r="D2876" s="1033"/>
      <c r="E2876" s="1075" t="s">
        <v>3442</v>
      </c>
      <c r="F2876" s="1068"/>
      <c r="G2876" s="1068"/>
    </row>
    <row r="2877" spans="1:7">
      <c r="A2877" s="1033"/>
      <c r="B2877" s="1052"/>
      <c r="C2877" s="1052"/>
      <c r="D2877" s="1033"/>
      <c r="E2877" s="1075" t="s">
        <v>3443</v>
      </c>
      <c r="F2877" s="1068"/>
      <c r="G2877" s="1068"/>
    </row>
    <row r="2878" spans="1:7">
      <c r="A2878" s="1033"/>
      <c r="B2878" s="1052"/>
      <c r="C2878" s="1052"/>
      <c r="D2878" s="1054"/>
      <c r="E2878" s="1076" t="s">
        <v>3444</v>
      </c>
      <c r="F2878" s="1046"/>
      <c r="G2878" s="1046"/>
    </row>
    <row r="2879" spans="1:7">
      <c r="A2879" s="1033"/>
      <c r="B2879" s="1052"/>
      <c r="C2879" s="1052"/>
      <c r="D2879" s="1066" t="s">
        <v>3445</v>
      </c>
      <c r="E2879" s="1086" t="s">
        <v>3440</v>
      </c>
      <c r="F2879" s="1077"/>
      <c r="G2879" s="1077"/>
    </row>
    <row r="2880" spans="1:7">
      <c r="A2880" s="1033"/>
      <c r="B2880" s="1052"/>
      <c r="C2880" s="1052"/>
      <c r="D2880" s="1033"/>
      <c r="E2880" s="1075" t="s">
        <v>3446</v>
      </c>
      <c r="F2880" s="1068"/>
      <c r="G2880" s="1068"/>
    </row>
    <row r="2881" spans="1:7">
      <c r="A2881" s="1033"/>
      <c r="B2881" s="1052"/>
      <c r="C2881" s="1052"/>
      <c r="D2881" s="1033"/>
      <c r="E2881" s="1075" t="s">
        <v>3418</v>
      </c>
      <c r="F2881" s="1068"/>
      <c r="G2881" s="1068"/>
    </row>
    <row r="2882" spans="1:7">
      <c r="A2882" s="1033"/>
      <c r="B2882" s="1052"/>
      <c r="C2882" s="1052"/>
      <c r="D2882" s="1033"/>
      <c r="E2882" s="1075" t="s">
        <v>3447</v>
      </c>
      <c r="F2882" s="1068"/>
      <c r="G2882" s="1068"/>
    </row>
    <row r="2883" spans="1:7">
      <c r="A2883" s="1033"/>
      <c r="B2883" s="1052"/>
      <c r="C2883" s="1052"/>
      <c r="D2883" s="1033"/>
      <c r="E2883" s="1075" t="s">
        <v>3448</v>
      </c>
      <c r="F2883" s="1068"/>
      <c r="G2883" s="1068"/>
    </row>
    <row r="2884" spans="1:7">
      <c r="A2884" s="1033"/>
      <c r="B2884" s="1052"/>
      <c r="C2884" s="1052"/>
      <c r="D2884" s="1066" t="s">
        <v>3449</v>
      </c>
      <c r="E2884" s="1086" t="s">
        <v>3450</v>
      </c>
      <c r="F2884" s="1077"/>
      <c r="G2884" s="1077"/>
    </row>
    <row r="2885" spans="1:7">
      <c r="A2885" s="1033"/>
      <c r="B2885" s="1052"/>
      <c r="C2885" s="1052"/>
      <c r="D2885" s="1033"/>
      <c r="E2885" s="1075" t="s">
        <v>3451</v>
      </c>
      <c r="F2885" s="1068"/>
      <c r="G2885" s="1068"/>
    </row>
    <row r="2886" spans="1:7">
      <c r="A2886" s="1033"/>
      <c r="B2886" s="1052"/>
      <c r="C2886" s="1052"/>
      <c r="D2886" s="1033"/>
      <c r="E2886" s="1075" t="s">
        <v>3452</v>
      </c>
      <c r="F2886" s="1068"/>
      <c r="G2886" s="1068"/>
    </row>
    <row r="2887" spans="1:7">
      <c r="A2887" s="1033"/>
      <c r="B2887" s="1052"/>
      <c r="C2887" s="1052"/>
      <c r="D2887" s="1033"/>
      <c r="E2887" s="1075" t="s">
        <v>3453</v>
      </c>
      <c r="F2887" s="1068"/>
      <c r="G2887" s="1068"/>
    </row>
    <row r="2888" spans="1:7">
      <c r="A2888" s="1033"/>
      <c r="B2888" s="1052"/>
      <c r="C2888" s="1052"/>
      <c r="D2888" s="1033"/>
      <c r="E2888" s="1075" t="s">
        <v>3454</v>
      </c>
      <c r="F2888" s="1068"/>
      <c r="G2888" s="1068"/>
    </row>
    <row r="2889" spans="1:7">
      <c r="A2889" s="1033"/>
      <c r="B2889" s="1052"/>
      <c r="C2889" s="1052"/>
      <c r="D2889" s="1033"/>
      <c r="E2889" s="1075" t="s">
        <v>3455</v>
      </c>
      <c r="F2889" s="1068"/>
      <c r="G2889" s="1068"/>
    </row>
    <row r="2890" spans="1:7">
      <c r="A2890" s="1033"/>
      <c r="B2890" s="1052"/>
      <c r="C2890" s="1052"/>
      <c r="D2890" s="1033"/>
      <c r="E2890" s="1075" t="s">
        <v>3456</v>
      </c>
      <c r="F2890" s="1068"/>
      <c r="G2890" s="1068"/>
    </row>
    <row r="2891" spans="1:7">
      <c r="A2891" s="1033"/>
      <c r="B2891" s="1052"/>
      <c r="C2891" s="1052"/>
      <c r="D2891" s="1033"/>
      <c r="E2891" s="1075" t="s">
        <v>3455</v>
      </c>
      <c r="F2891" s="1068"/>
      <c r="G2891" s="1068"/>
    </row>
    <row r="2892" spans="1:7">
      <c r="A2892" s="1033"/>
      <c r="B2892" s="1052"/>
      <c r="C2892" s="1052"/>
      <c r="D2892" s="1033"/>
      <c r="E2892" s="1075" t="s">
        <v>3457</v>
      </c>
      <c r="F2892" s="1068"/>
      <c r="G2892" s="1068"/>
    </row>
    <row r="2893" spans="1:7">
      <c r="A2893" s="1033"/>
      <c r="B2893" s="1052"/>
      <c r="C2893" s="1052"/>
      <c r="D2893" s="1033"/>
      <c r="E2893" s="1075" t="s">
        <v>3458</v>
      </c>
      <c r="F2893" s="1046"/>
      <c r="G2893" s="1046"/>
    </row>
    <row r="2894" spans="1:7">
      <c r="A2894" s="1033"/>
      <c r="B2894" s="1052"/>
      <c r="C2894" s="1052"/>
      <c r="D2894" s="1066" t="s">
        <v>3459</v>
      </c>
      <c r="E2894" s="1086" t="s">
        <v>3460</v>
      </c>
      <c r="F2894" s="1068"/>
      <c r="G2894" s="1068"/>
    </row>
    <row r="2895" spans="1:7">
      <c r="A2895" s="1033"/>
      <c r="B2895" s="1052"/>
      <c r="C2895" s="1052"/>
      <c r="D2895" s="1033"/>
      <c r="E2895" s="1075" t="s">
        <v>3461</v>
      </c>
      <c r="F2895" s="1068"/>
      <c r="G2895" s="1068"/>
    </row>
    <row r="2896" spans="1:7">
      <c r="A2896" s="1033"/>
      <c r="B2896" s="1052"/>
      <c r="C2896" s="1052"/>
      <c r="D2896" s="1033"/>
      <c r="E2896" s="1075" t="s">
        <v>3462</v>
      </c>
      <c r="F2896" s="1068"/>
      <c r="G2896" s="1068"/>
    </row>
    <row r="2897" spans="1:7">
      <c r="A2897" s="1033"/>
      <c r="B2897" s="1052"/>
      <c r="C2897" s="1052"/>
      <c r="D2897" s="1033"/>
      <c r="E2897" s="1075" t="s">
        <v>3463</v>
      </c>
      <c r="F2897" s="1068"/>
      <c r="G2897" s="1068"/>
    </row>
    <row r="2898" spans="1:7">
      <c r="A2898" s="1033"/>
      <c r="B2898" s="1052"/>
      <c r="C2898" s="1052"/>
      <c r="D2898" s="1033"/>
      <c r="E2898" s="1075" t="s">
        <v>3464</v>
      </c>
      <c r="F2898" s="1068"/>
      <c r="G2898" s="1068"/>
    </row>
    <row r="2899" spans="1:7">
      <c r="A2899" s="1033"/>
      <c r="B2899" s="1052"/>
      <c r="C2899" s="1052"/>
      <c r="D2899" s="1054"/>
      <c r="E2899" s="1076" t="s">
        <v>3465</v>
      </c>
      <c r="F2899" s="1068"/>
      <c r="G2899" s="1068"/>
    </row>
    <row r="2900" spans="1:7">
      <c r="A2900" s="1033"/>
      <c r="B2900" s="1052"/>
      <c r="C2900" s="1052"/>
      <c r="D2900" s="1066" t="s">
        <v>3466</v>
      </c>
      <c r="E2900" s="1086" t="s">
        <v>3467</v>
      </c>
      <c r="F2900" s="1077"/>
      <c r="G2900" s="1077"/>
    </row>
    <row r="2901" spans="1:7">
      <c r="A2901" s="1033"/>
      <c r="B2901" s="1052"/>
      <c r="C2901" s="1052"/>
      <c r="D2901" s="1033"/>
      <c r="E2901" s="1075" t="s">
        <v>3468</v>
      </c>
      <c r="F2901" s="1068"/>
      <c r="G2901" s="1068"/>
    </row>
    <row r="2902" spans="1:7">
      <c r="A2902" s="1033"/>
      <c r="B2902" s="1052"/>
      <c r="C2902" s="1052"/>
      <c r="D2902" s="1033"/>
      <c r="E2902" s="1075" t="s">
        <v>3469</v>
      </c>
      <c r="F2902" s="1068"/>
      <c r="G2902" s="1068"/>
    </row>
    <row r="2903" spans="1:7">
      <c r="A2903" s="1033"/>
      <c r="B2903" s="1052"/>
      <c r="C2903" s="1052"/>
      <c r="D2903" s="1033"/>
      <c r="E2903" s="1075" t="s">
        <v>3464</v>
      </c>
      <c r="F2903" s="1068"/>
      <c r="G2903" s="1068"/>
    </row>
    <row r="2904" spans="1:7">
      <c r="A2904" s="1033"/>
      <c r="B2904" s="1052"/>
      <c r="C2904" s="1033"/>
      <c r="D2904" s="1033"/>
      <c r="E2904" s="1075" t="s">
        <v>3470</v>
      </c>
      <c r="F2904" s="1068"/>
      <c r="G2904" s="1068"/>
    </row>
    <row r="2905" spans="1:7">
      <c r="A2905" s="1033"/>
      <c r="B2905" s="1052"/>
      <c r="C2905" s="1054"/>
      <c r="D2905" s="1054"/>
      <c r="E2905" s="1076" t="s">
        <v>3471</v>
      </c>
      <c r="F2905" s="1046"/>
      <c r="G2905" s="1046"/>
    </row>
    <row r="2906" spans="1:7">
      <c r="A2906" s="1033"/>
      <c r="B2906" s="1052"/>
      <c r="C2906" s="1034" t="s">
        <v>3472</v>
      </c>
      <c r="D2906" s="1034"/>
      <c r="E2906" s="1086" t="s">
        <v>3473</v>
      </c>
      <c r="F2906" s="1077"/>
      <c r="G2906" s="1077"/>
    </row>
    <row r="2907" spans="1:7" ht="24" customHeight="1">
      <c r="A2907" s="1033"/>
      <c r="B2907" s="1052"/>
      <c r="C2907" s="1034"/>
      <c r="D2907" s="1034"/>
      <c r="E2907" s="1075" t="s">
        <v>3474</v>
      </c>
      <c r="F2907" s="1068"/>
      <c r="G2907" s="1068"/>
    </row>
    <row r="2908" spans="1:7">
      <c r="A2908" s="1033"/>
      <c r="B2908" s="1052"/>
      <c r="C2908" s="1034"/>
      <c r="D2908" s="1034"/>
      <c r="E2908" s="1075" t="s">
        <v>3475</v>
      </c>
      <c r="F2908" s="1068"/>
      <c r="G2908" s="1068"/>
    </row>
    <row r="2909" spans="1:7">
      <c r="A2909" s="1033"/>
      <c r="B2909" s="1052"/>
      <c r="C2909" s="1034"/>
      <c r="D2909" s="1034"/>
      <c r="E2909" s="1075" t="s">
        <v>3476</v>
      </c>
      <c r="F2909" s="1068"/>
      <c r="G2909" s="1068"/>
    </row>
    <row r="2910" spans="1:7">
      <c r="A2910" s="1033"/>
      <c r="B2910" s="1052"/>
      <c r="C2910" s="1034"/>
      <c r="D2910" s="1034"/>
      <c r="E2910" s="1075" t="s">
        <v>3477</v>
      </c>
      <c r="F2910" s="1068"/>
      <c r="G2910" s="1068"/>
    </row>
    <row r="2911" spans="1:7">
      <c r="A2911" s="1033"/>
      <c r="B2911" s="1052"/>
      <c r="C2911" s="1034"/>
      <c r="D2911" s="1034"/>
      <c r="E2911" s="1076" t="s">
        <v>3478</v>
      </c>
      <c r="F2911" s="1046"/>
      <c r="G2911" s="1046"/>
    </row>
    <row r="2912" spans="1:7">
      <c r="A2912" s="1033"/>
      <c r="B2912" s="1073" t="s">
        <v>3479</v>
      </c>
      <c r="C2912" s="1085"/>
      <c r="D2912" s="1074"/>
      <c r="E2912" s="1062" t="s">
        <v>3480</v>
      </c>
      <c r="F2912" s="1025"/>
      <c r="G2912" s="1025"/>
    </row>
    <row r="2913" spans="1:7">
      <c r="A2913" s="1033"/>
      <c r="B2913" s="1052"/>
      <c r="C2913" s="1103" t="s">
        <v>1495</v>
      </c>
      <c r="D2913" s="1105"/>
      <c r="E2913" s="1062" t="s">
        <v>3481</v>
      </c>
      <c r="F2913" s="1025"/>
      <c r="G2913" s="1025"/>
    </row>
    <row r="2914" spans="1:7">
      <c r="A2914" s="1033"/>
      <c r="B2914" s="1052"/>
      <c r="C2914" s="1029" t="s">
        <v>3482</v>
      </c>
      <c r="D2914" s="1051"/>
      <c r="E2914" s="1086" t="s">
        <v>3483</v>
      </c>
      <c r="F2914" s="1077"/>
      <c r="G2914" s="1077"/>
    </row>
    <row r="2915" spans="1:7">
      <c r="A2915" s="1033"/>
      <c r="B2915" s="1052"/>
      <c r="C2915" s="1048"/>
      <c r="D2915" s="1050"/>
      <c r="E2915" s="1075" t="s">
        <v>3484</v>
      </c>
      <c r="F2915" s="1068"/>
      <c r="G2915" s="1068"/>
    </row>
    <row r="2916" spans="1:7" ht="12">
      <c r="A2916" s="1033"/>
      <c r="B2916" s="1052"/>
      <c r="C2916" s="1048"/>
      <c r="D2916" s="1050"/>
      <c r="E2916" s="1075" t="s">
        <v>3485</v>
      </c>
      <c r="F2916" s="1068"/>
      <c r="G2916" s="1068"/>
    </row>
    <row r="2917" spans="1:7">
      <c r="A2917" s="1033"/>
      <c r="B2917" s="1052"/>
      <c r="C2917" s="1048"/>
      <c r="D2917" s="1050"/>
      <c r="E2917" s="1075" t="s">
        <v>3486</v>
      </c>
      <c r="F2917" s="1068"/>
      <c r="G2917" s="1068"/>
    </row>
    <row r="2918" spans="1:7">
      <c r="A2918" s="1033"/>
      <c r="B2918" s="1052"/>
      <c r="C2918" s="1048"/>
      <c r="D2918" s="1050"/>
      <c r="E2918" s="1075" t="s">
        <v>3487</v>
      </c>
      <c r="F2918" s="1068"/>
      <c r="G2918" s="1068"/>
    </row>
    <row r="2919" spans="1:7">
      <c r="A2919" s="1033"/>
      <c r="B2919" s="1052"/>
      <c r="C2919" s="1048"/>
      <c r="D2919" s="1050"/>
      <c r="E2919" s="1075" t="s">
        <v>3488</v>
      </c>
      <c r="F2919" s="1068"/>
      <c r="G2919" s="1068"/>
    </row>
    <row r="2920" spans="1:7">
      <c r="A2920" s="1033"/>
      <c r="B2920" s="1052"/>
      <c r="C2920" s="1048"/>
      <c r="D2920" s="1050"/>
      <c r="E2920" s="1075" t="s">
        <v>3489</v>
      </c>
      <c r="F2920" s="1068"/>
      <c r="G2920" s="1068"/>
    </row>
    <row r="2921" spans="1:7">
      <c r="A2921" s="1033"/>
      <c r="B2921" s="1052"/>
      <c r="C2921" s="1089"/>
      <c r="D2921" s="1084"/>
      <c r="E2921" s="1076" t="s">
        <v>3490</v>
      </c>
      <c r="F2921" s="1046"/>
      <c r="G2921" s="1046"/>
    </row>
    <row r="2922" spans="1:7">
      <c r="A2922" s="1033"/>
      <c r="B2922" s="1052"/>
      <c r="C2922" s="1029" t="s">
        <v>3491</v>
      </c>
      <c r="D2922" s="1051"/>
      <c r="E2922" s="1062"/>
      <c r="F2922" s="1025"/>
      <c r="G2922" s="1025"/>
    </row>
    <row r="2923" spans="1:7">
      <c r="A2923" s="1033"/>
      <c r="B2923" s="1052"/>
      <c r="C2923" s="1052"/>
      <c r="D2923" s="1066" t="s">
        <v>3492</v>
      </c>
      <c r="E2923" s="1086" t="s">
        <v>3493</v>
      </c>
      <c r="F2923" s="1077"/>
      <c r="G2923" s="1077"/>
    </row>
    <row r="2924" spans="1:7">
      <c r="A2924" s="1033"/>
      <c r="B2924" s="1052"/>
      <c r="C2924" s="1052"/>
      <c r="D2924" s="1033"/>
      <c r="E2924" s="1075" t="s">
        <v>3494</v>
      </c>
      <c r="F2924" s="1068"/>
      <c r="G2924" s="1068"/>
    </row>
    <row r="2925" spans="1:7">
      <c r="A2925" s="1033"/>
      <c r="B2925" s="1052"/>
      <c r="C2925" s="1052"/>
      <c r="D2925" s="1033"/>
      <c r="E2925" s="1075" t="s">
        <v>3495</v>
      </c>
      <c r="F2925" s="1068"/>
      <c r="G2925" s="1068"/>
    </row>
    <row r="2926" spans="1:7">
      <c r="A2926" s="1033"/>
      <c r="B2926" s="1052"/>
      <c r="C2926" s="1052"/>
      <c r="D2926" s="1033"/>
      <c r="E2926" s="1075" t="s">
        <v>3496</v>
      </c>
      <c r="F2926" s="1068"/>
      <c r="G2926" s="1068"/>
    </row>
    <row r="2927" spans="1:7">
      <c r="A2927" s="1033" t="s">
        <v>3497</v>
      </c>
      <c r="B2927" s="1052"/>
      <c r="C2927" s="1052"/>
      <c r="D2927" s="1033"/>
      <c r="E2927" s="1075" t="s">
        <v>3498</v>
      </c>
      <c r="F2927" s="1068"/>
      <c r="G2927" s="1068"/>
    </row>
    <row r="2928" spans="1:7">
      <c r="A2928" s="1033"/>
      <c r="B2928" s="1052"/>
      <c r="C2928" s="1052"/>
      <c r="D2928" s="1033"/>
      <c r="E2928" s="1075" t="s">
        <v>3499</v>
      </c>
      <c r="F2928" s="1068"/>
      <c r="G2928" s="1068"/>
    </row>
    <row r="2929" spans="1:7">
      <c r="A2929" s="1033"/>
      <c r="B2929" s="1052"/>
      <c r="C2929" s="1052"/>
      <c r="D2929" s="1033"/>
      <c r="E2929" s="1075" t="s">
        <v>3500</v>
      </c>
      <c r="F2929" s="1068"/>
      <c r="G2929" s="1068"/>
    </row>
    <row r="2930" spans="1:7">
      <c r="A2930" s="1033"/>
      <c r="B2930" s="1052"/>
      <c r="C2930" s="1052"/>
      <c r="D2930" s="1033"/>
      <c r="E2930" s="1075" t="s">
        <v>3501</v>
      </c>
      <c r="F2930" s="1068"/>
      <c r="G2930" s="1068"/>
    </row>
    <row r="2931" spans="1:7">
      <c r="A2931" s="1033" t="s">
        <v>3497</v>
      </c>
      <c r="B2931" s="1052"/>
      <c r="C2931" s="1052"/>
      <c r="D2931" s="1033"/>
      <c r="E2931" s="1075" t="s">
        <v>3502</v>
      </c>
      <c r="F2931" s="1068"/>
      <c r="G2931" s="1068"/>
    </row>
    <row r="2932" spans="1:7">
      <c r="A2932" s="1033"/>
      <c r="B2932" s="1052"/>
      <c r="C2932" s="1052"/>
      <c r="D2932" s="1033"/>
      <c r="E2932" s="1075" t="s">
        <v>3503</v>
      </c>
      <c r="F2932" s="1068"/>
      <c r="G2932" s="1068"/>
    </row>
    <row r="2933" spans="1:7">
      <c r="A2933" s="1033"/>
      <c r="B2933" s="1052"/>
      <c r="C2933" s="1052"/>
      <c r="D2933" s="1033"/>
      <c r="E2933" s="1075" t="s">
        <v>3504</v>
      </c>
      <c r="F2933" s="1068"/>
      <c r="G2933" s="1068"/>
    </row>
    <row r="2934" spans="1:7">
      <c r="A2934" s="1033"/>
      <c r="B2934" s="1052"/>
      <c r="C2934" s="1052"/>
      <c r="D2934" s="1033"/>
      <c r="E2934" s="1075" t="s">
        <v>3503</v>
      </c>
      <c r="F2934" s="1068"/>
      <c r="G2934" s="1068"/>
    </row>
    <row r="2935" spans="1:7">
      <c r="A2935" s="1033"/>
      <c r="B2935" s="1052"/>
      <c r="C2935" s="1052"/>
      <c r="D2935" s="1033"/>
      <c r="E2935" s="1075" t="s">
        <v>3505</v>
      </c>
      <c r="F2935" s="1068"/>
      <c r="G2935" s="1068"/>
    </row>
    <row r="2936" spans="1:7">
      <c r="A2936" s="1033"/>
      <c r="B2936" s="1052"/>
      <c r="C2936" s="1052"/>
      <c r="D2936" s="1033"/>
      <c r="E2936" s="1075" t="s">
        <v>3506</v>
      </c>
      <c r="F2936" s="1068"/>
      <c r="G2936" s="1068"/>
    </row>
    <row r="2937" spans="1:7">
      <c r="A2937" s="1033"/>
      <c r="B2937" s="1052"/>
      <c r="C2937" s="1052"/>
      <c r="D2937" s="1054"/>
      <c r="E2937" s="1076" t="s">
        <v>3507</v>
      </c>
      <c r="F2937" s="1046"/>
      <c r="G2937" s="1046"/>
    </row>
    <row r="2938" spans="1:7" ht="24.6" customHeight="1">
      <c r="A2938" s="1033"/>
      <c r="B2938" s="1052"/>
      <c r="C2938" s="1033"/>
      <c r="D2938" s="1066" t="s">
        <v>3508</v>
      </c>
      <c r="E2938" s="1086" t="s">
        <v>3509</v>
      </c>
      <c r="F2938" s="1077"/>
      <c r="G2938" s="1077"/>
    </row>
    <row r="2939" spans="1:7">
      <c r="A2939" s="1033"/>
      <c r="B2939" s="1052"/>
      <c r="C2939" s="1033"/>
      <c r="D2939" s="1033"/>
      <c r="E2939" s="1075" t="s">
        <v>3510</v>
      </c>
      <c r="F2939" s="1068"/>
      <c r="G2939" s="1068"/>
    </row>
    <row r="2940" spans="1:7">
      <c r="A2940" s="1033"/>
      <c r="B2940" s="1052"/>
      <c r="C2940" s="1033"/>
      <c r="D2940" s="1033"/>
      <c r="E2940" s="1075" t="s">
        <v>3494</v>
      </c>
      <c r="F2940" s="1068"/>
      <c r="G2940" s="1068"/>
    </row>
    <row r="2941" spans="1:7" ht="24.6" customHeight="1">
      <c r="A2941" s="1033"/>
      <c r="B2941" s="1052"/>
      <c r="C2941" s="1033"/>
      <c r="D2941" s="1033"/>
      <c r="E2941" s="1075" t="s">
        <v>3511</v>
      </c>
      <c r="F2941" s="1068"/>
      <c r="G2941" s="1068"/>
    </row>
    <row r="2942" spans="1:7">
      <c r="A2942" s="1033"/>
      <c r="B2942" s="1052"/>
      <c r="C2942" s="1033"/>
      <c r="D2942" s="1033"/>
      <c r="E2942" s="1075" t="s">
        <v>3512</v>
      </c>
      <c r="F2942" s="1068"/>
      <c r="G2942" s="1068"/>
    </row>
    <row r="2943" spans="1:7">
      <c r="A2943" s="1033"/>
      <c r="B2943" s="1052"/>
      <c r="C2943" s="1033"/>
      <c r="D2943" s="1033"/>
      <c r="E2943" s="1075" t="s">
        <v>3513</v>
      </c>
      <c r="F2943" s="1068"/>
      <c r="G2943" s="1068"/>
    </row>
    <row r="2944" spans="1:7">
      <c r="A2944" s="1033"/>
      <c r="B2944" s="1052"/>
      <c r="C2944" s="1033"/>
      <c r="D2944" s="1033"/>
      <c r="E2944" s="1075" t="s">
        <v>3514</v>
      </c>
      <c r="F2944" s="1068"/>
      <c r="G2944" s="1068"/>
    </row>
    <row r="2945" spans="1:7">
      <c r="A2945" s="1033"/>
      <c r="B2945" s="1052"/>
      <c r="C2945" s="1033"/>
      <c r="D2945" s="1033"/>
      <c r="E2945" s="1075" t="s">
        <v>3515</v>
      </c>
      <c r="F2945" s="1068"/>
      <c r="G2945" s="1068"/>
    </row>
    <row r="2946" spans="1:7">
      <c r="A2946" s="1033"/>
      <c r="B2946" s="1052"/>
      <c r="C2946" s="1033"/>
      <c r="D2946" s="1033"/>
      <c r="E2946" s="1075" t="s">
        <v>3504</v>
      </c>
      <c r="F2946" s="1068"/>
      <c r="G2946" s="1068"/>
    </row>
    <row r="2947" spans="1:7">
      <c r="A2947" s="1033"/>
      <c r="B2947" s="1052"/>
      <c r="C2947" s="1033"/>
      <c r="D2947" s="1033"/>
      <c r="E2947" s="1075" t="s">
        <v>3516</v>
      </c>
      <c r="F2947" s="1068"/>
      <c r="G2947" s="1068"/>
    </row>
    <row r="2948" spans="1:7">
      <c r="A2948" s="1033"/>
      <c r="B2948" s="1052"/>
      <c r="C2948" s="1033"/>
      <c r="D2948" s="1033"/>
      <c r="E2948" s="1075" t="s">
        <v>3505</v>
      </c>
      <c r="F2948" s="1068"/>
      <c r="G2948" s="1068"/>
    </row>
    <row r="2949" spans="1:7">
      <c r="A2949" s="1033"/>
      <c r="B2949" s="1052"/>
      <c r="C2949" s="1033"/>
      <c r="D2949" s="1033"/>
      <c r="E2949" s="1075" t="s">
        <v>3517</v>
      </c>
      <c r="F2949" s="1068"/>
      <c r="G2949" s="1068"/>
    </row>
    <row r="2950" spans="1:7">
      <c r="A2950" s="1033"/>
      <c r="B2950" s="1052"/>
      <c r="C2950" s="1033"/>
      <c r="D2950" s="1054"/>
      <c r="E2950" s="1076" t="s">
        <v>3507</v>
      </c>
      <c r="F2950" s="1046"/>
      <c r="G2950" s="1046"/>
    </row>
    <row r="2951" spans="1:7">
      <c r="A2951" s="1033"/>
      <c r="B2951" s="1052"/>
      <c r="C2951" s="1033"/>
      <c r="D2951" s="1066" t="s">
        <v>3518</v>
      </c>
      <c r="E2951" s="1086" t="s">
        <v>3509</v>
      </c>
      <c r="F2951" s="1077"/>
      <c r="G2951" s="1077"/>
    </row>
    <row r="2952" spans="1:7">
      <c r="A2952" s="1033"/>
      <c r="B2952" s="1052"/>
      <c r="C2952" s="1033"/>
      <c r="D2952" s="1033"/>
      <c r="E2952" s="1075" t="s">
        <v>3519</v>
      </c>
      <c r="F2952" s="1068"/>
      <c r="G2952" s="1068"/>
    </row>
    <row r="2953" spans="1:7">
      <c r="A2953" s="1033"/>
      <c r="B2953" s="1052"/>
      <c r="C2953" s="1033"/>
      <c r="D2953" s="1033"/>
      <c r="E2953" s="1075" t="s">
        <v>3520</v>
      </c>
      <c r="F2953" s="1068"/>
      <c r="G2953" s="1068"/>
    </row>
    <row r="2954" spans="1:7">
      <c r="A2954" s="1033"/>
      <c r="B2954" s="1052"/>
      <c r="C2954" s="1033"/>
      <c r="D2954" s="1033"/>
      <c r="E2954" s="1075" t="s">
        <v>3521</v>
      </c>
      <c r="F2954" s="1068"/>
      <c r="G2954" s="1068"/>
    </row>
    <row r="2955" spans="1:7">
      <c r="A2955" s="1033"/>
      <c r="B2955" s="1052"/>
      <c r="C2955" s="1033"/>
      <c r="D2955" s="1033"/>
      <c r="E2955" s="1075" t="s">
        <v>3522</v>
      </c>
      <c r="F2955" s="1068"/>
      <c r="G2955" s="1068"/>
    </row>
    <row r="2956" spans="1:7">
      <c r="A2956" s="1033"/>
      <c r="B2956" s="1052"/>
      <c r="C2956" s="1033"/>
      <c r="D2956" s="1033"/>
      <c r="E2956" s="1075" t="s">
        <v>3523</v>
      </c>
      <c r="F2956" s="1068"/>
      <c r="G2956" s="1068"/>
    </row>
    <row r="2957" spans="1:7">
      <c r="A2957" s="1033"/>
      <c r="B2957" s="1052"/>
      <c r="C2957" s="1033"/>
      <c r="D2957" s="1033"/>
      <c r="E2957" s="1075" t="s">
        <v>3524</v>
      </c>
      <c r="F2957" s="1068"/>
      <c r="G2957" s="1068"/>
    </row>
    <row r="2958" spans="1:7">
      <c r="A2958" s="1033"/>
      <c r="B2958" s="1052"/>
      <c r="C2958" s="1033"/>
      <c r="D2958" s="1033"/>
      <c r="E2958" s="1075" t="s">
        <v>3525</v>
      </c>
      <c r="F2958" s="1068"/>
      <c r="G2958" s="1068"/>
    </row>
    <row r="2959" spans="1:7">
      <c r="A2959" s="1033"/>
      <c r="B2959" s="1052"/>
      <c r="C2959" s="1033"/>
      <c r="D2959" s="1033"/>
      <c r="E2959" s="1075" t="s">
        <v>3526</v>
      </c>
      <c r="F2959" s="1068"/>
      <c r="G2959" s="1068"/>
    </row>
    <row r="2960" spans="1:7">
      <c r="A2960" s="1033"/>
      <c r="B2960" s="1052"/>
      <c r="C2960" s="1033"/>
      <c r="D2960" s="1033"/>
      <c r="E2960" s="1075" t="s">
        <v>3527</v>
      </c>
      <c r="F2960" s="1068"/>
      <c r="G2960" s="1068"/>
    </row>
    <row r="2961" spans="1:7">
      <c r="A2961" s="1033"/>
      <c r="B2961" s="1052"/>
      <c r="C2961" s="1033"/>
      <c r="D2961" s="1054"/>
      <c r="E2961" s="1076" t="s">
        <v>3528</v>
      </c>
      <c r="F2961" s="1046"/>
      <c r="G2961" s="1046"/>
    </row>
    <row r="2962" spans="1:7">
      <c r="A2962" s="1033"/>
      <c r="B2962" s="1052"/>
      <c r="C2962" s="1033"/>
      <c r="D2962" s="1066" t="s">
        <v>3529</v>
      </c>
      <c r="E2962" s="1086" t="s">
        <v>3530</v>
      </c>
      <c r="F2962" s="1077"/>
      <c r="G2962" s="1077"/>
    </row>
    <row r="2963" spans="1:7">
      <c r="A2963" s="1033"/>
      <c r="B2963" s="1052"/>
      <c r="C2963" s="1033"/>
      <c r="D2963" s="1033"/>
      <c r="E2963" s="1075" t="s">
        <v>3510</v>
      </c>
      <c r="F2963" s="1068"/>
      <c r="G2963" s="1068"/>
    </row>
    <row r="2964" spans="1:7">
      <c r="A2964" s="1033"/>
      <c r="B2964" s="1052"/>
      <c r="C2964" s="1033"/>
      <c r="D2964" s="1033"/>
      <c r="E2964" s="1075" t="s">
        <v>3531</v>
      </c>
      <c r="F2964" s="1068"/>
      <c r="G2964" s="1068"/>
    </row>
    <row r="2965" spans="1:7">
      <c r="A2965" s="1033"/>
      <c r="B2965" s="1052"/>
      <c r="C2965" s="1033"/>
      <c r="D2965" s="1033"/>
      <c r="E2965" s="1075" t="s">
        <v>3532</v>
      </c>
      <c r="F2965" s="1068"/>
      <c r="G2965" s="1068"/>
    </row>
    <row r="2966" spans="1:7">
      <c r="A2966" s="1033"/>
      <c r="B2966" s="1052"/>
      <c r="C2966" s="1033"/>
      <c r="D2966" s="1033"/>
      <c r="E2966" s="1075" t="s">
        <v>3533</v>
      </c>
      <c r="F2966" s="1068"/>
      <c r="G2966" s="1068"/>
    </row>
    <row r="2967" spans="1:7">
      <c r="A2967" s="1033"/>
      <c r="B2967" s="1052"/>
      <c r="C2967" s="1033"/>
      <c r="D2967" s="1033"/>
      <c r="E2967" s="1075" t="s">
        <v>3534</v>
      </c>
      <c r="F2967" s="1068"/>
      <c r="G2967" s="1068"/>
    </row>
    <row r="2968" spans="1:7">
      <c r="A2968" s="1033"/>
      <c r="B2968" s="1052"/>
      <c r="C2968" s="1033"/>
      <c r="D2968" s="1033"/>
      <c r="E2968" s="1075" t="s">
        <v>3535</v>
      </c>
      <c r="F2968" s="1068"/>
      <c r="G2968" s="1068"/>
    </row>
    <row r="2969" spans="1:7">
      <c r="A2969" s="1033"/>
      <c r="B2969" s="1052"/>
      <c r="C2969" s="1033"/>
      <c r="D2969" s="1033"/>
      <c r="E2969" s="1075" t="s">
        <v>3536</v>
      </c>
      <c r="F2969" s="1068"/>
      <c r="G2969" s="1068"/>
    </row>
    <row r="2970" spans="1:7">
      <c r="A2970" s="1033"/>
      <c r="B2970" s="1052"/>
      <c r="C2970" s="1033"/>
      <c r="D2970" s="1033"/>
      <c r="E2970" s="1075" t="s">
        <v>3537</v>
      </c>
      <c r="F2970" s="1068"/>
      <c r="G2970" s="1068"/>
    </row>
    <row r="2971" spans="1:7">
      <c r="A2971" s="1033"/>
      <c r="B2971" s="1052"/>
      <c r="C2971" s="1033"/>
      <c r="D2971" s="1054"/>
      <c r="E2971" s="1076" t="s">
        <v>3507</v>
      </c>
      <c r="F2971" s="1046"/>
      <c r="G2971" s="1046"/>
    </row>
    <row r="2972" spans="1:7">
      <c r="A2972" s="1033"/>
      <c r="B2972" s="1052"/>
      <c r="C2972" s="1033"/>
      <c r="D2972" s="1066" t="s">
        <v>3538</v>
      </c>
      <c r="E2972" s="1086" t="s">
        <v>3539</v>
      </c>
      <c r="F2972" s="1077"/>
      <c r="G2972" s="1077"/>
    </row>
    <row r="2973" spans="1:7">
      <c r="A2973" s="1033"/>
      <c r="B2973" s="1052"/>
      <c r="C2973" s="1033"/>
      <c r="D2973" s="1033"/>
      <c r="E2973" s="1075" t="s">
        <v>3540</v>
      </c>
      <c r="F2973" s="1068"/>
      <c r="G2973" s="1068"/>
    </row>
    <row r="2974" spans="1:7">
      <c r="A2974" s="1033"/>
      <c r="B2974" s="1052"/>
      <c r="C2974" s="1033"/>
      <c r="D2974" s="1033"/>
      <c r="E2974" s="1075" t="s">
        <v>3541</v>
      </c>
      <c r="F2974" s="1068"/>
      <c r="G2974" s="1068"/>
    </row>
    <row r="2975" spans="1:7">
      <c r="A2975" s="1033"/>
      <c r="B2975" s="1052"/>
      <c r="C2975" s="1033"/>
      <c r="D2975" s="1033"/>
      <c r="E2975" s="1075" t="s">
        <v>3540</v>
      </c>
      <c r="F2975" s="1068"/>
      <c r="G2975" s="1068"/>
    </row>
    <row r="2976" spans="1:7">
      <c r="A2976" s="1033"/>
      <c r="B2976" s="1052"/>
      <c r="C2976" s="1033"/>
      <c r="D2976" s="1033"/>
      <c r="E2976" s="1075" t="s">
        <v>3542</v>
      </c>
      <c r="F2976" s="1068"/>
      <c r="G2976" s="1068"/>
    </row>
    <row r="2977" spans="1:7">
      <c r="A2977" s="1033"/>
      <c r="B2977" s="1052"/>
      <c r="C2977" s="1033"/>
      <c r="D2977" s="1033"/>
      <c r="E2977" s="1075" t="s">
        <v>3543</v>
      </c>
      <c r="F2977" s="1068"/>
      <c r="G2977" s="1068"/>
    </row>
    <row r="2978" spans="1:7">
      <c r="A2978" s="1033"/>
      <c r="B2978" s="1052"/>
      <c r="C2978" s="1033"/>
      <c r="D2978" s="1033"/>
      <c r="E2978" s="1075" t="s">
        <v>3544</v>
      </c>
      <c r="F2978" s="1068"/>
      <c r="G2978" s="1068"/>
    </row>
    <row r="2979" spans="1:7">
      <c r="A2979" s="1033"/>
      <c r="B2979" s="1052"/>
      <c r="C2979" s="1033"/>
      <c r="D2979" s="1033"/>
      <c r="E2979" s="1075" t="s">
        <v>3545</v>
      </c>
      <c r="F2979" s="1068"/>
      <c r="G2979" s="1068"/>
    </row>
    <row r="2980" spans="1:7">
      <c r="A2980" s="1033"/>
      <c r="B2980" s="1052"/>
      <c r="C2980" s="1033"/>
      <c r="D2980" s="1033"/>
      <c r="E2980" s="1075" t="s">
        <v>3546</v>
      </c>
      <c r="F2980" s="1068"/>
      <c r="G2980" s="1068"/>
    </row>
    <row r="2981" spans="1:7">
      <c r="A2981" s="1033"/>
      <c r="B2981" s="1052"/>
      <c r="C2981" s="1033"/>
      <c r="D2981" s="1033"/>
      <c r="E2981" s="1075" t="s">
        <v>3502</v>
      </c>
      <c r="F2981" s="1068"/>
      <c r="G2981" s="1068"/>
    </row>
    <row r="2982" spans="1:7">
      <c r="A2982" s="1033"/>
      <c r="B2982" s="1052"/>
      <c r="C2982" s="1033"/>
      <c r="D2982" s="1033"/>
      <c r="E2982" s="1075" t="s">
        <v>3547</v>
      </c>
      <c r="F2982" s="1068"/>
      <c r="G2982" s="1068"/>
    </row>
    <row r="2983" spans="1:7">
      <c r="A2983" s="1033"/>
      <c r="B2983" s="1052"/>
      <c r="C2983" s="1033"/>
      <c r="D2983" s="1033"/>
      <c r="E2983" s="1075" t="s">
        <v>3504</v>
      </c>
      <c r="F2983" s="1068"/>
      <c r="G2983" s="1068"/>
    </row>
    <row r="2984" spans="1:7">
      <c r="A2984" s="1033"/>
      <c r="B2984" s="1052"/>
      <c r="C2984" s="1054"/>
      <c r="D2984" s="1054"/>
      <c r="E2984" s="1076" t="s">
        <v>3547</v>
      </c>
      <c r="F2984" s="1046"/>
      <c r="G2984" s="1046"/>
    </row>
    <row r="2985" spans="1:7">
      <c r="A2985" s="1033"/>
      <c r="B2985" s="1052"/>
      <c r="C2985" s="1047" t="s">
        <v>3472</v>
      </c>
      <c r="D2985" s="1047"/>
      <c r="E2985" s="1086" t="s">
        <v>3548</v>
      </c>
      <c r="F2985" s="1077"/>
      <c r="G2985" s="1077"/>
    </row>
    <row r="2986" spans="1:7">
      <c r="A2986" s="1033"/>
      <c r="B2986" s="1052"/>
      <c r="C2986" s="1047"/>
      <c r="D2986" s="1047"/>
      <c r="E2986" s="1075" t="s">
        <v>3549</v>
      </c>
      <c r="F2986" s="1068"/>
      <c r="G2986" s="1068"/>
    </row>
    <row r="2987" spans="1:7">
      <c r="A2987" s="1033"/>
      <c r="B2987" s="1052"/>
      <c r="C2987" s="1047"/>
      <c r="D2987" s="1047"/>
      <c r="E2987" s="1075" t="s">
        <v>3550</v>
      </c>
      <c r="F2987" s="1068"/>
      <c r="G2987" s="1068"/>
    </row>
    <row r="2988" spans="1:7" ht="34.15" customHeight="1">
      <c r="A2988" s="1033"/>
      <c r="B2988" s="1052"/>
      <c r="C2988" s="1047"/>
      <c r="D2988" s="1047"/>
      <c r="E2988" s="1075" t="s">
        <v>3551</v>
      </c>
      <c r="F2988" s="1068"/>
      <c r="G2988" s="1068"/>
    </row>
    <row r="2989" spans="1:7">
      <c r="A2989" s="1033"/>
      <c r="B2989" s="1052"/>
      <c r="C2989" s="1047"/>
      <c r="D2989" s="1047"/>
      <c r="E2989" s="1075" t="s">
        <v>3552</v>
      </c>
      <c r="F2989" s="1068"/>
      <c r="G2989" s="1068"/>
    </row>
    <row r="2990" spans="1:7">
      <c r="A2990" s="1033"/>
      <c r="B2990" s="1052"/>
      <c r="C2990" s="1047"/>
      <c r="D2990" s="1047"/>
      <c r="E2990" s="1075" t="s">
        <v>3553</v>
      </c>
      <c r="F2990" s="1068"/>
      <c r="G2990" s="1068"/>
    </row>
    <row r="2991" spans="1:7">
      <c r="A2991" s="1033"/>
      <c r="B2991" s="1052"/>
      <c r="C2991" s="1047"/>
      <c r="D2991" s="1047"/>
      <c r="E2991" s="1075" t="s">
        <v>3554</v>
      </c>
      <c r="F2991" s="1068"/>
      <c r="G2991" s="1068"/>
    </row>
    <row r="2992" spans="1:7">
      <c r="A2992" s="1033"/>
      <c r="B2992" s="1052"/>
      <c r="C2992" s="1047"/>
      <c r="D2992" s="1047"/>
      <c r="E2992" s="1075" t="s">
        <v>3555</v>
      </c>
      <c r="F2992" s="1068"/>
      <c r="G2992" s="1068"/>
    </row>
    <row r="2993" spans="1:7">
      <c r="A2993" s="1033"/>
      <c r="B2993" s="1052"/>
      <c r="C2993" s="1047"/>
      <c r="D2993" s="1047"/>
      <c r="E2993" s="1075" t="s">
        <v>3556</v>
      </c>
      <c r="F2993" s="1068"/>
      <c r="G2993" s="1068"/>
    </row>
    <row r="2994" spans="1:7">
      <c r="A2994" s="1033"/>
      <c r="B2994" s="1052"/>
      <c r="C2994" s="1047"/>
      <c r="D2994" s="1047"/>
      <c r="E2994" s="1075" t="s">
        <v>3557</v>
      </c>
      <c r="F2994" s="1068"/>
      <c r="G2994" s="1068"/>
    </row>
    <row r="2995" spans="1:7">
      <c r="A2995" s="1033"/>
      <c r="B2995" s="1052"/>
      <c r="C2995" s="1047"/>
      <c r="D2995" s="1047"/>
      <c r="E2995" s="1075" t="s">
        <v>3558</v>
      </c>
      <c r="F2995" s="1068"/>
      <c r="G2995" s="1068"/>
    </row>
    <row r="2996" spans="1:7">
      <c r="A2996" s="1033"/>
      <c r="B2996" s="1052"/>
      <c r="C2996" s="1047"/>
      <c r="D2996" s="1047"/>
      <c r="E2996" s="1075" t="s">
        <v>3559</v>
      </c>
      <c r="F2996" s="1068"/>
      <c r="G2996" s="1068"/>
    </row>
    <row r="2997" spans="1:7">
      <c r="A2997" s="1033"/>
      <c r="B2997" s="1052"/>
      <c r="C2997" s="1047"/>
      <c r="D2997" s="1047"/>
      <c r="E2997" s="1075" t="s">
        <v>3560</v>
      </c>
      <c r="F2997" s="1068"/>
      <c r="G2997" s="1068"/>
    </row>
    <row r="2998" spans="1:7">
      <c r="A2998" s="1033"/>
      <c r="B2998" s="1052"/>
      <c r="C2998" s="1047"/>
      <c r="D2998" s="1047"/>
      <c r="E2998" s="1075" t="s">
        <v>3561</v>
      </c>
      <c r="F2998" s="1068"/>
      <c r="G2998" s="1068"/>
    </row>
    <row r="2999" spans="1:7" ht="25.15" customHeight="1">
      <c r="A2999" s="1033"/>
      <c r="B2999" s="1052"/>
      <c r="C2999" s="1047"/>
      <c r="D2999" s="1047"/>
      <c r="E2999" s="1076" t="s">
        <v>3562</v>
      </c>
      <c r="F2999" s="1046"/>
      <c r="G2999" s="1046"/>
    </row>
    <row r="3000" spans="1:7" ht="25.15" customHeight="1">
      <c r="A3000" s="1033"/>
      <c r="B3000" s="1103" t="s">
        <v>3563</v>
      </c>
      <c r="C3000" s="1104"/>
      <c r="D3000" s="1105"/>
      <c r="E3000" s="1062" t="s">
        <v>3564</v>
      </c>
      <c r="F3000" s="1025"/>
      <c r="G3000" s="1025"/>
    </row>
    <row r="3001" spans="1:7">
      <c r="A3001" s="1033"/>
      <c r="B3001" s="1073" t="s">
        <v>3565</v>
      </c>
      <c r="C3001" s="1085"/>
      <c r="D3001" s="1074"/>
      <c r="E3001" s="1062"/>
      <c r="F3001" s="1025"/>
      <c r="G3001" s="1025"/>
    </row>
    <row r="3002" spans="1:7" ht="25.15" customHeight="1">
      <c r="A3002" s="1033"/>
      <c r="B3002" s="1052"/>
      <c r="C3002" s="1112" t="s">
        <v>3566</v>
      </c>
      <c r="D3002" s="1031"/>
      <c r="E3002" s="1062" t="s">
        <v>3567</v>
      </c>
      <c r="F3002" s="1025"/>
      <c r="G3002" s="1025"/>
    </row>
    <row r="3003" spans="1:7">
      <c r="A3003" s="1033"/>
      <c r="B3003" s="1052"/>
      <c r="C3003" s="1029" t="s">
        <v>3568</v>
      </c>
      <c r="D3003" s="1051"/>
      <c r="E3003" s="1086" t="s">
        <v>3569</v>
      </c>
      <c r="F3003" s="1077"/>
      <c r="G3003" s="1077"/>
    </row>
    <row r="3004" spans="1:7" ht="35.450000000000003" customHeight="1">
      <c r="A3004" s="1033"/>
      <c r="B3004" s="1052"/>
      <c r="C3004" s="1089"/>
      <c r="D3004" s="1084"/>
      <c r="E3004" s="1076" t="s">
        <v>3570</v>
      </c>
      <c r="F3004" s="1046"/>
      <c r="G3004" s="1046"/>
    </row>
    <row r="3005" spans="1:7" ht="35.450000000000003" customHeight="1">
      <c r="A3005" s="1033"/>
      <c r="B3005" s="1026"/>
      <c r="C3005" s="1112" t="s">
        <v>3571</v>
      </c>
      <c r="D3005" s="1031"/>
      <c r="E3005" s="1062" t="s">
        <v>3572</v>
      </c>
      <c r="F3005" s="1025"/>
      <c r="G3005" s="1025"/>
    </row>
    <row r="3006" spans="1:7">
      <c r="A3006" s="1033"/>
      <c r="B3006" s="1073" t="s">
        <v>3573</v>
      </c>
      <c r="C3006" s="1085"/>
      <c r="D3006" s="1074"/>
      <c r="E3006" s="1062" t="s">
        <v>3539</v>
      </c>
      <c r="F3006" s="1025"/>
      <c r="G3006" s="1025"/>
    </row>
    <row r="3007" spans="1:7">
      <c r="A3007" s="1033"/>
      <c r="B3007" s="1052"/>
      <c r="C3007" s="1112" t="s">
        <v>1495</v>
      </c>
      <c r="D3007" s="1031"/>
      <c r="E3007" s="1062" t="s">
        <v>3574</v>
      </c>
      <c r="F3007" s="1025"/>
      <c r="G3007" s="1025"/>
    </row>
    <row r="3008" spans="1:7" ht="12">
      <c r="A3008" s="1033"/>
      <c r="B3008" s="1052"/>
      <c r="C3008" s="1189" t="s">
        <v>3482</v>
      </c>
      <c r="D3008" s="1190"/>
      <c r="E3008" s="1086" t="s">
        <v>3575</v>
      </c>
      <c r="F3008" s="1077"/>
      <c r="G3008" s="1077"/>
    </row>
    <row r="3009" spans="1:7">
      <c r="A3009" s="1033"/>
      <c r="B3009" s="1052"/>
      <c r="C3009" s="1052"/>
      <c r="D3009" s="1087"/>
      <c r="E3009" s="1075" t="s">
        <v>3576</v>
      </c>
      <c r="F3009" s="1068"/>
      <c r="G3009" s="1068"/>
    </row>
    <row r="3010" spans="1:7">
      <c r="A3010" s="1033"/>
      <c r="B3010" s="1052"/>
      <c r="C3010" s="1052"/>
      <c r="D3010" s="1087"/>
      <c r="E3010" s="1075" t="s">
        <v>3577</v>
      </c>
      <c r="F3010" s="1068"/>
      <c r="G3010" s="1068"/>
    </row>
    <row r="3011" spans="1:7">
      <c r="A3011" s="1033"/>
      <c r="B3011" s="1052"/>
      <c r="C3011" s="1052"/>
      <c r="D3011" s="1087"/>
      <c r="E3011" s="1075" t="s">
        <v>3578</v>
      </c>
      <c r="F3011" s="1068"/>
      <c r="G3011" s="1068"/>
    </row>
    <row r="3012" spans="1:7">
      <c r="A3012" s="1033"/>
      <c r="B3012" s="1052"/>
      <c r="C3012" s="1052"/>
      <c r="D3012" s="1087"/>
      <c r="E3012" s="1075" t="s">
        <v>3579</v>
      </c>
      <c r="F3012" s="1068"/>
      <c r="G3012" s="1068"/>
    </row>
    <row r="3013" spans="1:7" ht="24" customHeight="1">
      <c r="A3013" s="1033"/>
      <c r="B3013" s="1052"/>
      <c r="C3013" s="1026"/>
      <c r="D3013" s="1045"/>
      <c r="E3013" s="1076" t="s">
        <v>3580</v>
      </c>
      <c r="F3013" s="1046"/>
      <c r="G3013" s="1046"/>
    </row>
    <row r="3014" spans="1:7">
      <c r="A3014" s="1033"/>
      <c r="B3014" s="1052"/>
      <c r="C3014" s="1029" t="s">
        <v>3491</v>
      </c>
      <c r="D3014" s="1051"/>
      <c r="E3014" s="1086"/>
      <c r="F3014" s="1077"/>
      <c r="G3014" s="1077"/>
    </row>
    <row r="3015" spans="1:7" ht="24" customHeight="1">
      <c r="A3015" s="1033"/>
      <c r="B3015" s="1052"/>
      <c r="C3015" s="1052"/>
      <c r="D3015" s="1066" t="s">
        <v>3581</v>
      </c>
      <c r="E3015" s="1086" t="s">
        <v>3582</v>
      </c>
      <c r="F3015" s="1077"/>
      <c r="G3015" s="1077"/>
    </row>
    <row r="3016" spans="1:7">
      <c r="A3016" s="1033"/>
      <c r="B3016" s="1052"/>
      <c r="C3016" s="1052"/>
      <c r="D3016" s="1033" t="s">
        <v>3583</v>
      </c>
      <c r="E3016" s="1075" t="s">
        <v>1159</v>
      </c>
      <c r="F3016" s="1068"/>
      <c r="G3016" s="1068"/>
    </row>
    <row r="3017" spans="1:7">
      <c r="A3017" s="1033"/>
      <c r="B3017" s="1052"/>
      <c r="C3017" s="1052"/>
      <c r="D3017" s="1033" t="s">
        <v>3584</v>
      </c>
      <c r="E3017" s="1075" t="s">
        <v>1159</v>
      </c>
      <c r="F3017" s="1068"/>
      <c r="G3017" s="1068"/>
    </row>
    <row r="3018" spans="1:7">
      <c r="A3018" s="1033"/>
      <c r="B3018" s="1052"/>
      <c r="C3018" s="1052"/>
      <c r="D3018" s="1033" t="s">
        <v>3585</v>
      </c>
      <c r="E3018" s="1075" t="s">
        <v>1159</v>
      </c>
      <c r="F3018" s="1068"/>
      <c r="G3018" s="1068"/>
    </row>
    <row r="3019" spans="1:7">
      <c r="A3019" s="1033"/>
      <c r="B3019" s="1052"/>
      <c r="C3019" s="1026"/>
      <c r="D3019" s="1054" t="s">
        <v>3586</v>
      </c>
      <c r="E3019" s="1076" t="s">
        <v>1159</v>
      </c>
      <c r="F3019" s="1046"/>
      <c r="G3019" s="1046"/>
    </row>
    <row r="3020" spans="1:7">
      <c r="A3020" s="1033"/>
      <c r="B3020" s="1052"/>
      <c r="C3020" s="1029" t="s">
        <v>3472</v>
      </c>
      <c r="D3020" s="1051"/>
      <c r="E3020" s="1086" t="s">
        <v>3587</v>
      </c>
      <c r="F3020" s="1077"/>
      <c r="G3020" s="1077"/>
    </row>
    <row r="3021" spans="1:7" ht="24.6" customHeight="1">
      <c r="A3021" s="1033"/>
      <c r="B3021" s="1052"/>
      <c r="C3021" s="1048"/>
      <c r="D3021" s="1050"/>
      <c r="E3021" s="1075" t="s">
        <v>3588</v>
      </c>
      <c r="F3021" s="1068"/>
      <c r="G3021" s="1068"/>
    </row>
    <row r="3022" spans="1:7" ht="24.6" customHeight="1">
      <c r="A3022" s="1033"/>
      <c r="B3022" s="1052"/>
      <c r="C3022" s="1048"/>
      <c r="D3022" s="1050"/>
      <c r="E3022" s="1075" t="s">
        <v>3589</v>
      </c>
      <c r="F3022" s="1068"/>
      <c r="G3022" s="1068"/>
    </row>
    <row r="3023" spans="1:7">
      <c r="A3023" s="1033"/>
      <c r="B3023" s="1052"/>
      <c r="C3023" s="1048"/>
      <c r="D3023" s="1050"/>
      <c r="E3023" s="1075" t="s">
        <v>3590</v>
      </c>
      <c r="F3023" s="1068"/>
      <c r="G3023" s="1068"/>
    </row>
    <row r="3024" spans="1:7">
      <c r="A3024" s="1033"/>
      <c r="B3024" s="1052"/>
      <c r="C3024" s="1048"/>
      <c r="D3024" s="1050"/>
      <c r="E3024" s="1075" t="s">
        <v>3591</v>
      </c>
      <c r="F3024" s="1068"/>
      <c r="G3024" s="1068"/>
    </row>
    <row r="3025" spans="1:7">
      <c r="A3025" s="1033"/>
      <c r="B3025" s="1052"/>
      <c r="C3025" s="1048"/>
      <c r="D3025" s="1050"/>
      <c r="E3025" s="1075" t="s">
        <v>3592</v>
      </c>
      <c r="F3025" s="1068"/>
      <c r="G3025" s="1068"/>
    </row>
    <row r="3026" spans="1:7">
      <c r="A3026" s="1033"/>
      <c r="B3026" s="1052"/>
      <c r="C3026" s="1048"/>
      <c r="D3026" s="1050"/>
      <c r="E3026" s="1075" t="s">
        <v>3593</v>
      </c>
      <c r="F3026" s="1068"/>
      <c r="G3026" s="1068"/>
    </row>
    <row r="3027" spans="1:7">
      <c r="A3027" s="1033"/>
      <c r="B3027" s="1052"/>
      <c r="C3027" s="1048"/>
      <c r="D3027" s="1050"/>
      <c r="E3027" s="1075" t="s">
        <v>3594</v>
      </c>
      <c r="F3027" s="1068"/>
      <c r="G3027" s="1068"/>
    </row>
    <row r="3028" spans="1:7">
      <c r="A3028" s="1033"/>
      <c r="B3028" s="1052"/>
      <c r="C3028" s="1048"/>
      <c r="D3028" s="1050"/>
      <c r="E3028" s="1075" t="s">
        <v>3595</v>
      </c>
      <c r="F3028" s="1068"/>
      <c r="G3028" s="1068"/>
    </row>
    <row r="3029" spans="1:7" ht="24.6" customHeight="1">
      <c r="A3029" s="1033"/>
      <c r="B3029" s="1052"/>
      <c r="C3029" s="1048"/>
      <c r="D3029" s="1050"/>
      <c r="E3029" s="1075" t="s">
        <v>3596</v>
      </c>
      <c r="F3029" s="1068"/>
      <c r="G3029" s="1068"/>
    </row>
    <row r="3030" spans="1:7" ht="24.6" customHeight="1">
      <c r="A3030" s="1033"/>
      <c r="B3030" s="1052"/>
      <c r="C3030" s="1048"/>
      <c r="D3030" s="1050"/>
      <c r="E3030" s="1075" t="s">
        <v>3597</v>
      </c>
      <c r="F3030" s="1068"/>
      <c r="G3030" s="1068"/>
    </row>
    <row r="3031" spans="1:7">
      <c r="A3031" s="1033"/>
      <c r="B3031" s="1052"/>
      <c r="C3031" s="1048"/>
      <c r="D3031" s="1050"/>
      <c r="E3031" s="1075" t="s">
        <v>3598</v>
      </c>
      <c r="F3031" s="1068"/>
      <c r="G3031" s="1068"/>
    </row>
    <row r="3032" spans="1:7">
      <c r="A3032" s="1033"/>
      <c r="B3032" s="1052"/>
      <c r="C3032" s="1048"/>
      <c r="D3032" s="1050"/>
      <c r="E3032" s="1075" t="s">
        <v>3599</v>
      </c>
      <c r="F3032" s="1068"/>
      <c r="G3032" s="1068"/>
    </row>
    <row r="3033" spans="1:7">
      <c r="A3033" s="1033"/>
      <c r="B3033" s="1052"/>
      <c r="C3033" s="1048"/>
      <c r="D3033" s="1050"/>
      <c r="E3033" s="1075" t="s">
        <v>3600</v>
      </c>
      <c r="F3033" s="1068"/>
      <c r="G3033" s="1068"/>
    </row>
    <row r="3034" spans="1:7">
      <c r="A3034" s="1033"/>
      <c r="B3034" s="1052"/>
      <c r="C3034" s="1048"/>
      <c r="D3034" s="1050"/>
      <c r="E3034" s="1075" t="s">
        <v>3601</v>
      </c>
      <c r="F3034" s="1068"/>
      <c r="G3034" s="1068"/>
    </row>
    <row r="3035" spans="1:7">
      <c r="A3035" s="1033"/>
      <c r="B3035" s="1052"/>
      <c r="C3035" s="1048"/>
      <c r="D3035" s="1050"/>
      <c r="E3035" s="1075" t="s">
        <v>3602</v>
      </c>
      <c r="F3035" s="1068"/>
      <c r="G3035" s="1068"/>
    </row>
    <row r="3036" spans="1:7">
      <c r="A3036" s="1033"/>
      <c r="B3036" s="1052"/>
      <c r="C3036" s="1048"/>
      <c r="D3036" s="1050"/>
      <c r="E3036" s="1075" t="s">
        <v>3603</v>
      </c>
      <c r="F3036" s="1068"/>
      <c r="G3036" s="1068"/>
    </row>
    <row r="3037" spans="1:7">
      <c r="A3037" s="1033"/>
      <c r="B3037" s="1026"/>
      <c r="C3037" s="1089"/>
      <c r="D3037" s="1084"/>
      <c r="E3037" s="1076" t="s">
        <v>3604</v>
      </c>
      <c r="F3037" s="1046"/>
      <c r="G3037" s="1046"/>
    </row>
    <row r="3038" spans="1:7">
      <c r="A3038" s="1033"/>
      <c r="B3038" s="1073" t="s">
        <v>3605</v>
      </c>
      <c r="C3038" s="1082"/>
      <c r="D3038" s="1078"/>
      <c r="E3038" s="1062"/>
      <c r="F3038" s="1025"/>
      <c r="G3038" s="1025"/>
    </row>
    <row r="3039" spans="1:7">
      <c r="A3039" s="1033"/>
      <c r="B3039" s="1052"/>
      <c r="C3039" s="1029" t="s">
        <v>3606</v>
      </c>
      <c r="D3039" s="1051"/>
      <c r="E3039" s="1086" t="s">
        <v>3607</v>
      </c>
      <c r="F3039" s="1077"/>
      <c r="G3039" s="1077"/>
    </row>
    <row r="3040" spans="1:7">
      <c r="A3040" s="1033"/>
      <c r="B3040" s="1052"/>
      <c r="C3040" s="1048"/>
      <c r="D3040" s="1050"/>
      <c r="E3040" s="1075" t="s">
        <v>3608</v>
      </c>
      <c r="F3040" s="1068"/>
      <c r="G3040" s="1068"/>
    </row>
    <row r="3041" spans="1:7">
      <c r="A3041" s="1033"/>
      <c r="B3041" s="1052"/>
      <c r="C3041" s="1048"/>
      <c r="D3041" s="1050"/>
      <c r="E3041" s="1075" t="s">
        <v>3609</v>
      </c>
      <c r="F3041" s="1068"/>
      <c r="G3041" s="1068"/>
    </row>
    <row r="3042" spans="1:7">
      <c r="A3042" s="1033"/>
      <c r="B3042" s="1052"/>
      <c r="C3042" s="1048"/>
      <c r="D3042" s="1050"/>
      <c r="E3042" s="1075" t="s">
        <v>3610</v>
      </c>
      <c r="F3042" s="1068"/>
      <c r="G3042" s="1068"/>
    </row>
    <row r="3043" spans="1:7">
      <c r="A3043" s="1033"/>
      <c r="B3043" s="1052"/>
      <c r="C3043" s="1048"/>
      <c r="D3043" s="1050"/>
      <c r="E3043" s="1075" t="s">
        <v>3611</v>
      </c>
      <c r="F3043" s="1068"/>
      <c r="G3043" s="1068"/>
    </row>
    <row r="3044" spans="1:7">
      <c r="A3044" s="1033"/>
      <c r="B3044" s="1052"/>
      <c r="C3044" s="1048"/>
      <c r="D3044" s="1050"/>
      <c r="E3044" s="1075" t="s">
        <v>3612</v>
      </c>
      <c r="F3044" s="1068"/>
      <c r="G3044" s="1068"/>
    </row>
    <row r="3045" spans="1:7">
      <c r="A3045" s="1033"/>
      <c r="B3045" s="1052"/>
      <c r="C3045" s="1048" t="s">
        <v>3613</v>
      </c>
      <c r="D3045" s="1050"/>
      <c r="E3045" s="1075" t="s">
        <v>3614</v>
      </c>
      <c r="F3045" s="1068"/>
      <c r="G3045" s="1068"/>
    </row>
    <row r="3046" spans="1:7">
      <c r="A3046" s="1033"/>
      <c r="B3046" s="1052"/>
      <c r="C3046" s="1048" t="s">
        <v>3615</v>
      </c>
      <c r="D3046" s="1050"/>
      <c r="E3046" s="1075" t="s">
        <v>3616</v>
      </c>
      <c r="F3046" s="1068"/>
      <c r="G3046" s="1068"/>
    </row>
    <row r="3047" spans="1:7">
      <c r="A3047" s="1033"/>
      <c r="B3047" s="1054"/>
      <c r="C3047" s="1125" t="s">
        <v>3472</v>
      </c>
      <c r="D3047" s="1125"/>
      <c r="E3047" s="1076" t="s">
        <v>3617</v>
      </c>
      <c r="F3047" s="1046"/>
      <c r="G3047" s="1046"/>
    </row>
    <row r="3048" spans="1:7" ht="24" customHeight="1">
      <c r="A3048" s="1033"/>
      <c r="B3048" s="1090" t="s">
        <v>3618</v>
      </c>
      <c r="C3048" s="1047"/>
      <c r="D3048" s="1047"/>
      <c r="E3048" s="1062" t="s">
        <v>3619</v>
      </c>
      <c r="F3048" s="1025"/>
      <c r="G3048" s="1025"/>
    </row>
    <row r="3049" spans="1:7">
      <c r="A3049" s="1033"/>
      <c r="B3049" s="1033"/>
      <c r="C3049" s="1048" t="s">
        <v>1495</v>
      </c>
      <c r="D3049" s="1050"/>
      <c r="E3049" s="1086" t="s">
        <v>3620</v>
      </c>
      <c r="F3049" s="1077"/>
      <c r="G3049" s="1077"/>
    </row>
    <row r="3050" spans="1:7">
      <c r="A3050" s="1033"/>
      <c r="B3050" s="1052"/>
      <c r="C3050" s="1048" t="s">
        <v>3621</v>
      </c>
      <c r="D3050" s="1050"/>
      <c r="E3050" s="1075" t="s">
        <v>3622</v>
      </c>
      <c r="F3050" s="1068"/>
      <c r="G3050" s="1068"/>
    </row>
    <row r="3051" spans="1:7">
      <c r="A3051" s="1033"/>
      <c r="B3051" s="1052"/>
      <c r="C3051" s="1048"/>
      <c r="D3051" s="1050"/>
      <c r="E3051" s="1075" t="s">
        <v>3623</v>
      </c>
      <c r="F3051" s="1068"/>
      <c r="G3051" s="1068"/>
    </row>
    <row r="3052" spans="1:7">
      <c r="A3052" s="1033"/>
      <c r="B3052" s="1052"/>
      <c r="C3052" s="1048" t="s">
        <v>3624</v>
      </c>
      <c r="D3052" s="1050"/>
      <c r="E3052" s="1075" t="s">
        <v>3625</v>
      </c>
      <c r="F3052" s="1068"/>
      <c r="G3052" s="1068"/>
    </row>
    <row r="3053" spans="1:7">
      <c r="A3053" s="1033"/>
      <c r="B3053" s="1052"/>
      <c r="C3053" s="1048" t="s">
        <v>3626</v>
      </c>
      <c r="D3053" s="1050"/>
      <c r="E3053" s="1075" t="s">
        <v>3627</v>
      </c>
      <c r="F3053" s="1068"/>
      <c r="G3053" s="1068"/>
    </row>
    <row r="3054" spans="1:7">
      <c r="A3054" s="1033"/>
      <c r="B3054" s="1052"/>
      <c r="C3054" s="1048" t="s">
        <v>3628</v>
      </c>
      <c r="D3054" s="1050"/>
      <c r="E3054" s="1075" t="s">
        <v>3629</v>
      </c>
      <c r="F3054" s="1068"/>
      <c r="G3054" s="1068"/>
    </row>
    <row r="3055" spans="1:7">
      <c r="A3055" s="1033"/>
      <c r="B3055" s="1052"/>
      <c r="C3055" s="1089" t="s">
        <v>3630</v>
      </c>
      <c r="D3055" s="1084"/>
      <c r="E3055" s="1076" t="s">
        <v>3631</v>
      </c>
      <c r="F3055" s="1046"/>
      <c r="G3055" s="1046"/>
    </row>
    <row r="3056" spans="1:7" ht="24" customHeight="1">
      <c r="A3056" s="1033"/>
      <c r="B3056" s="1103" t="s">
        <v>3632</v>
      </c>
      <c r="C3056" s="1104"/>
      <c r="D3056" s="1105"/>
      <c r="E3056" s="1062" t="s">
        <v>3633</v>
      </c>
      <c r="F3056" s="1025"/>
      <c r="G3056" s="1025"/>
    </row>
    <row r="3057" spans="1:7">
      <c r="A3057" s="1033"/>
      <c r="B3057" s="1073" t="s">
        <v>3634</v>
      </c>
      <c r="C3057" s="1085"/>
      <c r="D3057" s="1074"/>
      <c r="E3057" s="1062"/>
      <c r="F3057" s="1025"/>
      <c r="G3057" s="1025"/>
    </row>
    <row r="3058" spans="1:7" ht="24" customHeight="1">
      <c r="A3058" s="1033"/>
      <c r="B3058" s="1052"/>
      <c r="C3058" s="1112" t="s">
        <v>3635</v>
      </c>
      <c r="D3058" s="1031"/>
      <c r="E3058" s="1062" t="s">
        <v>3636</v>
      </c>
      <c r="F3058" s="1025"/>
      <c r="G3058" s="1025"/>
    </row>
    <row r="3059" spans="1:7" ht="24" customHeight="1">
      <c r="A3059" s="1033"/>
      <c r="B3059" s="1052"/>
      <c r="C3059" s="1112" t="s">
        <v>3637</v>
      </c>
      <c r="D3059" s="1031"/>
      <c r="E3059" s="1062" t="s">
        <v>3638</v>
      </c>
      <c r="F3059" s="1025"/>
      <c r="G3059" s="1025"/>
    </row>
    <row r="3060" spans="1:7">
      <c r="A3060" s="1033"/>
      <c r="B3060" s="1073" t="s">
        <v>3639</v>
      </c>
      <c r="C3060" s="1085"/>
      <c r="D3060" s="1074"/>
      <c r="E3060" s="1062"/>
      <c r="F3060" s="1025"/>
      <c r="G3060" s="1025"/>
    </row>
    <row r="3061" spans="1:7">
      <c r="A3061" s="1033"/>
      <c r="B3061" s="1052"/>
      <c r="C3061" s="1029" t="s">
        <v>3640</v>
      </c>
      <c r="D3061" s="1051"/>
      <c r="E3061" s="1062"/>
      <c r="F3061" s="1025"/>
      <c r="G3061" s="1025"/>
    </row>
    <row r="3062" spans="1:7" ht="24" customHeight="1">
      <c r="A3062" s="1033"/>
      <c r="B3062" s="1052"/>
      <c r="C3062" s="1052"/>
      <c r="D3062" s="1066" t="s">
        <v>3641</v>
      </c>
      <c r="E3062" s="1086" t="s">
        <v>3642</v>
      </c>
      <c r="F3062" s="1077"/>
      <c r="G3062" s="1077"/>
    </row>
    <row r="3063" spans="1:7">
      <c r="A3063" s="1033"/>
      <c r="B3063" s="1052"/>
      <c r="C3063" s="1052"/>
      <c r="D3063" s="1033"/>
      <c r="E3063" s="1075" t="s">
        <v>3643</v>
      </c>
      <c r="F3063" s="1068"/>
      <c r="G3063" s="1068"/>
    </row>
    <row r="3064" spans="1:7">
      <c r="A3064" s="1033"/>
      <c r="B3064" s="1052"/>
      <c r="C3064" s="1052"/>
      <c r="D3064" s="1033"/>
      <c r="E3064" s="1075" t="s">
        <v>3644</v>
      </c>
      <c r="F3064" s="1068"/>
      <c r="G3064" s="1068"/>
    </row>
    <row r="3065" spans="1:7">
      <c r="A3065" s="1033"/>
      <c r="B3065" s="1052"/>
      <c r="C3065" s="1052"/>
      <c r="D3065" s="1033"/>
      <c r="E3065" s="1075" t="s">
        <v>3645</v>
      </c>
      <c r="F3065" s="1068"/>
      <c r="G3065" s="1068"/>
    </row>
    <row r="3066" spans="1:7">
      <c r="A3066" s="1033"/>
      <c r="B3066" s="1052"/>
      <c r="C3066" s="1052"/>
      <c r="D3066" s="1033"/>
      <c r="E3066" s="1075" t="s">
        <v>3646</v>
      </c>
      <c r="F3066" s="1068"/>
      <c r="G3066" s="1068"/>
    </row>
    <row r="3067" spans="1:7">
      <c r="A3067" s="1033"/>
      <c r="B3067" s="1052"/>
      <c r="C3067" s="1052"/>
      <c r="D3067" s="1033"/>
      <c r="E3067" s="1075" t="s">
        <v>3647</v>
      </c>
      <c r="F3067" s="1068"/>
      <c r="G3067" s="1068"/>
    </row>
    <row r="3068" spans="1:7">
      <c r="A3068" s="1033"/>
      <c r="B3068" s="1052"/>
      <c r="C3068" s="1052"/>
      <c r="D3068" s="1033"/>
      <c r="E3068" s="1075" t="s">
        <v>3648</v>
      </c>
      <c r="F3068" s="1068"/>
      <c r="G3068" s="1068"/>
    </row>
    <row r="3069" spans="1:7" ht="24" customHeight="1">
      <c r="A3069" s="1033"/>
      <c r="B3069" s="1052"/>
      <c r="C3069" s="1052"/>
      <c r="D3069" s="1033" t="s">
        <v>3649</v>
      </c>
      <c r="E3069" s="1075" t="s">
        <v>3650</v>
      </c>
      <c r="F3069" s="1068"/>
      <c r="G3069" s="1068"/>
    </row>
    <row r="3070" spans="1:7">
      <c r="A3070" s="1033"/>
      <c r="B3070" s="1052"/>
      <c r="C3070" s="1052"/>
      <c r="D3070" s="1033"/>
      <c r="E3070" s="1075" t="s">
        <v>3651</v>
      </c>
      <c r="F3070" s="1068"/>
      <c r="G3070" s="1068"/>
    </row>
    <row r="3071" spans="1:7" ht="24" customHeight="1">
      <c r="A3071" s="1033"/>
      <c r="B3071" s="1052"/>
      <c r="C3071" s="1052"/>
      <c r="D3071" s="1033"/>
      <c r="E3071" s="1075" t="s">
        <v>3652</v>
      </c>
      <c r="F3071" s="1068"/>
      <c r="G3071" s="1068"/>
    </row>
    <row r="3072" spans="1:7">
      <c r="A3072" s="1033"/>
      <c r="B3072" s="1052"/>
      <c r="C3072" s="1052"/>
      <c r="D3072" s="1033"/>
      <c r="E3072" s="1075" t="s">
        <v>3653</v>
      </c>
      <c r="F3072" s="1068"/>
      <c r="G3072" s="1068"/>
    </row>
    <row r="3073" spans="1:7">
      <c r="A3073" s="1033"/>
      <c r="B3073" s="1052"/>
      <c r="C3073" s="1033"/>
      <c r="D3073" s="1054"/>
      <c r="E3073" s="1076" t="s">
        <v>3654</v>
      </c>
      <c r="F3073" s="1046"/>
      <c r="G3073" s="1046"/>
    </row>
    <row r="3074" spans="1:7">
      <c r="A3074" s="1033"/>
      <c r="B3074" s="1052"/>
      <c r="C3074" s="1029" t="s">
        <v>3655</v>
      </c>
      <c r="D3074" s="1051"/>
      <c r="E3074" s="1062"/>
      <c r="F3074" s="1025"/>
      <c r="G3074" s="1025"/>
    </row>
    <row r="3075" spans="1:7" ht="24" customHeight="1">
      <c r="A3075" s="1033"/>
      <c r="B3075" s="1052"/>
      <c r="C3075" s="1052"/>
      <c r="D3075" s="1066" t="s">
        <v>3656</v>
      </c>
      <c r="E3075" s="1086" t="s">
        <v>3657</v>
      </c>
      <c r="F3075" s="1077"/>
      <c r="G3075" s="1077"/>
    </row>
    <row r="3076" spans="1:7">
      <c r="A3076" s="1033"/>
      <c r="B3076" s="1052"/>
      <c r="C3076" s="1052"/>
      <c r="D3076" s="1033"/>
      <c r="E3076" s="1075" t="s">
        <v>3658</v>
      </c>
      <c r="F3076" s="1068"/>
      <c r="G3076" s="1068"/>
    </row>
    <row r="3077" spans="1:7">
      <c r="A3077" s="1033"/>
      <c r="B3077" s="1052"/>
      <c r="C3077" s="1052"/>
      <c r="D3077" s="1033"/>
      <c r="E3077" s="1075" t="s">
        <v>3659</v>
      </c>
      <c r="F3077" s="1068"/>
      <c r="G3077" s="1068"/>
    </row>
    <row r="3078" spans="1:7">
      <c r="A3078" s="1033"/>
      <c r="B3078" s="1052"/>
      <c r="C3078" s="1052"/>
      <c r="D3078" s="1033"/>
      <c r="E3078" s="1075" t="s">
        <v>3660</v>
      </c>
      <c r="F3078" s="1068"/>
      <c r="G3078" s="1068"/>
    </row>
    <row r="3079" spans="1:7">
      <c r="A3079" s="1033"/>
      <c r="B3079" s="1052"/>
      <c r="C3079" s="1052"/>
      <c r="D3079" s="1033"/>
      <c r="E3079" s="1075" t="s">
        <v>3661</v>
      </c>
      <c r="F3079" s="1068"/>
      <c r="G3079" s="1068"/>
    </row>
    <row r="3080" spans="1:7">
      <c r="A3080" s="1033"/>
      <c r="B3080" s="1052"/>
      <c r="C3080" s="1052"/>
      <c r="D3080" s="1033"/>
      <c r="E3080" s="1075" t="s">
        <v>3662</v>
      </c>
      <c r="F3080" s="1068"/>
      <c r="G3080" s="1068"/>
    </row>
    <row r="3081" spans="1:7">
      <c r="A3081" s="1033"/>
      <c r="B3081" s="1026"/>
      <c r="C3081" s="1026"/>
      <c r="D3081" s="1054" t="s">
        <v>3663</v>
      </c>
      <c r="E3081" s="1076" t="s">
        <v>3664</v>
      </c>
      <c r="F3081" s="1046"/>
      <c r="G3081" s="1046"/>
    </row>
    <row r="3082" spans="1:7">
      <c r="A3082" s="1033"/>
      <c r="B3082" s="1073" t="s">
        <v>3665</v>
      </c>
      <c r="C3082" s="1085"/>
      <c r="D3082" s="1074"/>
      <c r="E3082" s="1086" t="s">
        <v>3666</v>
      </c>
      <c r="F3082" s="1077"/>
      <c r="G3082" s="1077"/>
    </row>
    <row r="3083" spans="1:7" ht="24" customHeight="1">
      <c r="A3083" s="1033"/>
      <c r="B3083" s="1055"/>
      <c r="C3083" s="1082"/>
      <c r="D3083" s="1078"/>
      <c r="E3083" s="1075" t="s">
        <v>3667</v>
      </c>
      <c r="F3083" s="1068"/>
      <c r="G3083" s="1068"/>
    </row>
    <row r="3084" spans="1:7" ht="24" customHeight="1">
      <c r="A3084" s="1033"/>
      <c r="B3084" s="1055"/>
      <c r="C3084" s="1082"/>
      <c r="D3084" s="1078"/>
      <c r="E3084" s="1075" t="s">
        <v>3668</v>
      </c>
      <c r="F3084" s="1068"/>
      <c r="G3084" s="1068"/>
    </row>
    <row r="3085" spans="1:7" ht="24" customHeight="1">
      <c r="A3085" s="1033"/>
      <c r="B3085" s="1055"/>
      <c r="C3085" s="1082"/>
      <c r="D3085" s="1078"/>
      <c r="E3085" s="1075" t="s">
        <v>3669</v>
      </c>
      <c r="F3085" s="1068"/>
      <c r="G3085" s="1068"/>
    </row>
    <row r="3086" spans="1:7">
      <c r="A3086" s="1033"/>
      <c r="B3086" s="1055"/>
      <c r="C3086" s="1082"/>
      <c r="D3086" s="1078"/>
      <c r="E3086" s="1075" t="s">
        <v>3670</v>
      </c>
      <c r="F3086" s="1068"/>
      <c r="G3086" s="1068"/>
    </row>
    <row r="3087" spans="1:7">
      <c r="A3087" s="1033"/>
      <c r="B3087" s="1055"/>
      <c r="C3087" s="1082"/>
      <c r="D3087" s="1078"/>
      <c r="E3087" s="1075" t="s">
        <v>3671</v>
      </c>
      <c r="F3087" s="1068"/>
      <c r="G3087" s="1068"/>
    </row>
    <row r="3088" spans="1:7" ht="24" customHeight="1">
      <c r="A3088" s="1033"/>
      <c r="B3088" s="1055"/>
      <c r="C3088" s="1082"/>
      <c r="D3088" s="1078"/>
      <c r="E3088" s="1101" t="s">
        <v>3672</v>
      </c>
      <c r="F3088" s="1068"/>
      <c r="G3088" s="1068"/>
    </row>
    <row r="3089" spans="1:7">
      <c r="A3089" s="1033"/>
      <c r="B3089" s="1055"/>
      <c r="C3089" s="1082"/>
      <c r="D3089" s="1078"/>
      <c r="E3089" s="1101" t="s">
        <v>3673</v>
      </c>
      <c r="F3089" s="1068"/>
      <c r="G3089" s="1068"/>
    </row>
    <row r="3090" spans="1:7" ht="24" customHeight="1">
      <c r="A3090" s="1033"/>
      <c r="B3090" s="1055"/>
      <c r="C3090" s="1082"/>
      <c r="D3090" s="1078"/>
      <c r="E3090" s="1101" t="s">
        <v>3674</v>
      </c>
      <c r="F3090" s="1068"/>
      <c r="G3090" s="1068"/>
    </row>
    <row r="3091" spans="1:7" ht="24" customHeight="1">
      <c r="A3091" s="1033"/>
      <c r="B3091" s="1055"/>
      <c r="C3091" s="1082"/>
      <c r="D3091" s="1078"/>
      <c r="E3091" s="1101" t="s">
        <v>3675</v>
      </c>
      <c r="F3091" s="1068"/>
      <c r="G3091" s="1068"/>
    </row>
    <row r="3092" spans="1:7" ht="24" customHeight="1">
      <c r="A3092" s="1033"/>
      <c r="B3092" s="1055"/>
      <c r="C3092" s="1082"/>
      <c r="D3092" s="1078"/>
      <c r="E3092" s="1101" t="s">
        <v>3676</v>
      </c>
      <c r="F3092" s="1068"/>
      <c r="G3092" s="1068"/>
    </row>
    <row r="3093" spans="1:7">
      <c r="A3093" s="1033"/>
      <c r="B3093" s="1055"/>
      <c r="C3093" s="1082"/>
      <c r="D3093" s="1078"/>
      <c r="E3093" s="1101" t="s">
        <v>3677</v>
      </c>
      <c r="F3093" s="1068"/>
      <c r="G3093" s="1068"/>
    </row>
    <row r="3094" spans="1:7" ht="24" customHeight="1">
      <c r="A3094" s="1033"/>
      <c r="B3094" s="1055"/>
      <c r="C3094" s="1082"/>
      <c r="D3094" s="1078"/>
      <c r="E3094" s="1101" t="s">
        <v>3678</v>
      </c>
      <c r="F3094" s="1068"/>
      <c r="G3094" s="1068"/>
    </row>
    <row r="3095" spans="1:7">
      <c r="A3095" s="1052"/>
      <c r="B3095" s="1055"/>
      <c r="C3095" s="1082"/>
      <c r="D3095" s="1078"/>
      <c r="E3095" s="1101" t="s">
        <v>3679</v>
      </c>
      <c r="F3095" s="1068"/>
      <c r="G3095" s="1129"/>
    </row>
    <row r="3096" spans="1:7">
      <c r="A3096" s="1052"/>
      <c r="B3096" s="1055"/>
      <c r="C3096" s="1082"/>
      <c r="D3096" s="1078"/>
      <c r="E3096" s="1101" t="s">
        <v>3680</v>
      </c>
      <c r="F3096" s="1068"/>
      <c r="G3096" s="1129"/>
    </row>
    <row r="3097" spans="1:7">
      <c r="A3097" s="1052"/>
      <c r="B3097" s="1137"/>
      <c r="C3097" s="1138"/>
      <c r="D3097" s="1139"/>
      <c r="E3097" s="1162" t="s">
        <v>3681</v>
      </c>
      <c r="F3097" s="1046"/>
      <c r="G3097" s="1130"/>
    </row>
    <row r="3098" spans="1:7">
      <c r="A3098" s="1033"/>
      <c r="B3098" s="1103" t="s">
        <v>3682</v>
      </c>
      <c r="C3098" s="1104"/>
      <c r="D3098" s="1105"/>
      <c r="E3098" s="1062" t="s">
        <v>3683</v>
      </c>
      <c r="F3098" s="1025"/>
      <c r="G3098" s="1025"/>
    </row>
    <row r="3099" spans="1:7">
      <c r="A3099" s="1033"/>
      <c r="B3099" s="1103" t="s">
        <v>3684</v>
      </c>
      <c r="C3099" s="1104"/>
      <c r="D3099" s="1105"/>
      <c r="E3099" s="1062" t="s">
        <v>3685</v>
      </c>
      <c r="F3099" s="1025"/>
      <c r="G3099" s="1025"/>
    </row>
    <row r="3100" spans="1:7">
      <c r="A3100" s="1033"/>
      <c r="B3100" s="1073" t="s">
        <v>3686</v>
      </c>
      <c r="C3100" s="1085"/>
      <c r="D3100" s="1074"/>
      <c r="E3100" s="1062" t="s">
        <v>3687</v>
      </c>
      <c r="F3100" s="1025"/>
      <c r="G3100" s="1025"/>
    </row>
    <row r="3101" spans="1:7">
      <c r="A3101" s="1033"/>
      <c r="B3101" s="1052"/>
      <c r="C3101" s="1073" t="s">
        <v>1495</v>
      </c>
      <c r="D3101" s="1074"/>
      <c r="E3101" s="1086" t="s">
        <v>3688</v>
      </c>
      <c r="F3101" s="1077"/>
      <c r="G3101" s="1077"/>
    </row>
    <row r="3102" spans="1:7">
      <c r="A3102" s="1033"/>
      <c r="B3102" s="1052"/>
      <c r="C3102" s="1055" t="s">
        <v>3689</v>
      </c>
      <c r="D3102" s="1078"/>
      <c r="E3102" s="1075" t="s">
        <v>3690</v>
      </c>
      <c r="F3102" s="1068"/>
      <c r="G3102" s="1068"/>
    </row>
    <row r="3103" spans="1:7">
      <c r="A3103" s="1033"/>
      <c r="B3103" s="1052"/>
      <c r="C3103" s="1137"/>
      <c r="D3103" s="1139"/>
      <c r="E3103" s="1076" t="s">
        <v>3691</v>
      </c>
      <c r="F3103" s="1046"/>
      <c r="G3103" s="1046"/>
    </row>
    <row r="3104" spans="1:7">
      <c r="A3104" s="1033"/>
      <c r="B3104" s="1073" t="s">
        <v>3692</v>
      </c>
      <c r="C3104" s="1085"/>
      <c r="D3104" s="1074"/>
      <c r="E3104" s="1086" t="s">
        <v>3693</v>
      </c>
      <c r="F3104" s="1077"/>
      <c r="G3104" s="1077"/>
    </row>
    <row r="3105" spans="1:7">
      <c r="A3105" s="1033"/>
      <c r="B3105" s="1055"/>
      <c r="C3105" s="1150"/>
      <c r="D3105" s="1078"/>
      <c r="E3105" s="1075" t="s">
        <v>3694</v>
      </c>
      <c r="F3105" s="1068"/>
      <c r="G3105" s="1068"/>
    </row>
    <row r="3106" spans="1:7">
      <c r="A3106" s="1033"/>
      <c r="B3106" s="1137"/>
      <c r="C3106" s="1138"/>
      <c r="D3106" s="1139"/>
      <c r="E3106" s="1076" t="s">
        <v>3695</v>
      </c>
      <c r="F3106" s="1046"/>
      <c r="G3106" s="1046"/>
    </row>
    <row r="3107" spans="1:7" ht="34.15" customHeight="1">
      <c r="A3107" s="1033"/>
      <c r="B3107" s="1073" t="s">
        <v>3696</v>
      </c>
      <c r="C3107" s="1085"/>
      <c r="D3107" s="1074"/>
      <c r="E3107" s="1086" t="s">
        <v>3697</v>
      </c>
      <c r="F3107" s="1077"/>
      <c r="G3107" s="1077"/>
    </row>
    <row r="3108" spans="1:7">
      <c r="A3108" s="1033"/>
      <c r="B3108" s="1055"/>
      <c r="C3108" s="1082"/>
      <c r="D3108" s="1078"/>
      <c r="E3108" s="1075" t="s">
        <v>3698</v>
      </c>
      <c r="F3108" s="1068"/>
      <c r="G3108" s="1068"/>
    </row>
    <row r="3109" spans="1:7">
      <c r="A3109" s="1033"/>
      <c r="B3109" s="1055"/>
      <c r="C3109" s="1082"/>
      <c r="D3109" s="1078"/>
      <c r="E3109" s="1075" t="s">
        <v>3699</v>
      </c>
      <c r="F3109" s="1068"/>
      <c r="G3109" s="1068"/>
    </row>
    <row r="3110" spans="1:7" ht="24" customHeight="1">
      <c r="A3110" s="1033"/>
      <c r="B3110" s="1055"/>
      <c r="C3110" s="1082"/>
      <c r="D3110" s="1078"/>
      <c r="E3110" s="1075" t="s">
        <v>3700</v>
      </c>
      <c r="F3110" s="1068"/>
      <c r="G3110" s="1068"/>
    </row>
    <row r="3111" spans="1:7" ht="24" customHeight="1">
      <c r="A3111" s="1033"/>
      <c r="B3111" s="1055"/>
      <c r="C3111" s="1082"/>
      <c r="D3111" s="1078"/>
      <c r="E3111" s="1075" t="s">
        <v>3701</v>
      </c>
      <c r="F3111" s="1068"/>
      <c r="G3111" s="1068"/>
    </row>
    <row r="3112" spans="1:7">
      <c r="A3112" s="1033"/>
      <c r="B3112" s="1055"/>
      <c r="C3112" s="1082"/>
      <c r="D3112" s="1078"/>
      <c r="E3112" s="1075" t="s">
        <v>3702</v>
      </c>
      <c r="F3112" s="1068"/>
      <c r="G3112" s="1068"/>
    </row>
    <row r="3113" spans="1:7">
      <c r="A3113" s="1033"/>
      <c r="B3113" s="1055"/>
      <c r="C3113" s="1082"/>
      <c r="D3113" s="1078"/>
      <c r="E3113" s="1075" t="s">
        <v>3703</v>
      </c>
      <c r="F3113" s="1068"/>
      <c r="G3113" s="1068"/>
    </row>
    <row r="3114" spans="1:7">
      <c r="A3114" s="1033"/>
      <c r="B3114" s="1055"/>
      <c r="C3114" s="1082"/>
      <c r="D3114" s="1078"/>
      <c r="E3114" s="1075" t="s">
        <v>3704</v>
      </c>
      <c r="F3114" s="1068"/>
      <c r="G3114" s="1068"/>
    </row>
    <row r="3115" spans="1:7">
      <c r="A3115" s="1033"/>
      <c r="B3115" s="1137"/>
      <c r="C3115" s="1138"/>
      <c r="D3115" s="1139"/>
      <c r="E3115" s="1076" t="s">
        <v>3705</v>
      </c>
      <c r="F3115" s="1046"/>
      <c r="G3115" s="1046"/>
    </row>
    <row r="3116" spans="1:7">
      <c r="A3116" s="1033"/>
      <c r="B3116" s="1073" t="s">
        <v>3706</v>
      </c>
      <c r="C3116" s="1085"/>
      <c r="D3116" s="1074"/>
      <c r="E3116" s="1086" t="s">
        <v>3707</v>
      </c>
      <c r="F3116" s="1077"/>
      <c r="G3116" s="1077"/>
    </row>
    <row r="3117" spans="1:7">
      <c r="A3117" s="1033"/>
      <c r="B3117" s="1055"/>
      <c r="C3117" s="1082"/>
      <c r="D3117" s="1078"/>
      <c r="E3117" s="1075" t="s">
        <v>3708</v>
      </c>
      <c r="F3117" s="1068"/>
      <c r="G3117" s="1068"/>
    </row>
    <row r="3118" spans="1:7">
      <c r="A3118" s="1033"/>
      <c r="B3118" s="1055"/>
      <c r="C3118" s="1082"/>
      <c r="D3118" s="1078"/>
      <c r="E3118" s="1075" t="s">
        <v>3709</v>
      </c>
      <c r="F3118" s="1068"/>
      <c r="G3118" s="1068"/>
    </row>
    <row r="3119" spans="1:7">
      <c r="A3119" s="1033"/>
      <c r="B3119" s="1055"/>
      <c r="C3119" s="1082"/>
      <c r="D3119" s="1078"/>
      <c r="E3119" s="1075" t="s">
        <v>3710</v>
      </c>
      <c r="F3119" s="1068"/>
      <c r="G3119" s="1068"/>
    </row>
    <row r="3120" spans="1:7">
      <c r="A3120" s="1033"/>
      <c r="B3120" s="1137"/>
      <c r="C3120" s="1138"/>
      <c r="D3120" s="1139"/>
      <c r="E3120" s="1076" t="s">
        <v>3711</v>
      </c>
      <c r="F3120" s="1046"/>
      <c r="G3120" s="1046"/>
    </row>
    <row r="3121" spans="1:7">
      <c r="A3121" s="1033"/>
      <c r="B3121" s="1073" t="s">
        <v>3712</v>
      </c>
      <c r="C3121" s="1085"/>
      <c r="D3121" s="1074"/>
      <c r="E3121" s="1086" t="s">
        <v>3713</v>
      </c>
      <c r="F3121" s="1077"/>
      <c r="G3121" s="1077"/>
    </row>
    <row r="3122" spans="1:7">
      <c r="A3122" s="1033"/>
      <c r="B3122" s="1055"/>
      <c r="C3122" s="1082"/>
      <c r="D3122" s="1078"/>
      <c r="E3122" s="1075" t="s">
        <v>3714</v>
      </c>
      <c r="F3122" s="1068"/>
      <c r="G3122" s="1068"/>
    </row>
    <row r="3123" spans="1:7">
      <c r="A3123" s="1033"/>
      <c r="B3123" s="1055"/>
      <c r="C3123" s="1082"/>
      <c r="D3123" s="1078"/>
      <c r="E3123" s="1075" t="s">
        <v>3715</v>
      </c>
      <c r="F3123" s="1068"/>
      <c r="G3123" s="1068"/>
    </row>
    <row r="3124" spans="1:7">
      <c r="A3124" s="1033"/>
      <c r="B3124" s="1055"/>
      <c r="C3124" s="1082"/>
      <c r="D3124" s="1078"/>
      <c r="E3124" s="1075" t="s">
        <v>3716</v>
      </c>
      <c r="F3124" s="1068"/>
      <c r="G3124" s="1068"/>
    </row>
    <row r="3125" spans="1:7">
      <c r="A3125" s="1033"/>
      <c r="B3125" s="1137"/>
      <c r="C3125" s="1138"/>
      <c r="D3125" s="1139"/>
      <c r="E3125" s="1076" t="s">
        <v>3717</v>
      </c>
      <c r="F3125" s="1046"/>
      <c r="G3125" s="1046"/>
    </row>
    <row r="3126" spans="1:7">
      <c r="A3126" s="1033"/>
      <c r="B3126" s="1073" t="s">
        <v>3718</v>
      </c>
      <c r="C3126" s="1085"/>
      <c r="D3126" s="1074"/>
      <c r="E3126" s="1086" t="s">
        <v>3719</v>
      </c>
      <c r="F3126" s="1077"/>
      <c r="G3126" s="1077"/>
    </row>
    <row r="3127" spans="1:7">
      <c r="A3127" s="1033"/>
      <c r="B3127" s="1055"/>
      <c r="C3127" s="1082"/>
      <c r="D3127" s="1078"/>
      <c r="E3127" s="1075" t="s">
        <v>3720</v>
      </c>
      <c r="F3127" s="1068"/>
      <c r="G3127" s="1068"/>
    </row>
    <row r="3128" spans="1:7">
      <c r="A3128" s="1033"/>
      <c r="B3128" s="1055"/>
      <c r="C3128" s="1082"/>
      <c r="D3128" s="1078"/>
      <c r="E3128" s="1075" t="s">
        <v>3721</v>
      </c>
      <c r="F3128" s="1068"/>
      <c r="G3128" s="1068"/>
    </row>
    <row r="3129" spans="1:7">
      <c r="A3129" s="1033"/>
      <c r="B3129" s="1055"/>
      <c r="C3129" s="1082"/>
      <c r="D3129" s="1078"/>
      <c r="E3129" s="1075" t="s">
        <v>3722</v>
      </c>
      <c r="F3129" s="1068"/>
      <c r="G3129" s="1068"/>
    </row>
    <row r="3130" spans="1:7" ht="24" customHeight="1">
      <c r="A3130" s="1033"/>
      <c r="B3130" s="1055"/>
      <c r="C3130" s="1082"/>
      <c r="D3130" s="1078"/>
      <c r="E3130" s="1075" t="s">
        <v>3723</v>
      </c>
      <c r="F3130" s="1068"/>
      <c r="G3130" s="1068"/>
    </row>
    <row r="3131" spans="1:7">
      <c r="A3131" s="1033"/>
      <c r="B3131" s="1055"/>
      <c r="C3131" s="1082"/>
      <c r="D3131" s="1078"/>
      <c r="E3131" s="1075" t="s">
        <v>3724</v>
      </c>
      <c r="F3131" s="1068"/>
      <c r="G3131" s="1068"/>
    </row>
    <row r="3132" spans="1:7">
      <c r="A3132" s="1033"/>
      <c r="B3132" s="1055"/>
      <c r="C3132" s="1082"/>
      <c r="D3132" s="1078"/>
      <c r="E3132" s="1075" t="s">
        <v>3725</v>
      </c>
      <c r="F3132" s="1068"/>
      <c r="G3132" s="1068"/>
    </row>
    <row r="3133" spans="1:7">
      <c r="A3133" s="1033"/>
      <c r="B3133" s="1137"/>
      <c r="C3133" s="1138"/>
      <c r="D3133" s="1139"/>
      <c r="E3133" s="1076" t="s">
        <v>3726</v>
      </c>
      <c r="F3133" s="1046"/>
      <c r="G3133" s="1046"/>
    </row>
    <row r="3134" spans="1:7">
      <c r="A3134" s="1033"/>
      <c r="B3134" s="1103" t="s">
        <v>3727</v>
      </c>
      <c r="C3134" s="1104"/>
      <c r="D3134" s="1105"/>
      <c r="E3134" s="1062"/>
      <c r="F3134" s="1025"/>
      <c r="G3134" s="1025"/>
    </row>
    <row r="3135" spans="1:7" ht="24" customHeight="1">
      <c r="A3135" s="1033"/>
      <c r="B3135" s="1103" t="s">
        <v>3728</v>
      </c>
      <c r="C3135" s="1104"/>
      <c r="D3135" s="1105"/>
      <c r="E3135" s="1062" t="s">
        <v>3729</v>
      </c>
      <c r="F3135" s="1025"/>
      <c r="G3135" s="1025"/>
    </row>
    <row r="3136" spans="1:7">
      <c r="A3136" s="1033"/>
      <c r="B3136" s="1073" t="s">
        <v>3730</v>
      </c>
      <c r="C3136" s="1085"/>
      <c r="D3136" s="1074"/>
      <c r="E3136" s="1062"/>
      <c r="F3136" s="1025"/>
      <c r="G3136" s="1025"/>
    </row>
    <row r="3137" spans="1:7">
      <c r="A3137" s="1033"/>
      <c r="B3137" s="1052"/>
      <c r="C3137" s="1073" t="s">
        <v>1495</v>
      </c>
      <c r="D3137" s="1074"/>
      <c r="E3137" s="1086" t="s">
        <v>3731</v>
      </c>
      <c r="F3137" s="1077"/>
      <c r="G3137" s="1077"/>
    </row>
    <row r="3138" spans="1:7">
      <c r="A3138" s="1033"/>
      <c r="B3138" s="1052"/>
      <c r="C3138" s="1055"/>
      <c r="D3138" s="1078"/>
      <c r="E3138" s="1075" t="s">
        <v>3732</v>
      </c>
      <c r="F3138" s="1068"/>
      <c r="G3138" s="1068"/>
    </row>
    <row r="3139" spans="1:7">
      <c r="A3139" s="1033"/>
      <c r="B3139" s="1052"/>
      <c r="C3139" s="1055"/>
      <c r="D3139" s="1078"/>
      <c r="E3139" s="1075" t="s">
        <v>3733</v>
      </c>
      <c r="F3139" s="1068"/>
      <c r="G3139" s="1068"/>
    </row>
    <row r="3140" spans="1:7">
      <c r="A3140" s="1033"/>
      <c r="B3140" s="1052"/>
      <c r="C3140" s="1055" t="s">
        <v>3734</v>
      </c>
      <c r="D3140" s="1078"/>
      <c r="E3140" s="1075" t="s">
        <v>3735</v>
      </c>
      <c r="F3140" s="1068"/>
      <c r="G3140" s="1068"/>
    </row>
    <row r="3141" spans="1:7">
      <c r="A3141" s="1033"/>
      <c r="B3141" s="1052"/>
      <c r="C3141" s="1055"/>
      <c r="D3141" s="1078"/>
      <c r="E3141" s="1075" t="s">
        <v>3736</v>
      </c>
      <c r="F3141" s="1068"/>
      <c r="G3141" s="1068"/>
    </row>
    <row r="3142" spans="1:7">
      <c r="A3142" s="1033"/>
      <c r="B3142" s="1052"/>
      <c r="C3142" s="1055" t="s">
        <v>3737</v>
      </c>
      <c r="D3142" s="1078"/>
      <c r="E3142" s="1075" t="s">
        <v>3738</v>
      </c>
      <c r="F3142" s="1068"/>
      <c r="G3142" s="1068"/>
    </row>
    <row r="3143" spans="1:7">
      <c r="A3143" s="1033"/>
      <c r="B3143" s="1052"/>
      <c r="C3143" s="1055" t="s">
        <v>3739</v>
      </c>
      <c r="D3143" s="1078"/>
      <c r="E3143" s="1075" t="s">
        <v>3740</v>
      </c>
      <c r="F3143" s="1068"/>
      <c r="G3143" s="1068"/>
    </row>
    <row r="3144" spans="1:7">
      <c r="A3144" s="1033"/>
      <c r="B3144" s="1052"/>
      <c r="C3144" s="1055" t="s">
        <v>3419</v>
      </c>
      <c r="D3144" s="1078"/>
      <c r="E3144" s="1075" t="s">
        <v>3741</v>
      </c>
      <c r="F3144" s="1068"/>
      <c r="G3144" s="1068"/>
    </row>
    <row r="3145" spans="1:7">
      <c r="A3145" s="1033"/>
      <c r="B3145" s="1052"/>
      <c r="C3145" s="1055"/>
      <c r="D3145" s="1078"/>
      <c r="E3145" s="1075" t="s">
        <v>3742</v>
      </c>
      <c r="F3145" s="1068"/>
      <c r="G3145" s="1068"/>
    </row>
    <row r="3146" spans="1:7">
      <c r="A3146" s="1033"/>
      <c r="B3146" s="1052"/>
      <c r="C3146" s="1055"/>
      <c r="D3146" s="1078"/>
      <c r="E3146" s="1075" t="s">
        <v>3743</v>
      </c>
      <c r="F3146" s="1068"/>
      <c r="G3146" s="1068"/>
    </row>
    <row r="3147" spans="1:7" ht="24" customHeight="1">
      <c r="A3147" s="1033"/>
      <c r="B3147" s="1052"/>
      <c r="C3147" s="1055"/>
      <c r="D3147" s="1078"/>
      <c r="E3147" s="1075" t="s">
        <v>3744</v>
      </c>
      <c r="F3147" s="1068"/>
      <c r="G3147" s="1068"/>
    </row>
    <row r="3148" spans="1:7">
      <c r="A3148" s="1033"/>
      <c r="B3148" s="1052"/>
      <c r="C3148" s="1137"/>
      <c r="D3148" s="1139"/>
      <c r="E3148" s="1075" t="s">
        <v>3745</v>
      </c>
      <c r="F3148" s="1046"/>
      <c r="G3148" s="1046"/>
    </row>
    <row r="3149" spans="1:7">
      <c r="A3149" s="1033"/>
      <c r="B3149" s="1073" t="s">
        <v>3746</v>
      </c>
      <c r="C3149" s="1082"/>
      <c r="D3149" s="1078"/>
      <c r="E3149" s="1062"/>
      <c r="F3149" s="1025"/>
      <c r="G3149" s="1025"/>
    </row>
    <row r="3150" spans="1:7">
      <c r="A3150" s="1033"/>
      <c r="B3150" s="1052"/>
      <c r="C3150" s="1029" t="s">
        <v>3747</v>
      </c>
      <c r="D3150" s="1051"/>
      <c r="E3150" s="1086" t="s">
        <v>3748</v>
      </c>
      <c r="F3150" s="1077"/>
      <c r="G3150" s="1077"/>
    </row>
    <row r="3151" spans="1:7">
      <c r="A3151" s="1033"/>
      <c r="B3151" s="1052"/>
      <c r="C3151" s="1048" t="s">
        <v>3749</v>
      </c>
      <c r="D3151" s="1050"/>
      <c r="E3151" s="1075" t="s">
        <v>3750</v>
      </c>
      <c r="F3151" s="1068"/>
      <c r="G3151" s="1068"/>
    </row>
    <row r="3152" spans="1:7">
      <c r="A3152" s="1033"/>
      <c r="B3152" s="1052"/>
      <c r="C3152" s="1048" t="s">
        <v>3751</v>
      </c>
      <c r="D3152" s="1050"/>
      <c r="E3152" s="1075" t="s">
        <v>3752</v>
      </c>
      <c r="F3152" s="1068"/>
      <c r="G3152" s="1068"/>
    </row>
    <row r="3153" spans="1:7">
      <c r="A3153" s="1033"/>
      <c r="B3153" s="1052"/>
      <c r="C3153" s="1048"/>
      <c r="D3153" s="1050"/>
      <c r="E3153" s="1075" t="s">
        <v>3753</v>
      </c>
      <c r="F3153" s="1068"/>
      <c r="G3153" s="1068"/>
    </row>
    <row r="3154" spans="1:7">
      <c r="A3154" s="1033"/>
      <c r="B3154" s="1052"/>
      <c r="C3154" s="1048" t="s">
        <v>3472</v>
      </c>
      <c r="D3154" s="1050"/>
      <c r="E3154" s="1075" t="s">
        <v>3754</v>
      </c>
      <c r="F3154" s="1068"/>
      <c r="G3154" s="1068"/>
    </row>
    <row r="3155" spans="1:7">
      <c r="A3155" s="1033"/>
      <c r="B3155" s="1052"/>
      <c r="C3155" s="1089"/>
      <c r="D3155" s="1084"/>
      <c r="E3155" s="1076" t="s">
        <v>3755</v>
      </c>
      <c r="F3155" s="1046"/>
      <c r="G3155" s="1046"/>
    </row>
    <row r="3156" spans="1:7">
      <c r="A3156" s="1033"/>
      <c r="B3156" s="1073" t="s">
        <v>3756</v>
      </c>
      <c r="C3156" s="1082"/>
      <c r="D3156" s="1078"/>
      <c r="E3156" s="1062"/>
      <c r="F3156" s="1025"/>
      <c r="G3156" s="1025"/>
    </row>
    <row r="3157" spans="1:7">
      <c r="A3157" s="1033"/>
      <c r="B3157" s="1052"/>
      <c r="C3157" s="1029" t="s">
        <v>3757</v>
      </c>
      <c r="D3157" s="1051"/>
      <c r="E3157" s="1086" t="s">
        <v>3758</v>
      </c>
      <c r="F3157" s="1077"/>
      <c r="G3157" s="1077"/>
    </row>
    <row r="3158" spans="1:7">
      <c r="A3158" s="1033"/>
      <c r="B3158" s="1052"/>
      <c r="C3158" s="1048"/>
      <c r="D3158" s="1050"/>
      <c r="E3158" s="1075" t="s">
        <v>3759</v>
      </c>
      <c r="F3158" s="1068"/>
      <c r="G3158" s="1068"/>
    </row>
    <row r="3159" spans="1:7">
      <c r="A3159" s="1033"/>
      <c r="B3159" s="1052"/>
      <c r="C3159" s="1048" t="s">
        <v>3760</v>
      </c>
      <c r="D3159" s="1050"/>
      <c r="E3159" s="1075" t="s">
        <v>3761</v>
      </c>
      <c r="F3159" s="1068"/>
      <c r="G3159" s="1068"/>
    </row>
    <row r="3160" spans="1:7">
      <c r="A3160" s="1033"/>
      <c r="B3160" s="1052"/>
      <c r="C3160" s="1048" t="s">
        <v>3762</v>
      </c>
      <c r="D3160" s="1050"/>
      <c r="E3160" s="1075" t="s">
        <v>3763</v>
      </c>
      <c r="F3160" s="1068"/>
      <c r="G3160" s="1068"/>
    </row>
    <row r="3161" spans="1:7">
      <c r="A3161" s="1033"/>
      <c r="B3161" s="1052"/>
      <c r="C3161" s="1048" t="s">
        <v>3472</v>
      </c>
      <c r="D3161" s="1050"/>
      <c r="E3161" s="1075" t="s">
        <v>3764</v>
      </c>
      <c r="F3161" s="1068"/>
      <c r="G3161" s="1068"/>
    </row>
    <row r="3162" spans="1:7">
      <c r="A3162" s="1033"/>
      <c r="B3162" s="1052"/>
      <c r="C3162" s="1048"/>
      <c r="D3162" s="1050"/>
      <c r="E3162" s="1075" t="s">
        <v>3765</v>
      </c>
      <c r="F3162" s="1068"/>
      <c r="G3162" s="1068"/>
    </row>
    <row r="3163" spans="1:7">
      <c r="A3163" s="1033"/>
      <c r="B3163" s="1052"/>
      <c r="C3163" s="1048"/>
      <c r="D3163" s="1050"/>
      <c r="E3163" s="1075" t="s">
        <v>3766</v>
      </c>
      <c r="F3163" s="1068"/>
      <c r="G3163" s="1068"/>
    </row>
    <row r="3164" spans="1:7">
      <c r="A3164" s="1033"/>
      <c r="B3164" s="1052"/>
      <c r="C3164" s="1048"/>
      <c r="D3164" s="1050"/>
      <c r="E3164" s="1075" t="s">
        <v>3767</v>
      </c>
      <c r="F3164" s="1068"/>
      <c r="G3164" s="1068"/>
    </row>
    <row r="3165" spans="1:7">
      <c r="A3165" s="1033"/>
      <c r="B3165" s="1052"/>
      <c r="C3165" s="1048"/>
      <c r="D3165" s="1050"/>
      <c r="E3165" s="1075" t="s">
        <v>3768</v>
      </c>
      <c r="F3165" s="1068"/>
      <c r="G3165" s="1068"/>
    </row>
    <row r="3166" spans="1:7">
      <c r="A3166" s="1033"/>
      <c r="B3166" s="1052"/>
      <c r="C3166" s="1048"/>
      <c r="D3166" s="1050"/>
      <c r="E3166" s="1075" t="s">
        <v>3769</v>
      </c>
      <c r="F3166" s="1068"/>
      <c r="G3166" s="1068"/>
    </row>
    <row r="3167" spans="1:7">
      <c r="A3167" s="1033"/>
      <c r="B3167" s="1052"/>
      <c r="C3167" s="1089"/>
      <c r="D3167" s="1084"/>
      <c r="E3167" s="1076" t="s">
        <v>3770</v>
      </c>
      <c r="F3167" s="1046"/>
      <c r="G3167" s="1046"/>
    </row>
    <row r="3168" spans="1:7">
      <c r="A3168" s="1033"/>
      <c r="B3168" s="1073" t="s">
        <v>3771</v>
      </c>
      <c r="C3168" s="1082"/>
      <c r="D3168" s="1078"/>
      <c r="E3168" s="1062"/>
      <c r="F3168" s="1025"/>
      <c r="G3168" s="1025"/>
    </row>
    <row r="3169" spans="1:7">
      <c r="A3169" s="1033"/>
      <c r="B3169" s="1052"/>
      <c r="C3169" s="1029" t="s">
        <v>1495</v>
      </c>
      <c r="D3169" s="1051"/>
      <c r="E3169" s="1086" t="s">
        <v>3772</v>
      </c>
      <c r="F3169" s="1077"/>
      <c r="G3169" s="1077"/>
    </row>
    <row r="3170" spans="1:7">
      <c r="A3170" s="1033"/>
      <c r="B3170" s="1052"/>
      <c r="C3170" s="1048"/>
      <c r="D3170" s="1050"/>
      <c r="E3170" s="1075" t="s">
        <v>3773</v>
      </c>
      <c r="F3170" s="1068"/>
      <c r="G3170" s="1068"/>
    </row>
    <row r="3171" spans="1:7">
      <c r="A3171" s="1033"/>
      <c r="B3171" s="1052"/>
      <c r="C3171" s="1048" t="s">
        <v>3774</v>
      </c>
      <c r="D3171" s="1050"/>
      <c r="E3171" s="1075" t="s">
        <v>3775</v>
      </c>
      <c r="F3171" s="1068"/>
      <c r="G3171" s="1068"/>
    </row>
    <row r="3172" spans="1:7">
      <c r="A3172" s="1033"/>
      <c r="B3172" s="1033"/>
      <c r="C3172" s="1125" t="s">
        <v>3737</v>
      </c>
      <c r="D3172" s="1125"/>
      <c r="E3172" s="1075" t="s">
        <v>3776</v>
      </c>
      <c r="F3172" s="1068"/>
      <c r="G3172" s="1068"/>
    </row>
    <row r="3173" spans="1:7">
      <c r="A3173" s="1033"/>
      <c r="B3173" s="1054"/>
      <c r="C3173" s="1034"/>
      <c r="D3173" s="1034"/>
      <c r="E3173" s="1076" t="s">
        <v>3777</v>
      </c>
      <c r="F3173" s="1046"/>
      <c r="G3173" s="1046"/>
    </row>
    <row r="3174" spans="1:7" ht="35.450000000000003" customHeight="1">
      <c r="A3174" s="1033"/>
      <c r="B3174" s="1090" t="s">
        <v>3778</v>
      </c>
      <c r="C3174" s="1047"/>
      <c r="D3174" s="1047"/>
      <c r="E3174" s="1062" t="s">
        <v>3779</v>
      </c>
      <c r="F3174" s="1025"/>
      <c r="G3174" s="1025"/>
    </row>
    <row r="3175" spans="1:7">
      <c r="A3175" s="1033"/>
      <c r="B3175" s="1033"/>
      <c r="C3175" s="1048" t="s">
        <v>1495</v>
      </c>
      <c r="D3175" s="1050"/>
      <c r="E3175" s="1086" t="s">
        <v>3780</v>
      </c>
      <c r="F3175" s="1077"/>
      <c r="G3175" s="1077"/>
    </row>
    <row r="3176" spans="1:7">
      <c r="A3176" s="1033"/>
      <c r="B3176" s="1052"/>
      <c r="C3176" s="1048" t="s">
        <v>3781</v>
      </c>
      <c r="D3176" s="1050"/>
      <c r="E3176" s="1075" t="s">
        <v>3782</v>
      </c>
      <c r="F3176" s="1068"/>
      <c r="G3176" s="1068"/>
    </row>
    <row r="3177" spans="1:7">
      <c r="A3177" s="1033"/>
      <c r="B3177" s="1052"/>
      <c r="C3177" s="1048" t="s">
        <v>1502</v>
      </c>
      <c r="D3177" s="1050"/>
      <c r="E3177" s="1075" t="s">
        <v>2171</v>
      </c>
      <c r="F3177" s="1068"/>
      <c r="G3177" s="1068"/>
    </row>
    <row r="3178" spans="1:7">
      <c r="A3178" s="1033"/>
      <c r="B3178" s="1052"/>
      <c r="C3178" s="1048" t="s">
        <v>1758</v>
      </c>
      <c r="D3178" s="1050"/>
      <c r="E3178" s="1075" t="s">
        <v>3783</v>
      </c>
      <c r="F3178" s="1068"/>
      <c r="G3178" s="1068"/>
    </row>
    <row r="3179" spans="1:7">
      <c r="A3179" s="1033"/>
      <c r="B3179" s="1052"/>
      <c r="C3179" s="1048"/>
      <c r="D3179" s="1050"/>
      <c r="E3179" s="1075" t="s">
        <v>3784</v>
      </c>
      <c r="F3179" s="1068"/>
      <c r="G3179" s="1068"/>
    </row>
    <row r="3180" spans="1:7" ht="10.5" customHeight="1">
      <c r="A3180" s="1033"/>
      <c r="B3180" s="1052"/>
      <c r="C3180" s="1048" t="s">
        <v>3419</v>
      </c>
      <c r="D3180" s="1050"/>
      <c r="E3180" s="1075" t="s">
        <v>3785</v>
      </c>
      <c r="F3180" s="1068"/>
      <c r="G3180" s="1068"/>
    </row>
    <row r="3181" spans="1:7">
      <c r="A3181" s="1033"/>
      <c r="B3181" s="1052"/>
      <c r="C3181" s="1048"/>
      <c r="D3181" s="1050"/>
      <c r="E3181" s="1075" t="s">
        <v>3786</v>
      </c>
      <c r="F3181" s="1068"/>
      <c r="G3181" s="1068"/>
    </row>
    <row r="3182" spans="1:7">
      <c r="A3182" s="1054"/>
      <c r="B3182" s="1026"/>
      <c r="C3182" s="1089"/>
      <c r="D3182" s="1084"/>
      <c r="E3182" s="1076" t="s">
        <v>3787</v>
      </c>
      <c r="F3182" s="1046"/>
      <c r="G3182" s="1046"/>
    </row>
    <row r="3183" spans="1:7" ht="73.900000000000006" customHeight="1">
      <c r="A3183" s="1073" t="s">
        <v>3788</v>
      </c>
      <c r="B3183" s="1085"/>
      <c r="C3183" s="1082"/>
      <c r="D3183" s="1078"/>
      <c r="E3183" s="1062" t="s">
        <v>3789</v>
      </c>
      <c r="F3183" s="1053"/>
      <c r="G3183" s="1062"/>
    </row>
    <row r="3184" spans="1:7">
      <c r="A3184" s="1033"/>
      <c r="B3184" s="1073" t="s">
        <v>3790</v>
      </c>
      <c r="C3184" s="1085"/>
      <c r="D3184" s="1074"/>
      <c r="E3184" s="1086" t="s">
        <v>3791</v>
      </c>
      <c r="F3184" s="1077"/>
      <c r="G3184" s="1077"/>
    </row>
    <row r="3185" spans="1:7" ht="24" customHeight="1">
      <c r="A3185" s="1033"/>
      <c r="B3185" s="1055"/>
      <c r="C3185" s="1082"/>
      <c r="D3185" s="1078"/>
      <c r="E3185" s="1075" t="s">
        <v>3792</v>
      </c>
      <c r="F3185" s="1068"/>
      <c r="G3185" s="1068"/>
    </row>
    <row r="3186" spans="1:7">
      <c r="A3186" s="1033"/>
      <c r="B3186" s="1055"/>
      <c r="C3186" s="1082"/>
      <c r="D3186" s="1078"/>
      <c r="E3186" s="1075" t="s">
        <v>3793</v>
      </c>
      <c r="F3186" s="1068"/>
      <c r="G3186" s="1068"/>
    </row>
    <row r="3187" spans="1:7">
      <c r="A3187" s="1033"/>
      <c r="B3187" s="1055"/>
      <c r="C3187" s="1082"/>
      <c r="D3187" s="1078"/>
      <c r="E3187" s="1075" t="s">
        <v>3794</v>
      </c>
      <c r="F3187" s="1068"/>
      <c r="G3187" s="1068"/>
    </row>
    <row r="3188" spans="1:7" ht="24" customHeight="1">
      <c r="A3188" s="1033"/>
      <c r="B3188" s="1055"/>
      <c r="C3188" s="1082"/>
      <c r="D3188" s="1078"/>
      <c r="E3188" s="1075" t="s">
        <v>3795</v>
      </c>
      <c r="F3188" s="1068"/>
      <c r="G3188" s="1068"/>
    </row>
    <row r="3189" spans="1:7">
      <c r="A3189" s="1033"/>
      <c r="B3189" s="1137"/>
      <c r="C3189" s="1138"/>
      <c r="D3189" s="1139"/>
      <c r="E3189" s="1076" t="s">
        <v>3796</v>
      </c>
      <c r="F3189" s="1046"/>
      <c r="G3189" s="1046"/>
    </row>
    <row r="3190" spans="1:7">
      <c r="A3190" s="1033"/>
      <c r="B3190" s="1073" t="s">
        <v>3797</v>
      </c>
      <c r="C3190" s="1085"/>
      <c r="D3190" s="1074"/>
      <c r="E3190" s="1062"/>
      <c r="F3190" s="1025"/>
      <c r="G3190" s="1025"/>
    </row>
    <row r="3191" spans="1:7">
      <c r="A3191" s="1033"/>
      <c r="B3191" s="1052"/>
      <c r="C3191" s="1029" t="s">
        <v>1495</v>
      </c>
      <c r="D3191" s="1051"/>
      <c r="E3191" s="1086" t="s">
        <v>3798</v>
      </c>
      <c r="F3191" s="1077"/>
      <c r="G3191" s="1077"/>
    </row>
    <row r="3192" spans="1:7">
      <c r="A3192" s="1033"/>
      <c r="B3192" s="1052"/>
      <c r="C3192" s="1048"/>
      <c r="D3192" s="1050"/>
      <c r="E3192" s="1075" t="s">
        <v>3799</v>
      </c>
      <c r="F3192" s="1068"/>
      <c r="G3192" s="1068"/>
    </row>
    <row r="3193" spans="1:7">
      <c r="A3193" s="1033"/>
      <c r="B3193" s="1052"/>
      <c r="C3193" s="1048" t="s">
        <v>1599</v>
      </c>
      <c r="D3193" s="1050"/>
      <c r="E3193" s="1075" t="s">
        <v>3800</v>
      </c>
      <c r="F3193" s="1068"/>
      <c r="G3193" s="1068"/>
    </row>
    <row r="3194" spans="1:7">
      <c r="A3194" s="1033"/>
      <c r="B3194" s="1052"/>
      <c r="C3194" s="1048" t="s">
        <v>3801</v>
      </c>
      <c r="D3194" s="1050"/>
      <c r="E3194" s="1075" t="s">
        <v>3802</v>
      </c>
      <c r="F3194" s="1068"/>
      <c r="G3194" s="1068"/>
    </row>
    <row r="3195" spans="1:7">
      <c r="A3195" s="1033"/>
      <c r="B3195" s="1052"/>
      <c r="C3195" s="1048"/>
      <c r="D3195" s="1050"/>
      <c r="E3195" s="1075" t="s">
        <v>3803</v>
      </c>
      <c r="F3195" s="1068"/>
      <c r="G3195" s="1068"/>
    </row>
    <row r="3196" spans="1:7">
      <c r="A3196" s="1033"/>
      <c r="B3196" s="1052"/>
      <c r="C3196" s="1048"/>
      <c r="D3196" s="1050"/>
      <c r="E3196" s="1075" t="s">
        <v>3804</v>
      </c>
      <c r="F3196" s="1068"/>
      <c r="G3196" s="1068"/>
    </row>
    <row r="3197" spans="1:7">
      <c r="A3197" s="1033"/>
      <c r="B3197" s="1052"/>
      <c r="C3197" s="1048"/>
      <c r="D3197" s="1050"/>
      <c r="E3197" s="1075" t="s">
        <v>3805</v>
      </c>
      <c r="F3197" s="1068"/>
      <c r="G3197" s="1068"/>
    </row>
    <row r="3198" spans="1:7">
      <c r="A3198" s="1033"/>
      <c r="B3198" s="1052"/>
      <c r="C3198" s="1048"/>
      <c r="D3198" s="1050"/>
      <c r="E3198" s="1075" t="s">
        <v>3806</v>
      </c>
      <c r="F3198" s="1068"/>
      <c r="G3198" s="1068"/>
    </row>
    <row r="3199" spans="1:7">
      <c r="A3199" s="1033"/>
      <c r="B3199" s="1052"/>
      <c r="C3199" s="1048"/>
      <c r="D3199" s="1050"/>
      <c r="E3199" s="1075" t="s">
        <v>3807</v>
      </c>
      <c r="F3199" s="1068"/>
      <c r="G3199" s="1068"/>
    </row>
    <row r="3200" spans="1:7">
      <c r="A3200" s="1033"/>
      <c r="B3200" s="1052"/>
      <c r="C3200" s="1048"/>
      <c r="D3200" s="1050"/>
      <c r="E3200" s="1075" t="s">
        <v>3808</v>
      </c>
      <c r="F3200" s="1068"/>
      <c r="G3200" s="1068"/>
    </row>
    <row r="3201" spans="1:7" ht="24" customHeight="1">
      <c r="A3201" s="1033"/>
      <c r="B3201" s="1052"/>
      <c r="C3201" s="1089" t="s">
        <v>3809</v>
      </c>
      <c r="D3201" s="1084"/>
      <c r="E3201" s="1076" t="s">
        <v>3810</v>
      </c>
      <c r="F3201" s="1046"/>
      <c r="G3201" s="1046"/>
    </row>
    <row r="3202" spans="1:7" ht="25.15" customHeight="1">
      <c r="A3202" s="1033"/>
      <c r="B3202" s="1073" t="s">
        <v>3811</v>
      </c>
      <c r="C3202" s="1082"/>
      <c r="D3202" s="1078"/>
      <c r="E3202" s="1062" t="s">
        <v>3812</v>
      </c>
      <c r="F3202" s="1025"/>
      <c r="G3202" s="1025"/>
    </row>
    <row r="3203" spans="1:7">
      <c r="A3203" s="1033"/>
      <c r="B3203" s="1052"/>
      <c r="C3203" s="1029" t="s">
        <v>3813</v>
      </c>
      <c r="D3203" s="1051"/>
      <c r="E3203" s="1086" t="s">
        <v>3814</v>
      </c>
      <c r="F3203" s="1077"/>
      <c r="G3203" s="1077"/>
    </row>
    <row r="3204" spans="1:7">
      <c r="A3204" s="1033"/>
      <c r="B3204" s="1052"/>
      <c r="C3204" s="1055" t="s">
        <v>3815</v>
      </c>
      <c r="D3204" s="1078"/>
      <c r="E3204" s="1075" t="s">
        <v>3816</v>
      </c>
      <c r="F3204" s="1068"/>
      <c r="G3204" s="1068"/>
    </row>
    <row r="3205" spans="1:7" ht="25.15" customHeight="1">
      <c r="A3205" s="1033"/>
      <c r="B3205" s="1052"/>
      <c r="C3205" s="1048" t="s">
        <v>3817</v>
      </c>
      <c r="D3205" s="1050"/>
      <c r="E3205" s="1075" t="s">
        <v>3818</v>
      </c>
      <c r="F3205" s="1068"/>
      <c r="G3205" s="1068"/>
    </row>
    <row r="3206" spans="1:7">
      <c r="A3206" s="1033"/>
      <c r="B3206" s="1052"/>
      <c r="C3206" s="1048" t="s">
        <v>3819</v>
      </c>
      <c r="D3206" s="1050"/>
      <c r="E3206" s="1075" t="s">
        <v>3820</v>
      </c>
      <c r="F3206" s="1068"/>
      <c r="G3206" s="1068"/>
    </row>
    <row r="3207" spans="1:7">
      <c r="A3207" s="1033"/>
      <c r="B3207" s="1052"/>
      <c r="C3207" s="1048" t="s">
        <v>3821</v>
      </c>
      <c r="D3207" s="1050"/>
      <c r="E3207" s="1075" t="s">
        <v>3820</v>
      </c>
      <c r="F3207" s="1068"/>
      <c r="G3207" s="1068"/>
    </row>
    <row r="3208" spans="1:7">
      <c r="A3208" s="1033"/>
      <c r="B3208" s="1052"/>
      <c r="C3208" s="1048" t="s">
        <v>3822</v>
      </c>
      <c r="D3208" s="1050"/>
      <c r="E3208" s="1075" t="s">
        <v>3820</v>
      </c>
      <c r="F3208" s="1068"/>
      <c r="G3208" s="1068"/>
    </row>
    <row r="3209" spans="1:7">
      <c r="A3209" s="1033"/>
      <c r="B3209" s="1052"/>
      <c r="C3209" s="1048" t="s">
        <v>3823</v>
      </c>
      <c r="D3209" s="1050"/>
      <c r="E3209" s="1075" t="s">
        <v>3814</v>
      </c>
      <c r="F3209" s="1068"/>
      <c r="G3209" s="1068"/>
    </row>
    <row r="3210" spans="1:7">
      <c r="A3210" s="1033"/>
      <c r="B3210" s="1052"/>
      <c r="C3210" s="1048" t="s">
        <v>3824</v>
      </c>
      <c r="D3210" s="1050"/>
      <c r="E3210" s="1075" t="s">
        <v>3814</v>
      </c>
      <c r="F3210" s="1068"/>
      <c r="G3210" s="1068"/>
    </row>
    <row r="3211" spans="1:7">
      <c r="A3211" s="1033"/>
      <c r="B3211" s="1052"/>
      <c r="C3211" s="1048" t="s">
        <v>3825</v>
      </c>
      <c r="D3211" s="1050"/>
      <c r="E3211" s="1075" t="s">
        <v>3820</v>
      </c>
      <c r="F3211" s="1068"/>
      <c r="G3211" s="1068"/>
    </row>
    <row r="3212" spans="1:7">
      <c r="A3212" s="1033"/>
      <c r="B3212" s="1052"/>
      <c r="C3212" s="1048" t="s">
        <v>3826</v>
      </c>
      <c r="D3212" s="1050"/>
      <c r="E3212" s="1075" t="s">
        <v>3820</v>
      </c>
      <c r="F3212" s="1068"/>
      <c r="G3212" s="1068"/>
    </row>
    <row r="3213" spans="1:7">
      <c r="A3213" s="1033"/>
      <c r="B3213" s="1052"/>
      <c r="C3213" s="1048" t="s">
        <v>3827</v>
      </c>
      <c r="D3213" s="1050"/>
      <c r="E3213" s="1075" t="s">
        <v>3820</v>
      </c>
      <c r="F3213" s="1068"/>
      <c r="G3213" s="1068"/>
    </row>
    <row r="3214" spans="1:7">
      <c r="A3214" s="1033"/>
      <c r="B3214" s="1052"/>
      <c r="C3214" s="1048" t="s">
        <v>3828</v>
      </c>
      <c r="D3214" s="1050"/>
      <c r="E3214" s="1075" t="s">
        <v>3814</v>
      </c>
      <c r="F3214" s="1068"/>
      <c r="G3214" s="1068"/>
    </row>
    <row r="3215" spans="1:7">
      <c r="A3215" s="1033"/>
      <c r="B3215" s="1052"/>
      <c r="C3215" s="1048" t="s">
        <v>3829</v>
      </c>
      <c r="D3215" s="1050"/>
      <c r="E3215" s="1076"/>
      <c r="F3215" s="1046"/>
      <c r="G3215" s="1046"/>
    </row>
    <row r="3216" spans="1:7" ht="25.15" customHeight="1">
      <c r="A3216" s="1033"/>
      <c r="B3216" s="1103" t="s">
        <v>3830</v>
      </c>
      <c r="C3216" s="1104"/>
      <c r="D3216" s="1105"/>
      <c r="E3216" s="1062" t="s">
        <v>3831</v>
      </c>
      <c r="F3216" s="1025"/>
      <c r="G3216" s="1025"/>
    </row>
    <row r="3217" spans="1:7">
      <c r="A3217" s="1033"/>
      <c r="B3217" s="1073" t="s">
        <v>3832</v>
      </c>
      <c r="C3217" s="1085"/>
      <c r="D3217" s="1074"/>
      <c r="E3217" s="1062"/>
      <c r="F3217" s="1025"/>
      <c r="G3217" s="1025"/>
    </row>
    <row r="3218" spans="1:7">
      <c r="A3218" s="1033"/>
      <c r="B3218" s="1052"/>
      <c r="C3218" s="1029" t="s">
        <v>1495</v>
      </c>
      <c r="D3218" s="1051"/>
      <c r="E3218" s="1086" t="s">
        <v>3833</v>
      </c>
      <c r="F3218" s="1077"/>
      <c r="G3218" s="1077"/>
    </row>
    <row r="3219" spans="1:7">
      <c r="A3219" s="1033"/>
      <c r="B3219" s="1052"/>
      <c r="C3219" s="1048" t="s">
        <v>1599</v>
      </c>
      <c r="D3219" s="1050"/>
      <c r="E3219" s="1075" t="s">
        <v>3834</v>
      </c>
      <c r="F3219" s="1068"/>
      <c r="G3219" s="1068"/>
    </row>
    <row r="3220" spans="1:7">
      <c r="A3220" s="1033"/>
      <c r="B3220" s="1052"/>
      <c r="C3220" s="1048" t="s">
        <v>3835</v>
      </c>
      <c r="D3220" s="1050"/>
      <c r="E3220" s="1075" t="s">
        <v>3836</v>
      </c>
      <c r="F3220" s="1068"/>
      <c r="G3220" s="1068"/>
    </row>
    <row r="3221" spans="1:7">
      <c r="A3221" s="1033"/>
      <c r="B3221" s="1052"/>
      <c r="C3221" s="1048"/>
      <c r="D3221" s="1050"/>
      <c r="E3221" s="1075" t="s">
        <v>3837</v>
      </c>
      <c r="F3221" s="1068"/>
      <c r="G3221" s="1068"/>
    </row>
    <row r="3222" spans="1:7" ht="25.15" customHeight="1">
      <c r="A3222" s="1033"/>
      <c r="B3222" s="1052"/>
      <c r="C3222" s="1089" t="s">
        <v>3838</v>
      </c>
      <c r="D3222" s="1084"/>
      <c r="E3222" s="1076" t="s">
        <v>3839</v>
      </c>
      <c r="F3222" s="1046"/>
      <c r="G3222" s="1046"/>
    </row>
    <row r="3223" spans="1:7">
      <c r="A3223" s="1033"/>
      <c r="B3223" s="1073" t="s">
        <v>3840</v>
      </c>
      <c r="C3223" s="1082"/>
      <c r="D3223" s="1078"/>
      <c r="E3223" s="1062"/>
      <c r="F3223" s="1025"/>
      <c r="G3223" s="1025"/>
    </row>
    <row r="3224" spans="1:7">
      <c r="A3224" s="1033"/>
      <c r="B3224" s="1052"/>
      <c r="C3224" s="1029" t="s">
        <v>1495</v>
      </c>
      <c r="D3224" s="1051"/>
      <c r="E3224" s="1086" t="s">
        <v>3841</v>
      </c>
      <c r="F3224" s="1077"/>
      <c r="G3224" s="1077"/>
    </row>
    <row r="3225" spans="1:7">
      <c r="A3225" s="1033"/>
      <c r="B3225" s="1052"/>
      <c r="C3225" s="1048" t="s">
        <v>3842</v>
      </c>
      <c r="D3225" s="1050"/>
      <c r="E3225" s="1075" t="s">
        <v>3843</v>
      </c>
      <c r="F3225" s="1068"/>
      <c r="G3225" s="1068"/>
    </row>
    <row r="3226" spans="1:7">
      <c r="A3226" s="1033"/>
      <c r="B3226" s="1052"/>
      <c r="C3226" s="1048" t="s">
        <v>1502</v>
      </c>
      <c r="D3226" s="1050"/>
      <c r="E3226" s="1075" t="s">
        <v>3844</v>
      </c>
      <c r="F3226" s="1068"/>
      <c r="G3226" s="1068"/>
    </row>
    <row r="3227" spans="1:7">
      <c r="A3227" s="1033"/>
      <c r="B3227" s="1052"/>
      <c r="C3227" s="1048" t="s">
        <v>3845</v>
      </c>
      <c r="D3227" s="1050"/>
      <c r="E3227" s="1075" t="s">
        <v>3846</v>
      </c>
      <c r="F3227" s="1068"/>
      <c r="G3227" s="1068"/>
    </row>
    <row r="3228" spans="1:7">
      <c r="A3228" s="1033"/>
      <c r="B3228" s="1052"/>
      <c r="C3228" s="1048"/>
      <c r="D3228" s="1050"/>
      <c r="E3228" s="1075" t="s">
        <v>3847</v>
      </c>
      <c r="F3228" s="1068"/>
      <c r="G3228" s="1068"/>
    </row>
    <row r="3229" spans="1:7">
      <c r="A3229" s="1033"/>
      <c r="B3229" s="1026"/>
      <c r="C3229" s="1089" t="s">
        <v>3848</v>
      </c>
      <c r="D3229" s="1084"/>
      <c r="E3229" s="1076" t="s">
        <v>3849</v>
      </c>
      <c r="F3229" s="1046"/>
      <c r="G3229" s="1046"/>
    </row>
    <row r="3230" spans="1:7" ht="34.9" customHeight="1">
      <c r="A3230" s="1033"/>
      <c r="B3230" s="1103" t="s">
        <v>3850</v>
      </c>
      <c r="C3230" s="1104"/>
      <c r="D3230" s="1105"/>
      <c r="E3230" s="1062" t="s">
        <v>3851</v>
      </c>
      <c r="F3230" s="1025"/>
      <c r="G3230" s="1025"/>
    </row>
    <row r="3231" spans="1:7">
      <c r="A3231" s="1033"/>
      <c r="B3231" s="1073" t="s">
        <v>3852</v>
      </c>
      <c r="C3231" s="1085"/>
      <c r="D3231" s="1074"/>
      <c r="E3231" s="1086" t="s">
        <v>3853</v>
      </c>
      <c r="F3231" s="1077"/>
      <c r="G3231" s="1077"/>
    </row>
    <row r="3232" spans="1:7">
      <c r="A3232" s="1033"/>
      <c r="B3232" s="1055"/>
      <c r="C3232" s="1082"/>
      <c r="D3232" s="1078"/>
      <c r="E3232" s="1075" t="s">
        <v>3854</v>
      </c>
      <c r="F3232" s="1068"/>
      <c r="G3232" s="1068"/>
    </row>
    <row r="3233" spans="1:7">
      <c r="A3233" s="1033"/>
      <c r="B3233" s="1137"/>
      <c r="C3233" s="1138"/>
      <c r="D3233" s="1139"/>
      <c r="E3233" s="1076" t="s">
        <v>3855</v>
      </c>
      <c r="F3233" s="1046"/>
      <c r="G3233" s="1046"/>
    </row>
    <row r="3234" spans="1:7" ht="34.9" customHeight="1">
      <c r="A3234" s="1033"/>
      <c r="B3234" s="1073" t="s">
        <v>3856</v>
      </c>
      <c r="C3234" s="1085"/>
      <c r="D3234" s="1074"/>
      <c r="E3234" s="1086" t="s">
        <v>3857</v>
      </c>
      <c r="F3234" s="1077"/>
      <c r="G3234" s="1077"/>
    </row>
    <row r="3235" spans="1:7">
      <c r="A3235" s="1033"/>
      <c r="B3235" s="1055"/>
      <c r="C3235" s="1082"/>
      <c r="D3235" s="1078"/>
      <c r="E3235" s="1075" t="s">
        <v>3858</v>
      </c>
      <c r="F3235" s="1068"/>
      <c r="G3235" s="1068"/>
    </row>
    <row r="3236" spans="1:7">
      <c r="A3236" s="1033"/>
      <c r="B3236" s="1055"/>
      <c r="C3236" s="1082"/>
      <c r="D3236" s="1078"/>
      <c r="E3236" s="1075" t="s">
        <v>3859</v>
      </c>
      <c r="F3236" s="1068"/>
      <c r="G3236" s="1068"/>
    </row>
    <row r="3237" spans="1:7">
      <c r="A3237" s="1033"/>
      <c r="B3237" s="1055"/>
      <c r="C3237" s="1082"/>
      <c r="D3237" s="1078"/>
      <c r="E3237" s="1075" t="s">
        <v>3860</v>
      </c>
      <c r="F3237" s="1068"/>
      <c r="G3237" s="1068"/>
    </row>
    <row r="3238" spans="1:7">
      <c r="A3238" s="1033"/>
      <c r="B3238" s="1055"/>
      <c r="C3238" s="1082"/>
      <c r="D3238" s="1078"/>
      <c r="E3238" s="1075" t="s">
        <v>3861</v>
      </c>
      <c r="F3238" s="1068"/>
      <c r="G3238" s="1068"/>
    </row>
    <row r="3239" spans="1:7">
      <c r="A3239" s="1033"/>
      <c r="B3239" s="1055"/>
      <c r="C3239" s="1082"/>
      <c r="D3239" s="1078"/>
      <c r="E3239" s="1075" t="s">
        <v>3862</v>
      </c>
      <c r="F3239" s="1068"/>
      <c r="G3239" s="1068"/>
    </row>
    <row r="3240" spans="1:7">
      <c r="A3240" s="1033"/>
      <c r="B3240" s="1055"/>
      <c r="C3240" s="1082"/>
      <c r="D3240" s="1078"/>
      <c r="E3240" s="1075" t="s">
        <v>3863</v>
      </c>
      <c r="F3240" s="1068"/>
      <c r="G3240" s="1068"/>
    </row>
    <row r="3241" spans="1:7">
      <c r="A3241" s="1033"/>
      <c r="B3241" s="1055"/>
      <c r="C3241" s="1082"/>
      <c r="D3241" s="1078"/>
      <c r="E3241" s="1075" t="s">
        <v>3864</v>
      </c>
      <c r="F3241" s="1068"/>
      <c r="G3241" s="1068"/>
    </row>
    <row r="3242" spans="1:7">
      <c r="A3242" s="1033"/>
      <c r="B3242" s="1055"/>
      <c r="C3242" s="1082"/>
      <c r="D3242" s="1078"/>
      <c r="E3242" s="1075" t="s">
        <v>3865</v>
      </c>
      <c r="F3242" s="1068"/>
      <c r="G3242" s="1068"/>
    </row>
    <row r="3243" spans="1:7">
      <c r="A3243" s="1033"/>
      <c r="B3243" s="1055"/>
      <c r="C3243" s="1082"/>
      <c r="D3243" s="1078"/>
      <c r="E3243" s="1075" t="s">
        <v>3866</v>
      </c>
      <c r="F3243" s="1068"/>
      <c r="G3243" s="1068"/>
    </row>
    <row r="3244" spans="1:7">
      <c r="A3244" s="1033"/>
      <c r="B3244" s="1055"/>
      <c r="C3244" s="1082"/>
      <c r="D3244" s="1078"/>
      <c r="E3244" s="1075" t="s">
        <v>3867</v>
      </c>
      <c r="F3244" s="1068"/>
      <c r="G3244" s="1068"/>
    </row>
    <row r="3245" spans="1:7">
      <c r="A3245" s="1033"/>
      <c r="B3245" s="1137"/>
      <c r="C3245" s="1138"/>
      <c r="D3245" s="1139"/>
      <c r="E3245" s="1076" t="s">
        <v>3829</v>
      </c>
      <c r="F3245" s="1046"/>
      <c r="G3245" s="1046"/>
    </row>
    <row r="3246" spans="1:7" ht="24" customHeight="1">
      <c r="A3246" s="1033"/>
      <c r="B3246" s="1073" t="s">
        <v>3868</v>
      </c>
      <c r="C3246" s="1085"/>
      <c r="D3246" s="1074"/>
      <c r="E3246" s="1086" t="s">
        <v>3869</v>
      </c>
      <c r="F3246" s="1077"/>
      <c r="G3246" s="1077"/>
    </row>
    <row r="3247" spans="1:7" ht="24" customHeight="1">
      <c r="A3247" s="1033"/>
      <c r="B3247" s="1055"/>
      <c r="C3247" s="1082"/>
      <c r="D3247" s="1078"/>
      <c r="E3247" s="1075" t="s">
        <v>3870</v>
      </c>
      <c r="F3247" s="1068"/>
      <c r="G3247" s="1068"/>
    </row>
    <row r="3248" spans="1:7">
      <c r="A3248" s="1033"/>
      <c r="B3248" s="1055"/>
      <c r="C3248" s="1082"/>
      <c r="D3248" s="1078"/>
      <c r="E3248" s="1075" t="s">
        <v>3871</v>
      </c>
      <c r="F3248" s="1068"/>
      <c r="G3248" s="1068"/>
    </row>
    <row r="3249" spans="1:7" ht="24" customHeight="1">
      <c r="A3249" s="1033"/>
      <c r="B3249" s="1055"/>
      <c r="C3249" s="1082"/>
      <c r="D3249" s="1078"/>
      <c r="E3249" s="1075" t="s">
        <v>3872</v>
      </c>
      <c r="F3249" s="1068"/>
      <c r="G3249" s="1068"/>
    </row>
    <row r="3250" spans="1:7">
      <c r="A3250" s="1033"/>
      <c r="B3250" s="1137"/>
      <c r="C3250" s="1138"/>
      <c r="D3250" s="1139"/>
      <c r="E3250" s="1076" t="s">
        <v>3873</v>
      </c>
      <c r="F3250" s="1046"/>
      <c r="G3250" s="1046"/>
    </row>
    <row r="3251" spans="1:7">
      <c r="A3251" s="1033"/>
      <c r="B3251" s="1103" t="s">
        <v>3874</v>
      </c>
      <c r="C3251" s="1104"/>
      <c r="D3251" s="1105"/>
      <c r="E3251" s="1062"/>
      <c r="F3251" s="1025"/>
      <c r="G3251" s="1025"/>
    </row>
    <row r="3252" spans="1:7">
      <c r="A3252" s="1033"/>
      <c r="B3252" s="1073" t="s">
        <v>3875</v>
      </c>
      <c r="C3252" s="1085"/>
      <c r="D3252" s="1074"/>
      <c r="E3252" s="1086" t="s">
        <v>3876</v>
      </c>
      <c r="F3252" s="1077"/>
      <c r="G3252" s="1077"/>
    </row>
    <row r="3253" spans="1:7">
      <c r="A3253" s="1033"/>
      <c r="B3253" s="1055"/>
      <c r="C3253" s="1082"/>
      <c r="D3253" s="1078"/>
      <c r="E3253" s="1075" t="s">
        <v>3877</v>
      </c>
      <c r="F3253" s="1068"/>
      <c r="G3253" s="1068"/>
    </row>
    <row r="3254" spans="1:7">
      <c r="A3254" s="1033"/>
      <c r="B3254" s="1055"/>
      <c r="C3254" s="1082"/>
      <c r="D3254" s="1078"/>
      <c r="E3254" s="1075" t="s">
        <v>3878</v>
      </c>
      <c r="F3254" s="1068"/>
      <c r="G3254" s="1068"/>
    </row>
    <row r="3255" spans="1:7">
      <c r="A3255" s="1033"/>
      <c r="B3255" s="1055"/>
      <c r="C3255" s="1082"/>
      <c r="D3255" s="1078"/>
      <c r="E3255" s="1075" t="s">
        <v>3879</v>
      </c>
      <c r="F3255" s="1068"/>
      <c r="G3255" s="1068"/>
    </row>
    <row r="3256" spans="1:7">
      <c r="A3256" s="1033"/>
      <c r="B3256" s="1055"/>
      <c r="C3256" s="1082"/>
      <c r="D3256" s="1078"/>
      <c r="E3256" s="1075" t="s">
        <v>3880</v>
      </c>
      <c r="F3256" s="1068"/>
      <c r="G3256" s="1068"/>
    </row>
    <row r="3257" spans="1:7">
      <c r="A3257" s="1033"/>
      <c r="B3257" s="1137"/>
      <c r="C3257" s="1138"/>
      <c r="D3257" s="1139"/>
      <c r="E3257" s="1076" t="s">
        <v>3881</v>
      </c>
      <c r="F3257" s="1046"/>
      <c r="G3257" s="1046"/>
    </row>
    <row r="3258" spans="1:7">
      <c r="A3258" s="1033"/>
      <c r="B3258" s="1073" t="s">
        <v>3882</v>
      </c>
      <c r="C3258" s="1085"/>
      <c r="D3258" s="1074"/>
      <c r="E3258" s="1086" t="s">
        <v>3883</v>
      </c>
      <c r="F3258" s="1077"/>
      <c r="G3258" s="1077"/>
    </row>
    <row r="3259" spans="1:7">
      <c r="A3259" s="1033"/>
      <c r="B3259" s="1055"/>
      <c r="C3259" s="1082"/>
      <c r="D3259" s="1078"/>
      <c r="E3259" s="1075" t="s">
        <v>3884</v>
      </c>
      <c r="F3259" s="1068"/>
      <c r="G3259" s="1068"/>
    </row>
    <row r="3260" spans="1:7">
      <c r="A3260" s="1033"/>
      <c r="B3260" s="1055"/>
      <c r="C3260" s="1082"/>
      <c r="D3260" s="1078"/>
      <c r="E3260" s="1075" t="s">
        <v>3885</v>
      </c>
      <c r="F3260" s="1068"/>
      <c r="G3260" s="1068"/>
    </row>
    <row r="3261" spans="1:7">
      <c r="A3261" s="1033"/>
      <c r="B3261" s="1055"/>
      <c r="C3261" s="1082"/>
      <c r="D3261" s="1078"/>
      <c r="E3261" s="1075" t="s">
        <v>3886</v>
      </c>
      <c r="F3261" s="1068"/>
      <c r="G3261" s="1068"/>
    </row>
    <row r="3262" spans="1:7">
      <c r="A3262" s="1033"/>
      <c r="B3262" s="1055"/>
      <c r="C3262" s="1082"/>
      <c r="D3262" s="1078"/>
      <c r="E3262" s="1075" t="s">
        <v>3887</v>
      </c>
      <c r="F3262" s="1068"/>
      <c r="G3262" s="1068"/>
    </row>
    <row r="3263" spans="1:7">
      <c r="A3263" s="1033"/>
      <c r="B3263" s="1137"/>
      <c r="C3263" s="1138"/>
      <c r="D3263" s="1139"/>
      <c r="E3263" s="1076" t="s">
        <v>3888</v>
      </c>
      <c r="F3263" s="1046"/>
      <c r="G3263" s="1046"/>
    </row>
    <row r="3264" spans="1:7">
      <c r="A3264" s="1033"/>
      <c r="B3264" s="1073" t="s">
        <v>3889</v>
      </c>
      <c r="C3264" s="1085"/>
      <c r="D3264" s="1074"/>
      <c r="E3264" s="1062"/>
      <c r="F3264" s="1025"/>
      <c r="G3264" s="1025"/>
    </row>
    <row r="3265" spans="1:7" ht="24" customHeight="1">
      <c r="A3265" s="1033"/>
      <c r="B3265" s="1067"/>
      <c r="C3265" s="1073" t="s">
        <v>3890</v>
      </c>
      <c r="D3265" s="1074"/>
      <c r="E3265" s="1062" t="s">
        <v>1149</v>
      </c>
      <c r="F3265" s="1025"/>
      <c r="G3265" s="1025"/>
    </row>
    <row r="3266" spans="1:7">
      <c r="A3266" s="1052"/>
      <c r="B3266" s="1122"/>
      <c r="C3266" s="1102"/>
      <c r="D3266" s="1066" t="s">
        <v>1495</v>
      </c>
      <c r="E3266" s="1091" t="s">
        <v>3891</v>
      </c>
      <c r="F3266" s="1077"/>
      <c r="G3266" s="1128"/>
    </row>
    <row r="3267" spans="1:7">
      <c r="A3267" s="1052"/>
      <c r="B3267" s="1122"/>
      <c r="C3267" s="1102"/>
      <c r="D3267" s="1033" t="s">
        <v>1599</v>
      </c>
      <c r="E3267" s="1101" t="s">
        <v>3844</v>
      </c>
      <c r="F3267" s="1068"/>
      <c r="G3267" s="1129"/>
    </row>
    <row r="3268" spans="1:7">
      <c r="A3268" s="1052"/>
      <c r="B3268" s="1122"/>
      <c r="C3268" s="1102"/>
      <c r="D3268" s="1036" t="s">
        <v>3892</v>
      </c>
      <c r="E3268" s="1101" t="s">
        <v>3893</v>
      </c>
      <c r="F3268" s="1068"/>
      <c r="G3268" s="1129"/>
    </row>
    <row r="3269" spans="1:7">
      <c r="A3269" s="1052"/>
      <c r="B3269" s="1122"/>
      <c r="C3269" s="1102"/>
      <c r="D3269" s="1036"/>
      <c r="E3269" s="1101" t="s">
        <v>3894</v>
      </c>
      <c r="F3269" s="1068"/>
      <c r="G3269" s="1129"/>
    </row>
    <row r="3270" spans="1:7">
      <c r="A3270" s="1052"/>
      <c r="B3270" s="1122"/>
      <c r="C3270" s="1102"/>
      <c r="D3270" s="1036"/>
      <c r="E3270" s="1101" t="s">
        <v>3895</v>
      </c>
      <c r="F3270" s="1068"/>
      <c r="G3270" s="1129"/>
    </row>
    <row r="3271" spans="1:7">
      <c r="A3271" s="1052"/>
      <c r="B3271" s="1122"/>
      <c r="C3271" s="1102"/>
      <c r="D3271" s="1033" t="s">
        <v>3896</v>
      </c>
      <c r="E3271" s="1101" t="s">
        <v>3897</v>
      </c>
      <c r="F3271" s="1068"/>
      <c r="G3271" s="1129"/>
    </row>
    <row r="3272" spans="1:7">
      <c r="A3272" s="1052"/>
      <c r="B3272" s="1122"/>
      <c r="C3272" s="1102"/>
      <c r="D3272" s="1033"/>
      <c r="E3272" s="1101" t="s">
        <v>3898</v>
      </c>
      <c r="F3272" s="1068"/>
      <c r="G3272" s="1129"/>
    </row>
    <row r="3273" spans="1:7">
      <c r="A3273" s="1052"/>
      <c r="B3273" s="1122"/>
      <c r="C3273" s="1102"/>
      <c r="D3273" s="1033"/>
      <c r="E3273" s="1101" t="s">
        <v>3899</v>
      </c>
      <c r="F3273" s="1068"/>
      <c r="G3273" s="1129"/>
    </row>
    <row r="3274" spans="1:7">
      <c r="A3274" s="1052"/>
      <c r="B3274" s="1122"/>
      <c r="C3274" s="1102"/>
      <c r="D3274" s="1033"/>
      <c r="E3274" s="1101" t="s">
        <v>3900</v>
      </c>
      <c r="F3274" s="1068"/>
      <c r="G3274" s="1129"/>
    </row>
    <row r="3275" spans="1:7">
      <c r="A3275" s="1052"/>
      <c r="B3275" s="1122"/>
      <c r="C3275" s="1102"/>
      <c r="D3275" s="1036" t="s">
        <v>3901</v>
      </c>
      <c r="E3275" s="1101" t="s">
        <v>3902</v>
      </c>
      <c r="F3275" s="1068"/>
      <c r="G3275" s="1129"/>
    </row>
    <row r="3276" spans="1:7">
      <c r="A3276" s="1052"/>
      <c r="B3276" s="1122"/>
      <c r="C3276" s="1102"/>
      <c r="D3276" s="1036"/>
      <c r="E3276" s="1101" t="s">
        <v>3903</v>
      </c>
      <c r="F3276" s="1068"/>
      <c r="G3276" s="1129"/>
    </row>
    <row r="3277" spans="1:7">
      <c r="A3277" s="1052"/>
      <c r="B3277" s="1122"/>
      <c r="C3277" s="1102"/>
      <c r="D3277" s="1036"/>
      <c r="E3277" s="1101" t="s">
        <v>3904</v>
      </c>
      <c r="F3277" s="1068"/>
      <c r="G3277" s="1129"/>
    </row>
    <row r="3278" spans="1:7">
      <c r="A3278" s="1052"/>
      <c r="B3278" s="1122"/>
      <c r="C3278" s="1102"/>
      <c r="D3278" s="1125"/>
      <c r="E3278" s="1162" t="s">
        <v>3905</v>
      </c>
      <c r="F3278" s="1046"/>
      <c r="G3278" s="1130"/>
    </row>
    <row r="3279" spans="1:7" ht="24" customHeight="1">
      <c r="A3279" s="1033"/>
      <c r="B3279" s="1067"/>
      <c r="C3279" s="1073" t="s">
        <v>3906</v>
      </c>
      <c r="D3279" s="1074"/>
      <c r="E3279" s="1062" t="s">
        <v>1149</v>
      </c>
      <c r="F3279" s="1025"/>
      <c r="G3279" s="1025"/>
    </row>
    <row r="3280" spans="1:7">
      <c r="A3280" s="1052"/>
      <c r="B3280" s="1122"/>
      <c r="C3280" s="1102"/>
      <c r="D3280" s="1066" t="s">
        <v>1495</v>
      </c>
      <c r="E3280" s="1091" t="s">
        <v>3907</v>
      </c>
      <c r="F3280" s="1077"/>
      <c r="G3280" s="1128"/>
    </row>
    <row r="3281" spans="1:7">
      <c r="A3281" s="1052"/>
      <c r="B3281" s="1122"/>
      <c r="C3281" s="1102"/>
      <c r="D3281" s="1033" t="s">
        <v>3908</v>
      </c>
      <c r="E3281" s="1101" t="s">
        <v>3909</v>
      </c>
      <c r="F3281" s="1068"/>
      <c r="G3281" s="1129"/>
    </row>
    <row r="3282" spans="1:7">
      <c r="A3282" s="1052"/>
      <c r="B3282" s="1122"/>
      <c r="C3282" s="1102"/>
      <c r="D3282" s="1033" t="s">
        <v>3910</v>
      </c>
      <c r="E3282" s="1101" t="s">
        <v>3911</v>
      </c>
      <c r="F3282" s="1068"/>
      <c r="G3282" s="1129"/>
    </row>
    <row r="3283" spans="1:7">
      <c r="A3283" s="1052"/>
      <c r="B3283" s="1122"/>
      <c r="C3283" s="1102"/>
      <c r="D3283" s="1033" t="s">
        <v>3912</v>
      </c>
      <c r="E3283" s="1101" t="s">
        <v>3913</v>
      </c>
      <c r="F3283" s="1068"/>
      <c r="G3283" s="1129"/>
    </row>
    <row r="3284" spans="1:7">
      <c r="A3284" s="1052"/>
      <c r="B3284" s="1122"/>
      <c r="C3284" s="1102"/>
      <c r="D3284" s="1054"/>
      <c r="E3284" s="1162" t="s">
        <v>3914</v>
      </c>
      <c r="F3284" s="1046"/>
      <c r="G3284" s="1130"/>
    </row>
    <row r="3285" spans="1:7" ht="24" customHeight="1">
      <c r="A3285" s="1033"/>
      <c r="B3285" s="1067"/>
      <c r="C3285" s="1073" t="s">
        <v>3915</v>
      </c>
      <c r="D3285" s="1074"/>
      <c r="E3285" s="1062" t="s">
        <v>1149</v>
      </c>
      <c r="F3285" s="1025"/>
      <c r="G3285" s="1025"/>
    </row>
    <row r="3286" spans="1:7">
      <c r="A3286" s="1052"/>
      <c r="B3286" s="1122"/>
      <c r="C3286" s="1102"/>
      <c r="D3286" s="1066" t="s">
        <v>1495</v>
      </c>
      <c r="E3286" s="1091" t="s">
        <v>3916</v>
      </c>
      <c r="F3286" s="1077"/>
      <c r="G3286" s="1128"/>
    </row>
    <row r="3287" spans="1:7">
      <c r="A3287" s="1052"/>
      <c r="B3287" s="1122"/>
      <c r="C3287" s="1102"/>
      <c r="D3287" s="1033" t="s">
        <v>1599</v>
      </c>
      <c r="E3287" s="1101" t="s">
        <v>2012</v>
      </c>
      <c r="F3287" s="1068"/>
      <c r="G3287" s="1129"/>
    </row>
    <row r="3288" spans="1:7">
      <c r="A3288" s="1052"/>
      <c r="B3288" s="1122"/>
      <c r="C3288" s="1126"/>
      <c r="D3288" s="1054" t="s">
        <v>3917</v>
      </c>
      <c r="E3288" s="1162" t="s">
        <v>3918</v>
      </c>
      <c r="F3288" s="1046"/>
      <c r="G3288" s="1130"/>
    </row>
    <row r="3289" spans="1:7">
      <c r="A3289" s="1033"/>
      <c r="B3289" s="1067"/>
      <c r="C3289" s="1073" t="s">
        <v>3919</v>
      </c>
      <c r="D3289" s="1074"/>
      <c r="E3289" s="1062"/>
      <c r="F3289" s="1025"/>
      <c r="G3289" s="1025"/>
    </row>
    <row r="3290" spans="1:7">
      <c r="A3290" s="1052"/>
      <c r="B3290" s="1122"/>
      <c r="C3290" s="1102"/>
      <c r="D3290" s="1066" t="s">
        <v>1495</v>
      </c>
      <c r="E3290" s="1091" t="s">
        <v>3920</v>
      </c>
      <c r="F3290" s="1077"/>
      <c r="G3290" s="1128"/>
    </row>
    <row r="3291" spans="1:7">
      <c r="A3291" s="1052"/>
      <c r="B3291" s="1122"/>
      <c r="C3291" s="1102"/>
      <c r="D3291" s="1033" t="s">
        <v>1599</v>
      </c>
      <c r="E3291" s="1101" t="s">
        <v>2012</v>
      </c>
      <c r="F3291" s="1068"/>
      <c r="G3291" s="1129"/>
    </row>
    <row r="3292" spans="1:7">
      <c r="A3292" s="1052"/>
      <c r="B3292" s="1102"/>
      <c r="C3292" s="1102"/>
      <c r="D3292" s="1033" t="s">
        <v>3917</v>
      </c>
      <c r="E3292" s="1101" t="s">
        <v>3921</v>
      </c>
      <c r="F3292" s="1068"/>
      <c r="G3292" s="1129"/>
    </row>
    <row r="3293" spans="1:7">
      <c r="A3293" s="1052"/>
      <c r="B3293" s="1126"/>
      <c r="C3293" s="1126"/>
      <c r="D3293" s="1054" t="s">
        <v>3472</v>
      </c>
      <c r="E3293" s="1162" t="s">
        <v>3922</v>
      </c>
      <c r="F3293" s="1046"/>
      <c r="G3293" s="1130"/>
    </row>
    <row r="3294" spans="1:7">
      <c r="A3294" s="1033"/>
      <c r="B3294" s="1047" t="s">
        <v>3923</v>
      </c>
      <c r="C3294" s="1047"/>
      <c r="D3294" s="1047"/>
      <c r="E3294" s="1062"/>
      <c r="F3294" s="1025"/>
      <c r="G3294" s="1025"/>
    </row>
    <row r="3295" spans="1:7" ht="61.15" customHeight="1">
      <c r="A3295" s="1033"/>
      <c r="B3295" s="1103" t="s">
        <v>3924</v>
      </c>
      <c r="C3295" s="1104"/>
      <c r="D3295" s="1105"/>
      <c r="E3295" s="1062" t="s">
        <v>3925</v>
      </c>
      <c r="F3295" s="1025"/>
      <c r="G3295" s="1025"/>
    </row>
    <row r="3296" spans="1:7" ht="52.9" customHeight="1">
      <c r="A3296" s="1054"/>
      <c r="B3296" s="1103" t="s">
        <v>3926</v>
      </c>
      <c r="C3296" s="1104"/>
      <c r="D3296" s="1105"/>
      <c r="E3296" s="1062" t="s">
        <v>3927</v>
      </c>
      <c r="F3296" s="1025"/>
      <c r="G3296" s="1025"/>
    </row>
    <row r="3297" spans="1:7">
      <c r="A3297" s="1140" t="s">
        <v>3928</v>
      </c>
      <c r="B3297" s="1141"/>
      <c r="C3297" s="1141"/>
      <c r="D3297" s="1141"/>
      <c r="E3297" s="1142"/>
      <c r="F3297" s="1025"/>
      <c r="G3297" s="1025"/>
    </row>
    <row r="3298" spans="1:7" ht="44.45" customHeight="1">
      <c r="A3298" s="1112" t="s">
        <v>3929</v>
      </c>
      <c r="B3298" s="1030"/>
      <c r="C3298" s="1030"/>
      <c r="D3298" s="1031"/>
      <c r="E3298" s="1032" t="s">
        <v>3930</v>
      </c>
      <c r="F3298" s="1028"/>
      <c r="G3298" s="1028"/>
    </row>
    <row r="3299" spans="1:7">
      <c r="A3299" s="1073" t="s">
        <v>3931</v>
      </c>
      <c r="B3299" s="1085"/>
      <c r="C3299" s="1085"/>
      <c r="D3299" s="1074"/>
      <c r="E3299" s="1062" t="s">
        <v>3932</v>
      </c>
      <c r="F3299" s="1053"/>
      <c r="G3299" s="1062"/>
    </row>
    <row r="3300" spans="1:7" ht="25.15" customHeight="1">
      <c r="A3300" s="1033"/>
      <c r="B3300" s="1073" t="s">
        <v>3933</v>
      </c>
      <c r="C3300" s="1085"/>
      <c r="D3300" s="1074"/>
      <c r="E3300" s="1086" t="s">
        <v>3934</v>
      </c>
      <c r="F3300" s="1077"/>
      <c r="G3300" s="1077"/>
    </row>
    <row r="3301" spans="1:7" ht="25.15" customHeight="1">
      <c r="A3301" s="1033"/>
      <c r="B3301" s="1055"/>
      <c r="C3301" s="1082"/>
      <c r="D3301" s="1078"/>
      <c r="E3301" s="1075" t="s">
        <v>3935</v>
      </c>
      <c r="F3301" s="1068"/>
      <c r="G3301" s="1068"/>
    </row>
    <row r="3302" spans="1:7">
      <c r="A3302" s="1033"/>
      <c r="B3302" s="1055"/>
      <c r="C3302" s="1082"/>
      <c r="D3302" s="1078"/>
      <c r="E3302" s="1075" t="s">
        <v>3936</v>
      </c>
      <c r="F3302" s="1068"/>
      <c r="G3302" s="1068"/>
    </row>
    <row r="3303" spans="1:7">
      <c r="A3303" s="1033"/>
      <c r="B3303" s="1055"/>
      <c r="C3303" s="1082"/>
      <c r="D3303" s="1078"/>
      <c r="E3303" s="1075" t="s">
        <v>3937</v>
      </c>
      <c r="F3303" s="1068"/>
      <c r="G3303" s="1068"/>
    </row>
    <row r="3304" spans="1:7">
      <c r="A3304" s="1033"/>
      <c r="B3304" s="1055"/>
      <c r="C3304" s="1082"/>
      <c r="D3304" s="1078"/>
      <c r="E3304" s="1075" t="s">
        <v>3938</v>
      </c>
      <c r="F3304" s="1068"/>
      <c r="G3304" s="1068"/>
    </row>
    <row r="3305" spans="1:7" ht="25.15" customHeight="1">
      <c r="A3305" s="1033"/>
      <c r="B3305" s="1055"/>
      <c r="C3305" s="1082"/>
      <c r="D3305" s="1078"/>
      <c r="E3305" s="1075" t="s">
        <v>3939</v>
      </c>
      <c r="F3305" s="1068"/>
      <c r="G3305" s="1068"/>
    </row>
    <row r="3306" spans="1:7" ht="35.450000000000003" customHeight="1">
      <c r="A3306" s="1033"/>
      <c r="B3306" s="1103" t="s">
        <v>3940</v>
      </c>
      <c r="C3306" s="1104"/>
      <c r="D3306" s="1105"/>
      <c r="E3306" s="1062" t="s">
        <v>3941</v>
      </c>
      <c r="F3306" s="1025"/>
      <c r="G3306" s="1025"/>
    </row>
    <row r="3307" spans="1:7" ht="35.450000000000003" customHeight="1">
      <c r="A3307" s="1112" t="s">
        <v>3942</v>
      </c>
      <c r="B3307" s="1030"/>
      <c r="C3307" s="1030"/>
      <c r="D3307" s="1031"/>
      <c r="E3307" s="1032" t="s">
        <v>3943</v>
      </c>
      <c r="F3307" s="1028"/>
      <c r="G3307" s="1028"/>
    </row>
    <row r="3308" spans="1:7" ht="35.450000000000003" customHeight="1">
      <c r="A3308" s="1112" t="s">
        <v>3944</v>
      </c>
      <c r="B3308" s="1030"/>
      <c r="C3308" s="1030"/>
      <c r="D3308" s="1031"/>
      <c r="E3308" s="1032" t="s">
        <v>3945</v>
      </c>
      <c r="F3308" s="1028"/>
      <c r="G3308" s="1028"/>
    </row>
    <row r="3309" spans="1:7" ht="25.15" customHeight="1">
      <c r="A3309" s="1112" t="s">
        <v>3946</v>
      </c>
      <c r="B3309" s="1030"/>
      <c r="C3309" s="1030"/>
      <c r="D3309" s="1031"/>
      <c r="E3309" s="1032" t="s">
        <v>3947</v>
      </c>
      <c r="F3309" s="1028"/>
      <c r="G3309" s="1028"/>
    </row>
    <row r="3310" spans="1:7" ht="45" customHeight="1">
      <c r="A3310" s="1112" t="s">
        <v>3948</v>
      </c>
      <c r="B3310" s="1030"/>
      <c r="C3310" s="1030"/>
      <c r="D3310" s="1031"/>
      <c r="E3310" s="1032" t="s">
        <v>3949</v>
      </c>
      <c r="F3310" s="1028"/>
      <c r="G3310" s="1028"/>
    </row>
    <row r="3311" spans="1:7" ht="45" customHeight="1">
      <c r="A3311" s="1048" t="s">
        <v>3950</v>
      </c>
      <c r="B3311" s="1049"/>
      <c r="C3311" s="1049"/>
      <c r="D3311" s="1049"/>
      <c r="E3311" s="1028" t="s">
        <v>3951</v>
      </c>
      <c r="F3311" s="1028"/>
      <c r="G3311" s="1028"/>
    </row>
    <row r="3312" spans="1:7" ht="24.6" customHeight="1">
      <c r="A3312" s="1052"/>
      <c r="B3312" s="1103" t="s">
        <v>3952</v>
      </c>
      <c r="C3312" s="1104"/>
      <c r="D3312" s="1105"/>
      <c r="E3312" s="1032" t="s">
        <v>3953</v>
      </c>
      <c r="F3312" s="1028"/>
      <c r="G3312" s="1028"/>
    </row>
    <row r="3313" spans="1:7" ht="77.45" customHeight="1">
      <c r="A3313" s="1026"/>
      <c r="B3313" s="1103" t="s">
        <v>3954</v>
      </c>
      <c r="C3313" s="1104"/>
      <c r="D3313" s="1105"/>
      <c r="E3313" s="1032" t="s">
        <v>3955</v>
      </c>
      <c r="F3313" s="1028"/>
      <c r="G3313" s="1028"/>
    </row>
    <row r="3314" spans="1:7">
      <c r="A3314" s="1073" t="s">
        <v>3956</v>
      </c>
      <c r="B3314" s="1085"/>
      <c r="C3314" s="1085"/>
      <c r="D3314" s="1074"/>
      <c r="E3314" s="1062"/>
      <c r="F3314" s="1053"/>
      <c r="G3314" s="1062"/>
    </row>
    <row r="3315" spans="1:7" ht="32.450000000000003" customHeight="1">
      <c r="A3315" s="1033"/>
      <c r="B3315" s="1103" t="s">
        <v>3957</v>
      </c>
      <c r="C3315" s="1104"/>
      <c r="D3315" s="1105"/>
      <c r="E3315" s="1062" t="s">
        <v>3958</v>
      </c>
      <c r="F3315" s="1025"/>
      <c r="G3315" s="1025"/>
    </row>
    <row r="3316" spans="1:7" ht="32.450000000000003" customHeight="1">
      <c r="A3316" s="1033"/>
      <c r="B3316" s="1073" t="s">
        <v>3959</v>
      </c>
      <c r="C3316" s="1085"/>
      <c r="D3316" s="1074"/>
      <c r="E3316" s="1062" t="s">
        <v>3960</v>
      </c>
      <c r="F3316" s="1025"/>
      <c r="G3316" s="1025"/>
    </row>
    <row r="3317" spans="1:7">
      <c r="A3317" s="1033"/>
      <c r="B3317" s="1052"/>
      <c r="C3317" s="1124" t="s">
        <v>3961</v>
      </c>
      <c r="D3317" s="1124"/>
      <c r="E3317" s="1086" t="s">
        <v>3962</v>
      </c>
      <c r="F3317" s="1077"/>
      <c r="G3317" s="1077"/>
    </row>
    <row r="3318" spans="1:7">
      <c r="A3318" s="1033"/>
      <c r="B3318" s="1052"/>
      <c r="C3318" s="1036" t="s">
        <v>3963</v>
      </c>
      <c r="D3318" s="1036"/>
      <c r="E3318" s="1075" t="s">
        <v>3964</v>
      </c>
      <c r="F3318" s="1068"/>
      <c r="G3318" s="1068"/>
    </row>
    <row r="3319" spans="1:7">
      <c r="A3319" s="1033"/>
      <c r="B3319" s="1052"/>
      <c r="C3319" s="1036" t="s">
        <v>3965</v>
      </c>
      <c r="D3319" s="1036"/>
      <c r="E3319" s="1075" t="s">
        <v>3966</v>
      </c>
      <c r="F3319" s="1068"/>
      <c r="G3319" s="1068"/>
    </row>
    <row r="3320" spans="1:7">
      <c r="A3320" s="1033"/>
      <c r="B3320" s="1052"/>
      <c r="C3320" s="1036" t="s">
        <v>3967</v>
      </c>
      <c r="D3320" s="1036"/>
      <c r="E3320" s="1075" t="s">
        <v>3968</v>
      </c>
      <c r="F3320" s="1068"/>
      <c r="G3320" s="1068"/>
    </row>
    <row r="3321" spans="1:7">
      <c r="A3321" s="1033"/>
      <c r="B3321" s="1033"/>
      <c r="C3321" s="1036" t="s">
        <v>3969</v>
      </c>
      <c r="D3321" s="1036"/>
      <c r="E3321" s="1075" t="s">
        <v>3970</v>
      </c>
      <c r="F3321" s="1068"/>
      <c r="G3321" s="1068"/>
    </row>
    <row r="3322" spans="1:7">
      <c r="A3322" s="1054"/>
      <c r="B3322" s="1054"/>
      <c r="C3322" s="1125" t="s">
        <v>3971</v>
      </c>
      <c r="D3322" s="1125"/>
      <c r="E3322" s="1076" t="s">
        <v>3972</v>
      </c>
      <c r="F3322" s="1046"/>
      <c r="G3322" s="1046"/>
    </row>
    <row r="3323" spans="1:7">
      <c r="A3323" s="1090" t="s">
        <v>1369</v>
      </c>
      <c r="B3323" s="1047"/>
      <c r="C3323" s="1047"/>
      <c r="D3323" s="1047"/>
      <c r="E3323" s="1062"/>
      <c r="F3323" s="1053"/>
      <c r="G3323" s="1062"/>
    </row>
    <row r="3324" spans="1:7">
      <c r="A3324" s="1033"/>
      <c r="B3324" s="1137" t="s">
        <v>3973</v>
      </c>
      <c r="C3324" s="1138"/>
      <c r="D3324" s="1139"/>
      <c r="E3324" s="1062"/>
      <c r="F3324" s="1025"/>
      <c r="G3324" s="1025"/>
    </row>
    <row r="3325" spans="1:7">
      <c r="A3325" s="1033"/>
      <c r="B3325" s="1073" t="s">
        <v>3974</v>
      </c>
      <c r="C3325" s="1085"/>
      <c r="D3325" s="1074"/>
      <c r="E3325" s="1062"/>
      <c r="F3325" s="1025"/>
      <c r="G3325" s="1025"/>
    </row>
    <row r="3326" spans="1:7">
      <c r="A3326" s="1033"/>
      <c r="B3326" s="1122"/>
      <c r="C3326" s="1182" t="s">
        <v>3975</v>
      </c>
      <c r="D3326" s="1182"/>
      <c r="E3326" s="1091" t="s">
        <v>3976</v>
      </c>
      <c r="F3326" s="1077"/>
      <c r="G3326" s="1077"/>
    </row>
    <row r="3327" spans="1:7">
      <c r="A3327" s="1033"/>
      <c r="B3327" s="1122"/>
      <c r="C3327" s="1167" t="s">
        <v>3842</v>
      </c>
      <c r="D3327" s="1167"/>
      <c r="E3327" s="1101" t="s">
        <v>3977</v>
      </c>
      <c r="F3327" s="1068"/>
      <c r="G3327" s="1068"/>
    </row>
    <row r="3328" spans="1:7">
      <c r="A3328" s="1033"/>
      <c r="B3328" s="1122"/>
      <c r="C3328" s="1167" t="s">
        <v>3978</v>
      </c>
      <c r="D3328" s="1167"/>
      <c r="E3328" s="1101" t="s">
        <v>3979</v>
      </c>
      <c r="F3328" s="1068"/>
      <c r="G3328" s="1068"/>
    </row>
    <row r="3329" spans="1:7">
      <c r="A3329" s="1033"/>
      <c r="B3329" s="1122"/>
      <c r="C3329" s="1167"/>
      <c r="D3329" s="1167"/>
      <c r="E3329" s="1101" t="s">
        <v>3980</v>
      </c>
      <c r="F3329" s="1068"/>
      <c r="G3329" s="1068"/>
    </row>
    <row r="3330" spans="1:7" ht="24" customHeight="1">
      <c r="A3330" s="1033"/>
      <c r="B3330" s="1122"/>
      <c r="C3330" s="1171" t="s">
        <v>3809</v>
      </c>
      <c r="D3330" s="1171"/>
      <c r="E3330" s="1162" t="s">
        <v>3981</v>
      </c>
      <c r="F3330" s="1046"/>
      <c r="G3330" s="1046"/>
    </row>
    <row r="3331" spans="1:7">
      <c r="A3331" s="1033"/>
      <c r="B3331" s="1073" t="s">
        <v>3982</v>
      </c>
      <c r="C3331" s="1082"/>
      <c r="D3331" s="1078"/>
      <c r="E3331" s="1062"/>
      <c r="F3331" s="1025"/>
      <c r="G3331" s="1025"/>
    </row>
    <row r="3332" spans="1:7">
      <c r="A3332" s="1033"/>
      <c r="B3332" s="1122"/>
      <c r="C3332" s="1182" t="s">
        <v>1495</v>
      </c>
      <c r="D3332" s="1182"/>
      <c r="E3332" s="1091" t="s">
        <v>3983</v>
      </c>
      <c r="F3332" s="1077"/>
      <c r="G3332" s="1077"/>
    </row>
    <row r="3333" spans="1:7">
      <c r="A3333" s="1033"/>
      <c r="B3333" s="1122"/>
      <c r="C3333" s="1114" t="s">
        <v>1599</v>
      </c>
      <c r="D3333" s="1114"/>
      <c r="E3333" s="1101" t="s">
        <v>3984</v>
      </c>
      <c r="F3333" s="1068"/>
      <c r="G3333" s="1068"/>
    </row>
    <row r="3334" spans="1:7">
      <c r="A3334" s="1033"/>
      <c r="B3334" s="1122"/>
      <c r="C3334" s="1114"/>
      <c r="D3334" s="1114"/>
      <c r="E3334" s="1101" t="s">
        <v>3985</v>
      </c>
      <c r="F3334" s="1068"/>
      <c r="G3334" s="1068"/>
    </row>
    <row r="3335" spans="1:7" ht="24" customHeight="1">
      <c r="A3335" s="1033"/>
      <c r="B3335" s="1122"/>
      <c r="C3335" s="1072" t="s">
        <v>3986</v>
      </c>
      <c r="D3335" s="1072"/>
      <c r="E3335" s="1162" t="s">
        <v>3987</v>
      </c>
      <c r="F3335" s="1046"/>
      <c r="G3335" s="1046"/>
    </row>
    <row r="3336" spans="1:7">
      <c r="A3336" s="1033"/>
      <c r="B3336" s="1073" t="s">
        <v>3988</v>
      </c>
      <c r="C3336" s="1085"/>
      <c r="D3336" s="1074"/>
      <c r="E3336" s="1062"/>
      <c r="F3336" s="1025"/>
      <c r="G3336" s="1025"/>
    </row>
    <row r="3337" spans="1:7" ht="24" customHeight="1">
      <c r="A3337" s="1033"/>
      <c r="B3337" s="1122"/>
      <c r="C3337" s="1182" t="s">
        <v>1495</v>
      </c>
      <c r="D3337" s="1182"/>
      <c r="E3337" s="1091" t="s">
        <v>3989</v>
      </c>
      <c r="F3337" s="1077"/>
      <c r="G3337" s="1077"/>
    </row>
    <row r="3338" spans="1:7">
      <c r="A3338" s="1033"/>
      <c r="B3338" s="1122"/>
      <c r="C3338" s="1036" t="s">
        <v>1599</v>
      </c>
      <c r="D3338" s="1036"/>
      <c r="E3338" s="1101" t="s">
        <v>3800</v>
      </c>
      <c r="F3338" s="1068"/>
      <c r="G3338" s="1068"/>
    </row>
    <row r="3339" spans="1:7">
      <c r="A3339" s="1033"/>
      <c r="B3339" s="1122"/>
      <c r="C3339" s="1114" t="s">
        <v>3990</v>
      </c>
      <c r="D3339" s="1114"/>
      <c r="E3339" s="1110" t="s">
        <v>3991</v>
      </c>
      <c r="F3339" s="1068"/>
      <c r="G3339" s="1068"/>
    </row>
    <row r="3340" spans="1:7">
      <c r="A3340" s="1033"/>
      <c r="B3340" s="1052"/>
      <c r="C3340" s="1114"/>
      <c r="D3340" s="1114"/>
      <c r="E3340" s="1110" t="s">
        <v>3992</v>
      </c>
      <c r="F3340" s="1068"/>
      <c r="G3340" s="1068"/>
    </row>
    <row r="3341" spans="1:7">
      <c r="A3341" s="1033"/>
      <c r="B3341" s="1052"/>
      <c r="C3341" s="1114"/>
      <c r="D3341" s="1114"/>
      <c r="E3341" s="1110" t="s">
        <v>3993</v>
      </c>
      <c r="F3341" s="1068"/>
      <c r="G3341" s="1068"/>
    </row>
    <row r="3342" spans="1:7">
      <c r="A3342" s="1033"/>
      <c r="B3342" s="1052"/>
      <c r="C3342" s="1114"/>
      <c r="D3342" s="1114"/>
      <c r="E3342" s="1110" t="s">
        <v>3994</v>
      </c>
      <c r="F3342" s="1068"/>
      <c r="G3342" s="1068"/>
    </row>
    <row r="3343" spans="1:7">
      <c r="A3343" s="1033"/>
      <c r="B3343" s="1026"/>
      <c r="C3343" s="1072"/>
      <c r="D3343" s="1072"/>
      <c r="E3343" s="1003" t="s">
        <v>3995</v>
      </c>
      <c r="F3343" s="1046"/>
      <c r="G3343" s="1046"/>
    </row>
    <row r="3344" spans="1:7">
      <c r="A3344" s="1033"/>
      <c r="B3344" s="1073" t="s">
        <v>3996</v>
      </c>
      <c r="C3344" s="1082"/>
      <c r="D3344" s="1078"/>
      <c r="E3344" s="1062" t="s">
        <v>3997</v>
      </c>
      <c r="F3344" s="1025"/>
      <c r="G3344" s="1025"/>
    </row>
    <row r="3345" spans="1:7">
      <c r="A3345" s="1033"/>
      <c r="B3345" s="1122"/>
      <c r="C3345" s="1182" t="s">
        <v>3998</v>
      </c>
      <c r="D3345" s="1182"/>
      <c r="E3345" s="1091" t="s">
        <v>3999</v>
      </c>
      <c r="F3345" s="1077"/>
      <c r="G3345" s="1077"/>
    </row>
    <row r="3346" spans="1:7">
      <c r="A3346" s="1033"/>
      <c r="B3346" s="1122"/>
      <c r="C3346" s="1036" t="s">
        <v>3689</v>
      </c>
      <c r="D3346" s="1036"/>
      <c r="E3346" s="1101" t="s">
        <v>4000</v>
      </c>
      <c r="F3346" s="1068"/>
      <c r="G3346" s="1068"/>
    </row>
    <row r="3347" spans="1:7">
      <c r="A3347" s="1033"/>
      <c r="B3347" s="1122"/>
      <c r="C3347" s="1036" t="s">
        <v>1502</v>
      </c>
      <c r="D3347" s="1036"/>
      <c r="E3347" s="1101" t="s">
        <v>2497</v>
      </c>
      <c r="F3347" s="1068"/>
      <c r="G3347" s="1068"/>
    </row>
    <row r="3348" spans="1:7">
      <c r="A3348" s="1033"/>
      <c r="B3348" s="1052"/>
      <c r="C3348" s="1125" t="s">
        <v>3809</v>
      </c>
      <c r="D3348" s="1125"/>
      <c r="E3348" s="1076" t="s">
        <v>4001</v>
      </c>
      <c r="F3348" s="1046"/>
      <c r="G3348" s="1046"/>
    </row>
    <row r="3349" spans="1:7">
      <c r="A3349" s="1033"/>
      <c r="B3349" s="1073" t="s">
        <v>4002</v>
      </c>
      <c r="C3349" s="1082"/>
      <c r="D3349" s="1078"/>
      <c r="E3349" s="1062" t="s">
        <v>4003</v>
      </c>
      <c r="F3349" s="1025"/>
      <c r="G3349" s="1025"/>
    </row>
    <row r="3350" spans="1:7">
      <c r="A3350" s="1033"/>
      <c r="B3350" s="1122"/>
      <c r="C3350" s="1182" t="s">
        <v>1495</v>
      </c>
      <c r="D3350" s="1182"/>
      <c r="E3350" s="1091" t="s">
        <v>4004</v>
      </c>
      <c r="F3350" s="1077"/>
      <c r="G3350" s="1077"/>
    </row>
    <row r="3351" spans="1:7">
      <c r="A3351" s="1033"/>
      <c r="B3351" s="1122"/>
      <c r="C3351" s="1036" t="s">
        <v>3689</v>
      </c>
      <c r="D3351" s="1036"/>
      <c r="E3351" s="1101" t="s">
        <v>4005</v>
      </c>
      <c r="F3351" s="1068"/>
      <c r="G3351" s="1068"/>
    </row>
    <row r="3352" spans="1:7">
      <c r="A3352" s="1054"/>
      <c r="B3352" s="1136"/>
      <c r="C3352" s="1125" t="s">
        <v>1502</v>
      </c>
      <c r="D3352" s="1125"/>
      <c r="E3352" s="1162" t="s">
        <v>4006</v>
      </c>
      <c r="F3352" s="1046"/>
      <c r="G3352" s="1046"/>
    </row>
    <row r="3353" spans="1:7">
      <c r="B3353" s="1159"/>
      <c r="C3353" s="1159"/>
      <c r="E3353" s="1159"/>
    </row>
  </sheetData>
  <mergeCells count="1060">
    <mergeCell ref="B3349:D3349"/>
    <mergeCell ref="C3350:D3350"/>
    <mergeCell ref="C3351:D3351"/>
    <mergeCell ref="C3352:D3352"/>
    <mergeCell ref="C3339:D3343"/>
    <mergeCell ref="B3344:D3344"/>
    <mergeCell ref="C3345:D3345"/>
    <mergeCell ref="C3346:D3346"/>
    <mergeCell ref="C3347:D3347"/>
    <mergeCell ref="C3348:D3348"/>
    <mergeCell ref="C3332:D3332"/>
    <mergeCell ref="C3333:D3334"/>
    <mergeCell ref="C3335:D3335"/>
    <mergeCell ref="B3336:D3336"/>
    <mergeCell ref="C3337:D3337"/>
    <mergeCell ref="C3338:D3338"/>
    <mergeCell ref="B3325:D3325"/>
    <mergeCell ref="C3326:D3326"/>
    <mergeCell ref="C3327:D3327"/>
    <mergeCell ref="C3328:D3329"/>
    <mergeCell ref="C3330:D3330"/>
    <mergeCell ref="B3331:D3331"/>
    <mergeCell ref="C3319:D3319"/>
    <mergeCell ref="C3320:D3320"/>
    <mergeCell ref="C3321:D3321"/>
    <mergeCell ref="C3322:D3322"/>
    <mergeCell ref="A3323:D3323"/>
    <mergeCell ref="B3324:D3324"/>
    <mergeCell ref="B3313:D3313"/>
    <mergeCell ref="A3314:D3314"/>
    <mergeCell ref="B3315:D3315"/>
    <mergeCell ref="B3316:D3316"/>
    <mergeCell ref="C3317:D3317"/>
    <mergeCell ref="C3318:D3318"/>
    <mergeCell ref="A3307:D3307"/>
    <mergeCell ref="A3308:D3308"/>
    <mergeCell ref="A3309:D3309"/>
    <mergeCell ref="A3310:D3310"/>
    <mergeCell ref="A3311:D3311"/>
    <mergeCell ref="B3312:D3312"/>
    <mergeCell ref="B3301:D3301"/>
    <mergeCell ref="B3302:D3302"/>
    <mergeCell ref="B3303:D3303"/>
    <mergeCell ref="B3304:D3304"/>
    <mergeCell ref="B3305:D3305"/>
    <mergeCell ref="B3306:D3306"/>
    <mergeCell ref="B3295:D3295"/>
    <mergeCell ref="B3296:D3296"/>
    <mergeCell ref="A3297:E3297"/>
    <mergeCell ref="A3298:D3298"/>
    <mergeCell ref="A3299:D3299"/>
    <mergeCell ref="B3300:D3300"/>
    <mergeCell ref="D3268:D3270"/>
    <mergeCell ref="D3275:D3278"/>
    <mergeCell ref="C3279:D3279"/>
    <mergeCell ref="C3285:D3285"/>
    <mergeCell ref="C3289:D3289"/>
    <mergeCell ref="B3294:D3294"/>
    <mergeCell ref="B3260:D3260"/>
    <mergeCell ref="B3261:D3261"/>
    <mergeCell ref="B3262:D3262"/>
    <mergeCell ref="B3263:D3263"/>
    <mergeCell ref="B3264:D3264"/>
    <mergeCell ref="C3265:D3265"/>
    <mergeCell ref="B3254:D3254"/>
    <mergeCell ref="B3255:D3255"/>
    <mergeCell ref="B3256:D3256"/>
    <mergeCell ref="B3257:D3257"/>
    <mergeCell ref="B3258:D3258"/>
    <mergeCell ref="B3259:D3259"/>
    <mergeCell ref="B3248:D3248"/>
    <mergeCell ref="B3249:D3249"/>
    <mergeCell ref="B3250:D3250"/>
    <mergeCell ref="B3251:D3251"/>
    <mergeCell ref="B3252:D3252"/>
    <mergeCell ref="B3253:D3253"/>
    <mergeCell ref="B3242:D3242"/>
    <mergeCell ref="B3243:D3243"/>
    <mergeCell ref="B3244:D3244"/>
    <mergeCell ref="B3245:D3245"/>
    <mergeCell ref="B3246:D3246"/>
    <mergeCell ref="B3247:D3247"/>
    <mergeCell ref="B3236:D3236"/>
    <mergeCell ref="B3237:D3237"/>
    <mergeCell ref="B3238:D3238"/>
    <mergeCell ref="B3239:D3239"/>
    <mergeCell ref="B3240:D3240"/>
    <mergeCell ref="B3241:D3241"/>
    <mergeCell ref="B3230:D3230"/>
    <mergeCell ref="B3231:D3231"/>
    <mergeCell ref="B3232:D3232"/>
    <mergeCell ref="B3233:D3233"/>
    <mergeCell ref="B3234:D3234"/>
    <mergeCell ref="B3235:D3235"/>
    <mergeCell ref="B3223:D3223"/>
    <mergeCell ref="C3224:D3224"/>
    <mergeCell ref="C3225:D3225"/>
    <mergeCell ref="C3226:D3226"/>
    <mergeCell ref="C3227:D3228"/>
    <mergeCell ref="C3229:D3229"/>
    <mergeCell ref="B3216:D3216"/>
    <mergeCell ref="B3217:D3217"/>
    <mergeCell ref="C3218:D3218"/>
    <mergeCell ref="C3219:D3219"/>
    <mergeCell ref="C3220:D3221"/>
    <mergeCell ref="C3222:D3222"/>
    <mergeCell ref="C3210:D3210"/>
    <mergeCell ref="C3211:D3211"/>
    <mergeCell ref="C3212:D3212"/>
    <mergeCell ref="C3213:D3213"/>
    <mergeCell ref="C3214:D3214"/>
    <mergeCell ref="C3215:D3215"/>
    <mergeCell ref="C3204:D3204"/>
    <mergeCell ref="C3205:D3205"/>
    <mergeCell ref="C3206:D3206"/>
    <mergeCell ref="C3207:D3207"/>
    <mergeCell ref="C3208:D3208"/>
    <mergeCell ref="C3209:D3209"/>
    <mergeCell ref="C3191:D3192"/>
    <mergeCell ref="C3193:D3193"/>
    <mergeCell ref="C3194:D3200"/>
    <mergeCell ref="C3201:D3201"/>
    <mergeCell ref="B3202:D3202"/>
    <mergeCell ref="C3203:D3203"/>
    <mergeCell ref="B3185:D3185"/>
    <mergeCell ref="B3186:D3186"/>
    <mergeCell ref="B3187:D3187"/>
    <mergeCell ref="B3188:D3188"/>
    <mergeCell ref="B3189:D3189"/>
    <mergeCell ref="B3190:D3190"/>
    <mergeCell ref="C3176:D3176"/>
    <mergeCell ref="C3177:D3177"/>
    <mergeCell ref="C3178:D3179"/>
    <mergeCell ref="C3180:D3182"/>
    <mergeCell ref="A3183:D3183"/>
    <mergeCell ref="B3184:D3184"/>
    <mergeCell ref="B3168:D3168"/>
    <mergeCell ref="C3169:D3170"/>
    <mergeCell ref="C3171:D3171"/>
    <mergeCell ref="C3172:D3173"/>
    <mergeCell ref="B3174:D3174"/>
    <mergeCell ref="C3175:D3175"/>
    <mergeCell ref="C3154:D3155"/>
    <mergeCell ref="B3156:D3156"/>
    <mergeCell ref="C3157:D3158"/>
    <mergeCell ref="C3159:D3159"/>
    <mergeCell ref="C3160:D3160"/>
    <mergeCell ref="C3161:D3167"/>
    <mergeCell ref="C3143:D3143"/>
    <mergeCell ref="C3144:D3148"/>
    <mergeCell ref="B3149:D3149"/>
    <mergeCell ref="C3150:D3150"/>
    <mergeCell ref="C3151:D3151"/>
    <mergeCell ref="C3152:D3153"/>
    <mergeCell ref="B3134:D3134"/>
    <mergeCell ref="B3135:D3135"/>
    <mergeCell ref="B3136:D3136"/>
    <mergeCell ref="C3137:D3139"/>
    <mergeCell ref="C3140:D3141"/>
    <mergeCell ref="C3142:D3142"/>
    <mergeCell ref="B3128:D3128"/>
    <mergeCell ref="B3129:D3129"/>
    <mergeCell ref="B3130:D3130"/>
    <mergeCell ref="B3131:D3131"/>
    <mergeCell ref="B3132:D3132"/>
    <mergeCell ref="B3133:D3133"/>
    <mergeCell ref="B3122:D3122"/>
    <mergeCell ref="B3123:D3123"/>
    <mergeCell ref="B3124:D3124"/>
    <mergeCell ref="B3125:D3125"/>
    <mergeCell ref="B3126:D3126"/>
    <mergeCell ref="B3127:D3127"/>
    <mergeCell ref="B3112:D3112"/>
    <mergeCell ref="B3113:D3113"/>
    <mergeCell ref="B3114:D3114"/>
    <mergeCell ref="B3115:D3115"/>
    <mergeCell ref="B3116:D3120"/>
    <mergeCell ref="B3121:D3121"/>
    <mergeCell ref="B3106:D3106"/>
    <mergeCell ref="B3107:D3107"/>
    <mergeCell ref="B3108:D3108"/>
    <mergeCell ref="B3109:D3109"/>
    <mergeCell ref="B3110:D3110"/>
    <mergeCell ref="B3111:D3111"/>
    <mergeCell ref="B3099:D3099"/>
    <mergeCell ref="B3100:D3100"/>
    <mergeCell ref="C3101:D3101"/>
    <mergeCell ref="C3102:D3103"/>
    <mergeCell ref="B3104:D3104"/>
    <mergeCell ref="B3105:D3105"/>
    <mergeCell ref="B3093:D3093"/>
    <mergeCell ref="B3094:D3094"/>
    <mergeCell ref="B3095:D3095"/>
    <mergeCell ref="B3096:D3096"/>
    <mergeCell ref="B3097:D3097"/>
    <mergeCell ref="B3098:D3098"/>
    <mergeCell ref="B3087:D3087"/>
    <mergeCell ref="B3088:D3088"/>
    <mergeCell ref="B3089:D3089"/>
    <mergeCell ref="B3090:D3090"/>
    <mergeCell ref="B3091:D3091"/>
    <mergeCell ref="B3092:D3092"/>
    <mergeCell ref="C3074:D3074"/>
    <mergeCell ref="B3082:D3082"/>
    <mergeCell ref="B3083:D3083"/>
    <mergeCell ref="B3084:D3084"/>
    <mergeCell ref="B3085:D3085"/>
    <mergeCell ref="B3086:D3086"/>
    <mergeCell ref="B3056:D3056"/>
    <mergeCell ref="B3057:D3057"/>
    <mergeCell ref="C3058:D3058"/>
    <mergeCell ref="C3059:D3059"/>
    <mergeCell ref="B3060:D3060"/>
    <mergeCell ref="C3061:D3061"/>
    <mergeCell ref="C3049:D3049"/>
    <mergeCell ref="C3050:D3051"/>
    <mergeCell ref="C3052:D3052"/>
    <mergeCell ref="C3053:D3053"/>
    <mergeCell ref="C3054:D3054"/>
    <mergeCell ref="C3055:D3055"/>
    <mergeCell ref="B3038:D3038"/>
    <mergeCell ref="C3039:D3044"/>
    <mergeCell ref="C3045:D3045"/>
    <mergeCell ref="C3046:D3046"/>
    <mergeCell ref="C3047:D3047"/>
    <mergeCell ref="B3048:D3048"/>
    <mergeCell ref="C3005:D3005"/>
    <mergeCell ref="B3006:D3006"/>
    <mergeCell ref="C3007:D3007"/>
    <mergeCell ref="C3008:D3008"/>
    <mergeCell ref="C3014:D3014"/>
    <mergeCell ref="C3020:D3037"/>
    <mergeCell ref="C2922:D2922"/>
    <mergeCell ref="C2985:D2999"/>
    <mergeCell ref="B3000:D3000"/>
    <mergeCell ref="B3001:D3001"/>
    <mergeCell ref="C3002:D3002"/>
    <mergeCell ref="C3003:D3004"/>
    <mergeCell ref="C2872:D2872"/>
    <mergeCell ref="C2873:D2873"/>
    <mergeCell ref="C2906:D2911"/>
    <mergeCell ref="B2912:D2912"/>
    <mergeCell ref="C2913:D2913"/>
    <mergeCell ref="C2914:D2921"/>
    <mergeCell ref="C2851:D2851"/>
    <mergeCell ref="C2852:D2852"/>
    <mergeCell ref="C2853:D2853"/>
    <mergeCell ref="C2859:D2863"/>
    <mergeCell ref="B2864:D2864"/>
    <mergeCell ref="C2865:D2865"/>
    <mergeCell ref="B2843:D2843"/>
    <mergeCell ref="B2844:D2844"/>
    <mergeCell ref="B2845:D2845"/>
    <mergeCell ref="B2848:D2848"/>
    <mergeCell ref="B2849:D2849"/>
    <mergeCell ref="C2850:D2850"/>
    <mergeCell ref="C2821:D2821"/>
    <mergeCell ref="C2824:D2824"/>
    <mergeCell ref="C2828:D2828"/>
    <mergeCell ref="B2831:D2831"/>
    <mergeCell ref="A2841:D2841"/>
    <mergeCell ref="B2842:D2842"/>
    <mergeCell ref="C2813:D2813"/>
    <mergeCell ref="C2814:D2814"/>
    <mergeCell ref="C2815:D2815"/>
    <mergeCell ref="C2816:D2816"/>
    <mergeCell ref="B2817:D2817"/>
    <mergeCell ref="C2818:D2818"/>
    <mergeCell ref="C2807:D2807"/>
    <mergeCell ref="C2808:D2808"/>
    <mergeCell ref="C2809:D2809"/>
    <mergeCell ref="C2810:D2810"/>
    <mergeCell ref="C2811:D2811"/>
    <mergeCell ref="C2812:D2812"/>
    <mergeCell ref="C2801:D2801"/>
    <mergeCell ref="C2802:D2802"/>
    <mergeCell ref="C2803:D2803"/>
    <mergeCell ref="C2804:D2804"/>
    <mergeCell ref="C2805:D2805"/>
    <mergeCell ref="C2806:D2806"/>
    <mergeCell ref="B2795:D2795"/>
    <mergeCell ref="B2796:D2796"/>
    <mergeCell ref="B2797:D2797"/>
    <mergeCell ref="B2798:D2798"/>
    <mergeCell ref="B2799:D2799"/>
    <mergeCell ref="C2800:D2800"/>
    <mergeCell ref="B2789:D2789"/>
    <mergeCell ref="B2790:D2790"/>
    <mergeCell ref="B2791:D2791"/>
    <mergeCell ref="B2792:D2792"/>
    <mergeCell ref="B2793:D2793"/>
    <mergeCell ref="B2794:D2794"/>
    <mergeCell ref="B2783:D2783"/>
    <mergeCell ref="B2784:D2784"/>
    <mergeCell ref="B2785:D2785"/>
    <mergeCell ref="B2786:D2786"/>
    <mergeCell ref="B2787:D2787"/>
    <mergeCell ref="B2788:D2788"/>
    <mergeCell ref="B2777:D2777"/>
    <mergeCell ref="B2778:D2778"/>
    <mergeCell ref="B2779:D2779"/>
    <mergeCell ref="B2780:D2780"/>
    <mergeCell ref="B2781:D2781"/>
    <mergeCell ref="B2782:D2782"/>
    <mergeCell ref="B2771:D2771"/>
    <mergeCell ref="B2772:D2772"/>
    <mergeCell ref="B2773:D2773"/>
    <mergeCell ref="B2774:D2774"/>
    <mergeCell ref="B2775:D2775"/>
    <mergeCell ref="B2776:D2776"/>
    <mergeCell ref="B2765:D2765"/>
    <mergeCell ref="B2766:D2766"/>
    <mergeCell ref="B2767:D2767"/>
    <mergeCell ref="B2768:D2768"/>
    <mergeCell ref="B2769:D2769"/>
    <mergeCell ref="B2770:D2770"/>
    <mergeCell ref="B2759:D2759"/>
    <mergeCell ref="B2760:D2760"/>
    <mergeCell ref="B2761:D2761"/>
    <mergeCell ref="B2762:D2762"/>
    <mergeCell ref="B2763:D2763"/>
    <mergeCell ref="B2764:D2764"/>
    <mergeCell ref="B2753:D2753"/>
    <mergeCell ref="B2754:D2754"/>
    <mergeCell ref="B2755:D2755"/>
    <mergeCell ref="B2756:D2756"/>
    <mergeCell ref="B2757:D2757"/>
    <mergeCell ref="B2758:D2758"/>
    <mergeCell ref="B2747:D2747"/>
    <mergeCell ref="B2748:D2748"/>
    <mergeCell ref="B2749:D2749"/>
    <mergeCell ref="B2750:D2750"/>
    <mergeCell ref="B2751:D2751"/>
    <mergeCell ref="B2752:D2752"/>
    <mergeCell ref="B2741:D2741"/>
    <mergeCell ref="B2742:D2742"/>
    <mergeCell ref="B2743:D2743"/>
    <mergeCell ref="B2744:D2744"/>
    <mergeCell ref="B2745:D2745"/>
    <mergeCell ref="B2746:D2746"/>
    <mergeCell ref="B2735:D2735"/>
    <mergeCell ref="B2736:D2736"/>
    <mergeCell ref="B2737:D2737"/>
    <mergeCell ref="B2738:D2738"/>
    <mergeCell ref="B2739:D2739"/>
    <mergeCell ref="B2740:D2740"/>
    <mergeCell ref="B2729:D2729"/>
    <mergeCell ref="B2730:D2730"/>
    <mergeCell ref="B2731:D2731"/>
    <mergeCell ref="B2732:D2732"/>
    <mergeCell ref="B2733:D2733"/>
    <mergeCell ref="A2734:D2734"/>
    <mergeCell ref="B2722:D2722"/>
    <mergeCell ref="B2724:D2724"/>
    <mergeCell ref="B2725:D2725"/>
    <mergeCell ref="B2726:D2726"/>
    <mergeCell ref="B2727:D2727"/>
    <mergeCell ref="B2728:D2728"/>
    <mergeCell ref="B2716:D2716"/>
    <mergeCell ref="B2717:D2717"/>
    <mergeCell ref="B2718:D2718"/>
    <mergeCell ref="B2719:D2719"/>
    <mergeCell ref="B2720:D2720"/>
    <mergeCell ref="B2721:D2721"/>
    <mergeCell ref="B2710:D2710"/>
    <mergeCell ref="B2711:D2711"/>
    <mergeCell ref="B2712:D2712"/>
    <mergeCell ref="B2713:D2713"/>
    <mergeCell ref="B2714:D2714"/>
    <mergeCell ref="B2715:D2715"/>
    <mergeCell ref="B2702:D2702"/>
    <mergeCell ref="B2703:D2703"/>
    <mergeCell ref="C2704:D2704"/>
    <mergeCell ref="C2707:D2707"/>
    <mergeCell ref="C2708:D2708"/>
    <mergeCell ref="B2709:D2709"/>
    <mergeCell ref="B2696:D2696"/>
    <mergeCell ref="B2697:D2697"/>
    <mergeCell ref="B2698:D2698"/>
    <mergeCell ref="B2699:D2699"/>
    <mergeCell ref="B2700:D2700"/>
    <mergeCell ref="B2701:D2701"/>
    <mergeCell ref="C2683:D2688"/>
    <mergeCell ref="B2689:D2689"/>
    <mergeCell ref="B2690:D2690"/>
    <mergeCell ref="C2691:D2691"/>
    <mergeCell ref="C2692:D2694"/>
    <mergeCell ref="B2695:D2695"/>
    <mergeCell ref="B2658:D2658"/>
    <mergeCell ref="C2659:D2673"/>
    <mergeCell ref="C2674:D2678"/>
    <mergeCell ref="C2679:D2680"/>
    <mergeCell ref="C2681:D2681"/>
    <mergeCell ref="C2682:D2682"/>
    <mergeCell ref="B2652:D2652"/>
    <mergeCell ref="B2653:D2653"/>
    <mergeCell ref="B2654:D2654"/>
    <mergeCell ref="B2655:D2655"/>
    <mergeCell ref="B2656:D2656"/>
    <mergeCell ref="B2657:D2657"/>
    <mergeCell ref="C2643:D2646"/>
    <mergeCell ref="B2647:D2647"/>
    <mergeCell ref="B2648:D2648"/>
    <mergeCell ref="B2649:D2649"/>
    <mergeCell ref="B2650:D2650"/>
    <mergeCell ref="B2651:D2651"/>
    <mergeCell ref="C2625:D2626"/>
    <mergeCell ref="B2627:D2627"/>
    <mergeCell ref="C2628:D2630"/>
    <mergeCell ref="B2631:D2631"/>
    <mergeCell ref="C2632:D2636"/>
    <mergeCell ref="C2637:D2642"/>
    <mergeCell ref="C2603:D2603"/>
    <mergeCell ref="C2608:D2608"/>
    <mergeCell ref="C2612:D2612"/>
    <mergeCell ref="B2616:D2616"/>
    <mergeCell ref="C2617:D2620"/>
    <mergeCell ref="C2621:D2624"/>
    <mergeCell ref="C2597:D2597"/>
    <mergeCell ref="C2598:D2598"/>
    <mergeCell ref="C2599:D2599"/>
    <mergeCell ref="C2600:D2600"/>
    <mergeCell ref="C2601:D2601"/>
    <mergeCell ref="C2602:D2602"/>
    <mergeCell ref="C2589:D2591"/>
    <mergeCell ref="B2592:D2592"/>
    <mergeCell ref="C2593:D2593"/>
    <mergeCell ref="C2594:D2594"/>
    <mergeCell ref="C2595:D2595"/>
    <mergeCell ref="C2596:D2596"/>
    <mergeCell ref="B2582:D2582"/>
    <mergeCell ref="B2583:D2583"/>
    <mergeCell ref="B2584:D2584"/>
    <mergeCell ref="B2585:D2585"/>
    <mergeCell ref="B2586:D2586"/>
    <mergeCell ref="C2587:D2588"/>
    <mergeCell ref="B2574:D2574"/>
    <mergeCell ref="B2575:D2575"/>
    <mergeCell ref="C2576:D2577"/>
    <mergeCell ref="C2578:D2579"/>
    <mergeCell ref="B2580:D2580"/>
    <mergeCell ref="B2581:D2581"/>
    <mergeCell ref="B2568:D2568"/>
    <mergeCell ref="B2569:D2569"/>
    <mergeCell ref="B2570:D2570"/>
    <mergeCell ref="B2571:D2571"/>
    <mergeCell ref="B2572:D2572"/>
    <mergeCell ref="B2573:D2573"/>
    <mergeCell ref="B2562:D2562"/>
    <mergeCell ref="B2563:D2563"/>
    <mergeCell ref="B2564:D2564"/>
    <mergeCell ref="B2565:D2565"/>
    <mergeCell ref="B2566:D2566"/>
    <mergeCell ref="B2567:D2567"/>
    <mergeCell ref="B2556:D2556"/>
    <mergeCell ref="B2557:D2557"/>
    <mergeCell ref="B2558:D2558"/>
    <mergeCell ref="B2559:D2559"/>
    <mergeCell ref="B2560:D2560"/>
    <mergeCell ref="B2561:D2561"/>
    <mergeCell ref="B2550:D2550"/>
    <mergeCell ref="B2551:D2551"/>
    <mergeCell ref="B2552:D2552"/>
    <mergeCell ref="B2553:D2553"/>
    <mergeCell ref="B2554:D2554"/>
    <mergeCell ref="B2555:D2555"/>
    <mergeCell ref="C2517:D2517"/>
    <mergeCell ref="C2531:D2531"/>
    <mergeCell ref="B2546:D2546"/>
    <mergeCell ref="B2547:D2547"/>
    <mergeCell ref="B2548:D2548"/>
    <mergeCell ref="B2549:D2549"/>
    <mergeCell ref="B2511:D2511"/>
    <mergeCell ref="B2512:D2512"/>
    <mergeCell ref="B2513:D2513"/>
    <mergeCell ref="B2514:D2514"/>
    <mergeCell ref="B2515:D2515"/>
    <mergeCell ref="B2516:D2516"/>
    <mergeCell ref="B2505:D2505"/>
    <mergeCell ref="B2506:D2506"/>
    <mergeCell ref="B2507:D2507"/>
    <mergeCell ref="B2508:D2508"/>
    <mergeCell ref="B2509:D2509"/>
    <mergeCell ref="B2510:D2510"/>
    <mergeCell ref="A2499:E2499"/>
    <mergeCell ref="A2500:D2500"/>
    <mergeCell ref="B2501:D2501"/>
    <mergeCell ref="B2502:D2502"/>
    <mergeCell ref="B2503:D2503"/>
    <mergeCell ref="B2504:D2504"/>
    <mergeCell ref="B2474:D2474"/>
    <mergeCell ref="D2481:D2483"/>
    <mergeCell ref="B2485:D2485"/>
    <mergeCell ref="B2486:D2486"/>
    <mergeCell ref="D2493:D2494"/>
    <mergeCell ref="B2495:D2495"/>
    <mergeCell ref="B2442:D2442"/>
    <mergeCell ref="D2449:D2452"/>
    <mergeCell ref="B2454:D2454"/>
    <mergeCell ref="D2461:D2462"/>
    <mergeCell ref="B2464:D2464"/>
    <mergeCell ref="D2469:D2473"/>
    <mergeCell ref="D2416:D2418"/>
    <mergeCell ref="B2419:D2419"/>
    <mergeCell ref="B2420:D2420"/>
    <mergeCell ref="D2426:D2429"/>
    <mergeCell ref="B2430:D2430"/>
    <mergeCell ref="D2435:D2440"/>
    <mergeCell ref="D2398:D2400"/>
    <mergeCell ref="B2401:D2401"/>
    <mergeCell ref="B2402:D2402"/>
    <mergeCell ref="D2407:D2408"/>
    <mergeCell ref="D2410:D2412"/>
    <mergeCell ref="D2413:D2415"/>
    <mergeCell ref="B2374:D2374"/>
    <mergeCell ref="D2376:D2377"/>
    <mergeCell ref="D2380:D2386"/>
    <mergeCell ref="B2388:D2388"/>
    <mergeCell ref="D2390:D2391"/>
    <mergeCell ref="D2396:D2397"/>
    <mergeCell ref="B2353:D2353"/>
    <mergeCell ref="D2359:D2360"/>
    <mergeCell ref="B2361:D2361"/>
    <mergeCell ref="D2368:D2369"/>
    <mergeCell ref="D2370:D2372"/>
    <mergeCell ref="B2373:D2373"/>
    <mergeCell ref="D2334:D2335"/>
    <mergeCell ref="B2336:D2336"/>
    <mergeCell ref="B2337:D2337"/>
    <mergeCell ref="B2345:D2345"/>
    <mergeCell ref="D2349:D2351"/>
    <mergeCell ref="B2352:D2352"/>
    <mergeCell ref="B2310:D2310"/>
    <mergeCell ref="D2312:D2313"/>
    <mergeCell ref="D2316:D2321"/>
    <mergeCell ref="D2322:D2323"/>
    <mergeCell ref="B2324:D2324"/>
    <mergeCell ref="D2331:D2333"/>
    <mergeCell ref="D2295:D2296"/>
    <mergeCell ref="B2298:D2298"/>
    <mergeCell ref="D2301:D2304"/>
    <mergeCell ref="B2305:D2305"/>
    <mergeCell ref="A2308:D2308"/>
    <mergeCell ref="B2309:D2309"/>
    <mergeCell ref="B2268:D2268"/>
    <mergeCell ref="D2274:D2279"/>
    <mergeCell ref="D2280:D2282"/>
    <mergeCell ref="B2283:D2283"/>
    <mergeCell ref="D2286:D2287"/>
    <mergeCell ref="D2291:D2294"/>
    <mergeCell ref="B2239:D2239"/>
    <mergeCell ref="D2245:D2251"/>
    <mergeCell ref="B2253:D2253"/>
    <mergeCell ref="D2259:D2262"/>
    <mergeCell ref="D2263:D2264"/>
    <mergeCell ref="B2265:D2265"/>
    <mergeCell ref="D2209:D2212"/>
    <mergeCell ref="D2213:D2214"/>
    <mergeCell ref="B2215:D2215"/>
    <mergeCell ref="B2227:D2227"/>
    <mergeCell ref="D2233:D2236"/>
    <mergeCell ref="D2237:D2238"/>
    <mergeCell ref="D2185:D2186"/>
    <mergeCell ref="B2188:D2188"/>
    <mergeCell ref="B2189:D2189"/>
    <mergeCell ref="D2195:D2200"/>
    <mergeCell ref="B2202:D2202"/>
    <mergeCell ref="D2205:D2206"/>
    <mergeCell ref="C2158:D2158"/>
    <mergeCell ref="D2164:D2169"/>
    <mergeCell ref="D2170:D2172"/>
    <mergeCell ref="B2173:D2173"/>
    <mergeCell ref="D2176:D2177"/>
    <mergeCell ref="D2181:D2184"/>
    <mergeCell ref="D2134:D2136"/>
    <mergeCell ref="C2137:D2137"/>
    <mergeCell ref="D2144:D2146"/>
    <mergeCell ref="C2147:D2147"/>
    <mergeCell ref="D2149:D2151"/>
    <mergeCell ref="D2154:D2157"/>
    <mergeCell ref="C2103:D2103"/>
    <mergeCell ref="D2106:D2107"/>
    <mergeCell ref="D2112:D2114"/>
    <mergeCell ref="C2115:D2115"/>
    <mergeCell ref="D2123:D2125"/>
    <mergeCell ref="C2126:D2126"/>
    <mergeCell ref="B2079:D2079"/>
    <mergeCell ref="B2082:D2082"/>
    <mergeCell ref="C2083:D2083"/>
    <mergeCell ref="D2086:D2087"/>
    <mergeCell ref="D2091:D2096"/>
    <mergeCell ref="D2097:D2102"/>
    <mergeCell ref="D2061:D2062"/>
    <mergeCell ref="D2063:D2065"/>
    <mergeCell ref="C2066:D2066"/>
    <mergeCell ref="D2073:D2075"/>
    <mergeCell ref="D2076:D2077"/>
    <mergeCell ref="B2078:D2078"/>
    <mergeCell ref="D2030:D2031"/>
    <mergeCell ref="D2032:D2033"/>
    <mergeCell ref="D2036:D2039"/>
    <mergeCell ref="D2040:D2045"/>
    <mergeCell ref="D2046:D2053"/>
    <mergeCell ref="C2054:D2054"/>
    <mergeCell ref="B2008:D2008"/>
    <mergeCell ref="B2011:D2011"/>
    <mergeCell ref="D2017:D2022"/>
    <mergeCell ref="D2023:D2025"/>
    <mergeCell ref="B2026:D2026"/>
    <mergeCell ref="C2027:D2027"/>
    <mergeCell ref="A1961:D1961"/>
    <mergeCell ref="B1962:D1962"/>
    <mergeCell ref="C1963:D1963"/>
    <mergeCell ref="C1966:D1966"/>
    <mergeCell ref="C1976:D1976"/>
    <mergeCell ref="B2007:D2007"/>
    <mergeCell ref="D1931:D1933"/>
    <mergeCell ref="D1934:D1936"/>
    <mergeCell ref="B1937:D1937"/>
    <mergeCell ref="D1943:D1944"/>
    <mergeCell ref="B1947:D1947"/>
    <mergeCell ref="D1954:D1959"/>
    <mergeCell ref="B1894:D1894"/>
    <mergeCell ref="B1895:D1895"/>
    <mergeCell ref="D1902:D1906"/>
    <mergeCell ref="B1908:D1908"/>
    <mergeCell ref="D1915:D1922"/>
    <mergeCell ref="B1924:D1924"/>
    <mergeCell ref="D1856:D1859"/>
    <mergeCell ref="B1860:D1860"/>
    <mergeCell ref="D1867:D1871"/>
    <mergeCell ref="B1872:D1872"/>
    <mergeCell ref="D1882:D1890"/>
    <mergeCell ref="D1891:D1893"/>
    <mergeCell ref="B1824:D1824"/>
    <mergeCell ref="D1830:D1831"/>
    <mergeCell ref="D1832:D1838"/>
    <mergeCell ref="B1839:D1839"/>
    <mergeCell ref="D1841:D1843"/>
    <mergeCell ref="D1848:D1855"/>
    <mergeCell ref="D1798:D1800"/>
    <mergeCell ref="D1801:D1802"/>
    <mergeCell ref="B1803:D1803"/>
    <mergeCell ref="D1809:D1811"/>
    <mergeCell ref="B1813:D1813"/>
    <mergeCell ref="D1820:D1823"/>
    <mergeCell ref="D1764:D1766"/>
    <mergeCell ref="B1767:D1767"/>
    <mergeCell ref="D1774:D1776"/>
    <mergeCell ref="B1778:D1778"/>
    <mergeCell ref="B1790:D1790"/>
    <mergeCell ref="B1791:D1791"/>
    <mergeCell ref="B1733:D1733"/>
    <mergeCell ref="B1734:D1734"/>
    <mergeCell ref="D1739:D1743"/>
    <mergeCell ref="B1745:D1745"/>
    <mergeCell ref="D1752:D1756"/>
    <mergeCell ref="B1759:D1759"/>
    <mergeCell ref="B1711:D1711"/>
    <mergeCell ref="B1717:D1717"/>
    <mergeCell ref="B1718:D1718"/>
    <mergeCell ref="A1730:D1730"/>
    <mergeCell ref="B1731:D1731"/>
    <mergeCell ref="B1732:D1732"/>
    <mergeCell ref="B1682:D1682"/>
    <mergeCell ref="D1687:D1693"/>
    <mergeCell ref="B1694:D1694"/>
    <mergeCell ref="B1702:D1702"/>
    <mergeCell ref="D1707:D1709"/>
    <mergeCell ref="A1710:D1710"/>
    <mergeCell ref="B1663:D1663"/>
    <mergeCell ref="D1668:D1670"/>
    <mergeCell ref="B1671:D1671"/>
    <mergeCell ref="D1677:D1678"/>
    <mergeCell ref="D1679:D1680"/>
    <mergeCell ref="B1681:D1681"/>
    <mergeCell ref="D1638:D1641"/>
    <mergeCell ref="B1643:D1643"/>
    <mergeCell ref="B1651:D1651"/>
    <mergeCell ref="D1653:D1654"/>
    <mergeCell ref="D1657:D1658"/>
    <mergeCell ref="D1659:D1661"/>
    <mergeCell ref="B1617:D1617"/>
    <mergeCell ref="D1622:D1623"/>
    <mergeCell ref="B1625:D1625"/>
    <mergeCell ref="D1629:D1630"/>
    <mergeCell ref="B1632:D1632"/>
    <mergeCell ref="B1633:D1633"/>
    <mergeCell ref="B1590:D1590"/>
    <mergeCell ref="D1595:D1596"/>
    <mergeCell ref="D1597:D1604"/>
    <mergeCell ref="B1606:D1606"/>
    <mergeCell ref="D1613:D1614"/>
    <mergeCell ref="D1615:D1616"/>
    <mergeCell ref="D1567:D1569"/>
    <mergeCell ref="D1570:D1571"/>
    <mergeCell ref="B1572:D1572"/>
    <mergeCell ref="B1573:D1573"/>
    <mergeCell ref="D1578:D1581"/>
    <mergeCell ref="B1582:D1582"/>
    <mergeCell ref="B1540:D1540"/>
    <mergeCell ref="B1541:D1541"/>
    <mergeCell ref="D1545:D1549"/>
    <mergeCell ref="B1550:D1550"/>
    <mergeCell ref="D1556:D1559"/>
    <mergeCell ref="B1560:D1560"/>
    <mergeCell ref="B1507:D1507"/>
    <mergeCell ref="D1513:D1519"/>
    <mergeCell ref="B1521:D1521"/>
    <mergeCell ref="D1527:D1529"/>
    <mergeCell ref="B1530:D1530"/>
    <mergeCell ref="D1538:D1539"/>
    <mergeCell ref="D1481:D1482"/>
    <mergeCell ref="B1483:D1483"/>
    <mergeCell ref="D1489:D1493"/>
    <mergeCell ref="B1495:D1495"/>
    <mergeCell ref="D1502:D1504"/>
    <mergeCell ref="D1505:D1506"/>
    <mergeCell ref="D1457:D1458"/>
    <mergeCell ref="B1459:D1459"/>
    <mergeCell ref="B1460:D1460"/>
    <mergeCell ref="D1466:D1470"/>
    <mergeCell ref="B1472:D1472"/>
    <mergeCell ref="D1479:D1480"/>
    <mergeCell ref="B1436:D1436"/>
    <mergeCell ref="D1440:D1441"/>
    <mergeCell ref="D1443:D1444"/>
    <mergeCell ref="D1445:D1447"/>
    <mergeCell ref="B1448:D1448"/>
    <mergeCell ref="D1454:D1456"/>
    <mergeCell ref="D1407:D1410"/>
    <mergeCell ref="B1411:D1411"/>
    <mergeCell ref="D1417:D1421"/>
    <mergeCell ref="B1422:D1422"/>
    <mergeCell ref="D1424:D1426"/>
    <mergeCell ref="D1430:D1435"/>
    <mergeCell ref="B1380:D1380"/>
    <mergeCell ref="B1381:D1381"/>
    <mergeCell ref="D1386:D1390"/>
    <mergeCell ref="B1391:D1391"/>
    <mergeCell ref="D1397:D1401"/>
    <mergeCell ref="B1402:D1402"/>
    <mergeCell ref="C1367:D1367"/>
    <mergeCell ref="D1373:D1374"/>
    <mergeCell ref="D1375:D1376"/>
    <mergeCell ref="B1377:D1377"/>
    <mergeCell ref="B1378:D1378"/>
    <mergeCell ref="A1379:D1379"/>
    <mergeCell ref="D1344:D1345"/>
    <mergeCell ref="C1346:D1346"/>
    <mergeCell ref="D1352:D1353"/>
    <mergeCell ref="D1354:D1355"/>
    <mergeCell ref="C1356:D1356"/>
    <mergeCell ref="D1361:D1365"/>
    <mergeCell ref="C1313:D1313"/>
    <mergeCell ref="D1319:D1323"/>
    <mergeCell ref="C1325:D1325"/>
    <mergeCell ref="D1330:D1334"/>
    <mergeCell ref="C1335:D1335"/>
    <mergeCell ref="D1341:D1343"/>
    <mergeCell ref="C1288:D1288"/>
    <mergeCell ref="D1294:D1296"/>
    <mergeCell ref="D1297:D1299"/>
    <mergeCell ref="C1300:D1300"/>
    <mergeCell ref="D1302:D1303"/>
    <mergeCell ref="D1308:D1312"/>
    <mergeCell ref="B1255:D1255"/>
    <mergeCell ref="B1256:D1256"/>
    <mergeCell ref="C1257:D1257"/>
    <mergeCell ref="C1269:D1269"/>
    <mergeCell ref="D1271:D1272"/>
    <mergeCell ref="D1278:D1285"/>
    <mergeCell ref="B1227:D1227"/>
    <mergeCell ref="D1233:D1234"/>
    <mergeCell ref="B1236:D1236"/>
    <mergeCell ref="D1241:D1243"/>
    <mergeCell ref="B1245:D1245"/>
    <mergeCell ref="D1251:D1253"/>
    <mergeCell ref="D1202:D1204"/>
    <mergeCell ref="D1205:D1206"/>
    <mergeCell ref="B1207:D1207"/>
    <mergeCell ref="B1208:D1208"/>
    <mergeCell ref="D1210:D1215"/>
    <mergeCell ref="D1219:D1225"/>
    <mergeCell ref="B1175:D1175"/>
    <mergeCell ref="D1181:D1184"/>
    <mergeCell ref="B1186:D1186"/>
    <mergeCell ref="B1187:D1187"/>
    <mergeCell ref="D1193:D1194"/>
    <mergeCell ref="B1196:D1196"/>
    <mergeCell ref="B1154:D1154"/>
    <mergeCell ref="B1155:D1155"/>
    <mergeCell ref="B1156:D1156"/>
    <mergeCell ref="D1163:D1164"/>
    <mergeCell ref="B1165:D1165"/>
    <mergeCell ref="D1172:D1173"/>
    <mergeCell ref="B1130:D1130"/>
    <mergeCell ref="D1137:D1139"/>
    <mergeCell ref="B1141:D1141"/>
    <mergeCell ref="B1142:D1142"/>
    <mergeCell ref="D1149:D1151"/>
    <mergeCell ref="D1152:D1153"/>
    <mergeCell ref="B1102:D1102"/>
    <mergeCell ref="C1103:D1103"/>
    <mergeCell ref="D1111:D1117"/>
    <mergeCell ref="C1118:D1118"/>
    <mergeCell ref="D1125:D1126"/>
    <mergeCell ref="D1127:D1129"/>
    <mergeCell ref="D1075:D1081"/>
    <mergeCell ref="D1082:D1086"/>
    <mergeCell ref="B1087:D1087"/>
    <mergeCell ref="B1088:D1088"/>
    <mergeCell ref="C1089:D1089"/>
    <mergeCell ref="D1097:D1100"/>
    <mergeCell ref="C1027:D1027"/>
    <mergeCell ref="D1034:D1038"/>
    <mergeCell ref="C1040:D1040"/>
    <mergeCell ref="C1053:D1053"/>
    <mergeCell ref="B1065:D1065"/>
    <mergeCell ref="D1067:D1072"/>
    <mergeCell ref="D1020:D1021"/>
    <mergeCell ref="A1022:D1022"/>
    <mergeCell ref="B1023:D1023"/>
    <mergeCell ref="A1024:D1024"/>
    <mergeCell ref="B1025:D1025"/>
    <mergeCell ref="B1026:D1026"/>
    <mergeCell ref="C983:D983"/>
    <mergeCell ref="D988:D995"/>
    <mergeCell ref="C997:D997"/>
    <mergeCell ref="D1004:D1008"/>
    <mergeCell ref="C1010:D1010"/>
    <mergeCell ref="D1017:D1019"/>
    <mergeCell ref="D949:D956"/>
    <mergeCell ref="C958:D958"/>
    <mergeCell ref="D965:D969"/>
    <mergeCell ref="C971:D971"/>
    <mergeCell ref="D978:D980"/>
    <mergeCell ref="D981:D982"/>
    <mergeCell ref="C917:D917"/>
    <mergeCell ref="D922:D928"/>
    <mergeCell ref="C930:D930"/>
    <mergeCell ref="D937:D941"/>
    <mergeCell ref="B943:D943"/>
    <mergeCell ref="C944:D944"/>
    <mergeCell ref="B889:D889"/>
    <mergeCell ref="B890:D890"/>
    <mergeCell ref="C891:D891"/>
    <mergeCell ref="D896:D902"/>
    <mergeCell ref="C904:D904"/>
    <mergeCell ref="D911:D915"/>
    <mergeCell ref="D848:D850"/>
    <mergeCell ref="B851:D851"/>
    <mergeCell ref="B852:D852"/>
    <mergeCell ref="B861:D861"/>
    <mergeCell ref="B866:D866"/>
    <mergeCell ref="B876:D876"/>
    <mergeCell ref="B801:D801"/>
    <mergeCell ref="D811:D817"/>
    <mergeCell ref="B819:D819"/>
    <mergeCell ref="D826:D830"/>
    <mergeCell ref="B832:D832"/>
    <mergeCell ref="D841:D847"/>
    <mergeCell ref="B761:D761"/>
    <mergeCell ref="B762:D762"/>
    <mergeCell ref="D771:D777"/>
    <mergeCell ref="B779:D779"/>
    <mergeCell ref="D790:D798"/>
    <mergeCell ref="D799:D800"/>
    <mergeCell ref="B721:D721"/>
    <mergeCell ref="B732:D732"/>
    <mergeCell ref="D739:D743"/>
    <mergeCell ref="B745:D745"/>
    <mergeCell ref="D752:D758"/>
    <mergeCell ref="D759:D760"/>
    <mergeCell ref="B685:D685"/>
    <mergeCell ref="D691:D697"/>
    <mergeCell ref="B699:D699"/>
    <mergeCell ref="B700:D700"/>
    <mergeCell ref="B711:D711"/>
    <mergeCell ref="D717:D719"/>
    <mergeCell ref="B613:D613"/>
    <mergeCell ref="B614:D614"/>
    <mergeCell ref="B631:D631"/>
    <mergeCell ref="B648:D648"/>
    <mergeCell ref="B662:D662"/>
    <mergeCell ref="B674:D674"/>
    <mergeCell ref="C572:D572"/>
    <mergeCell ref="B585:D591"/>
    <mergeCell ref="B592:D593"/>
    <mergeCell ref="B594:D595"/>
    <mergeCell ref="B596:D611"/>
    <mergeCell ref="A612:D612"/>
    <mergeCell ref="B522:D522"/>
    <mergeCell ref="B533:D533"/>
    <mergeCell ref="B547:D547"/>
    <mergeCell ref="B559:D559"/>
    <mergeCell ref="C560:D560"/>
    <mergeCell ref="C561:D561"/>
    <mergeCell ref="A503:D503"/>
    <mergeCell ref="B504:D515"/>
    <mergeCell ref="B516:D517"/>
    <mergeCell ref="B518:D518"/>
    <mergeCell ref="A519:E519"/>
    <mergeCell ref="A521:D521"/>
    <mergeCell ref="B491:D491"/>
    <mergeCell ref="B492:D492"/>
    <mergeCell ref="B493:D493"/>
    <mergeCell ref="C495:D495"/>
    <mergeCell ref="A496:D496"/>
    <mergeCell ref="B497:D497"/>
    <mergeCell ref="A485:D485"/>
    <mergeCell ref="B486:D486"/>
    <mergeCell ref="B487:D487"/>
    <mergeCell ref="B488:D488"/>
    <mergeCell ref="A489:D489"/>
    <mergeCell ref="B490:D490"/>
    <mergeCell ref="C467:D467"/>
    <mergeCell ref="B468:D468"/>
    <mergeCell ref="C469:D469"/>
    <mergeCell ref="C473:D473"/>
    <mergeCell ref="B477:D477"/>
    <mergeCell ref="B482:D482"/>
    <mergeCell ref="B454:D454"/>
    <mergeCell ref="A462:D462"/>
    <mergeCell ref="A463:D463"/>
    <mergeCell ref="A464:D464"/>
    <mergeCell ref="B465:D465"/>
    <mergeCell ref="C466:D466"/>
    <mergeCell ref="C440:D440"/>
    <mergeCell ref="C441:D441"/>
    <mergeCell ref="A442:E442"/>
    <mergeCell ref="A443:D443"/>
    <mergeCell ref="A449:D449"/>
    <mergeCell ref="B450:D453"/>
    <mergeCell ref="B428:D428"/>
    <mergeCell ref="C429:D429"/>
    <mergeCell ref="C436:D436"/>
    <mergeCell ref="C437:D437"/>
    <mergeCell ref="C438:D438"/>
    <mergeCell ref="C439:D439"/>
    <mergeCell ref="A370:D370"/>
    <mergeCell ref="A371:D371"/>
    <mergeCell ref="B372:D372"/>
    <mergeCell ref="B373:D373"/>
    <mergeCell ref="B426:D426"/>
    <mergeCell ref="B427:D427"/>
    <mergeCell ref="D313:D318"/>
    <mergeCell ref="C319:D319"/>
    <mergeCell ref="C323:D323"/>
    <mergeCell ref="C324:D324"/>
    <mergeCell ref="C325:D325"/>
    <mergeCell ref="B367:D369"/>
    <mergeCell ref="C265:D265"/>
    <mergeCell ref="C266:D266"/>
    <mergeCell ref="C267:D267"/>
    <mergeCell ref="B268:D268"/>
    <mergeCell ref="C269:D269"/>
    <mergeCell ref="C311:D311"/>
    <mergeCell ref="D245:D246"/>
    <mergeCell ref="C248:D248"/>
    <mergeCell ref="B252:D252"/>
    <mergeCell ref="C262:D262"/>
    <mergeCell ref="C263:D263"/>
    <mergeCell ref="C264:D264"/>
    <mergeCell ref="D219:D220"/>
    <mergeCell ref="D221:D224"/>
    <mergeCell ref="D225:D228"/>
    <mergeCell ref="D229:D231"/>
    <mergeCell ref="D232:D236"/>
    <mergeCell ref="D238:D241"/>
    <mergeCell ref="C188:D188"/>
    <mergeCell ref="C206:D206"/>
    <mergeCell ref="C210:D210"/>
    <mergeCell ref="C211:D211"/>
    <mergeCell ref="D212:D216"/>
    <mergeCell ref="D217:D218"/>
    <mergeCell ref="B174:D174"/>
    <mergeCell ref="C175:D175"/>
    <mergeCell ref="C181:D181"/>
    <mergeCell ref="C182:D182"/>
    <mergeCell ref="A186:D186"/>
    <mergeCell ref="B187:D187"/>
    <mergeCell ref="C157:D157"/>
    <mergeCell ref="C164:D164"/>
    <mergeCell ref="B165:D165"/>
    <mergeCell ref="C166:D166"/>
    <mergeCell ref="B172:D172"/>
    <mergeCell ref="B173:D173"/>
    <mergeCell ref="C142:D142"/>
    <mergeCell ref="C143:D143"/>
    <mergeCell ref="B144:D144"/>
    <mergeCell ref="A145:D145"/>
    <mergeCell ref="B146:D146"/>
    <mergeCell ref="B156:D156"/>
    <mergeCell ref="C122:D122"/>
    <mergeCell ref="B128:D128"/>
    <mergeCell ref="B129:D129"/>
    <mergeCell ref="B130:D130"/>
    <mergeCell ref="B137:D138"/>
    <mergeCell ref="B141:D141"/>
    <mergeCell ref="C114:D114"/>
    <mergeCell ref="C115:D115"/>
    <mergeCell ref="C116:D116"/>
    <mergeCell ref="A117:D117"/>
    <mergeCell ref="B118:D118"/>
    <mergeCell ref="C119:D119"/>
    <mergeCell ref="A101:D108"/>
    <mergeCell ref="A109:D109"/>
    <mergeCell ref="B110:D110"/>
    <mergeCell ref="B111:D111"/>
    <mergeCell ref="C112:D112"/>
    <mergeCell ref="C113:D113"/>
    <mergeCell ref="B94:D94"/>
    <mergeCell ref="B96:D96"/>
    <mergeCell ref="C97:D97"/>
    <mergeCell ref="C98:D98"/>
    <mergeCell ref="C99:D99"/>
    <mergeCell ref="C100:D100"/>
    <mergeCell ref="C83:D83"/>
    <mergeCell ref="C84:D84"/>
    <mergeCell ref="C85:D85"/>
    <mergeCell ref="C86:D86"/>
    <mergeCell ref="A87:D87"/>
    <mergeCell ref="B88:D88"/>
    <mergeCell ref="B77:D77"/>
    <mergeCell ref="C78:D78"/>
    <mergeCell ref="C79:D79"/>
    <mergeCell ref="C80:D80"/>
    <mergeCell ref="B81:D81"/>
    <mergeCell ref="B82:D82"/>
    <mergeCell ref="C57:D57"/>
    <mergeCell ref="C58:D58"/>
    <mergeCell ref="C67:D69"/>
    <mergeCell ref="A74:D74"/>
    <mergeCell ref="B75:D75"/>
    <mergeCell ref="B76:D76"/>
    <mergeCell ref="C31:D31"/>
    <mergeCell ref="C40:D40"/>
    <mergeCell ref="C45:D45"/>
    <mergeCell ref="B46:D46"/>
    <mergeCell ref="C47:D47"/>
    <mergeCell ref="C50:D50"/>
    <mergeCell ref="A25:D25"/>
    <mergeCell ref="B26:D26"/>
    <mergeCell ref="B27:D27"/>
    <mergeCell ref="B28:D28"/>
    <mergeCell ref="B29:D29"/>
    <mergeCell ref="B30:D30"/>
    <mergeCell ref="B18:D18"/>
    <mergeCell ref="B19:D19"/>
    <mergeCell ref="B21:D21"/>
    <mergeCell ref="B22:D22"/>
    <mergeCell ref="B23:D23"/>
    <mergeCell ref="B24:D24"/>
    <mergeCell ref="A11:E12"/>
    <mergeCell ref="F11:F12"/>
    <mergeCell ref="A13:E13"/>
    <mergeCell ref="A15:D15"/>
    <mergeCell ref="B16:D16"/>
    <mergeCell ref="B17:D17"/>
  </mergeCells>
  <phoneticPr fontId="12"/>
  <printOptions horizontalCentered="1"/>
  <pageMargins left="0.78740157480314965" right="0.39370078740157483" top="0.78740157480314965" bottom="0.59055118110236227" header="0.51181102362204722" footer="0.31496062992125984"/>
  <pageSetup paperSize="9" scale="1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zoomScaleNormal="100" zoomScaleSheetLayoutView="100" workbookViewId="0"/>
  </sheetViews>
  <sheetFormatPr defaultRowHeight="20.100000000000001" customHeight="1"/>
  <cols>
    <col min="1" max="1" width="3.875" style="74" customWidth="1"/>
    <col min="2" max="2" width="35" style="74" customWidth="1"/>
    <col min="3" max="14" width="18.375" style="74" customWidth="1"/>
    <col min="15" max="258" width="9" style="74"/>
    <col min="259" max="259" width="2" style="74" customWidth="1"/>
    <col min="260" max="260" width="35" style="74" customWidth="1"/>
    <col min="261" max="266" width="18.375" style="74" customWidth="1"/>
    <col min="267" max="268" width="0" style="74" hidden="1" customWidth="1"/>
    <col min="269" max="270" width="18.375" style="74" customWidth="1"/>
    <col min="271" max="514" width="9" style="74"/>
    <col min="515" max="515" width="2" style="74" customWidth="1"/>
    <col min="516" max="516" width="35" style="74" customWidth="1"/>
    <col min="517" max="522" width="18.375" style="74" customWidth="1"/>
    <col min="523" max="524" width="0" style="74" hidden="1" customWidth="1"/>
    <col min="525" max="526" width="18.375" style="74" customWidth="1"/>
    <col min="527" max="770" width="9" style="74"/>
    <col min="771" max="771" width="2" style="74" customWidth="1"/>
    <col min="772" max="772" width="35" style="74" customWidth="1"/>
    <col min="773" max="778" width="18.375" style="74" customWidth="1"/>
    <col min="779" max="780" width="0" style="74" hidden="1" customWidth="1"/>
    <col min="781" max="782" width="18.375" style="74" customWidth="1"/>
    <col min="783" max="1026" width="9" style="74"/>
    <col min="1027" max="1027" width="2" style="74" customWidth="1"/>
    <col min="1028" max="1028" width="35" style="74" customWidth="1"/>
    <col min="1029" max="1034" width="18.375" style="74" customWidth="1"/>
    <col min="1035" max="1036" width="0" style="74" hidden="1" customWidth="1"/>
    <col min="1037" max="1038" width="18.375" style="74" customWidth="1"/>
    <col min="1039" max="1282" width="9" style="74"/>
    <col min="1283" max="1283" width="2" style="74" customWidth="1"/>
    <col min="1284" max="1284" width="35" style="74" customWidth="1"/>
    <col min="1285" max="1290" width="18.375" style="74" customWidth="1"/>
    <col min="1291" max="1292" width="0" style="74" hidden="1" customWidth="1"/>
    <col min="1293" max="1294" width="18.375" style="74" customWidth="1"/>
    <col min="1295" max="1538" width="9" style="74"/>
    <col min="1539" max="1539" width="2" style="74" customWidth="1"/>
    <col min="1540" max="1540" width="35" style="74" customWidth="1"/>
    <col min="1541" max="1546" width="18.375" style="74" customWidth="1"/>
    <col min="1547" max="1548" width="0" style="74" hidden="1" customWidth="1"/>
    <col min="1549" max="1550" width="18.375" style="74" customWidth="1"/>
    <col min="1551" max="1794" width="9" style="74"/>
    <col min="1795" max="1795" width="2" style="74" customWidth="1"/>
    <col min="1796" max="1796" width="35" style="74" customWidth="1"/>
    <col min="1797" max="1802" width="18.375" style="74" customWidth="1"/>
    <col min="1803" max="1804" width="0" style="74" hidden="1" customWidth="1"/>
    <col min="1805" max="1806" width="18.375" style="74" customWidth="1"/>
    <col min="1807" max="2050" width="9" style="74"/>
    <col min="2051" max="2051" width="2" style="74" customWidth="1"/>
    <col min="2052" max="2052" width="35" style="74" customWidth="1"/>
    <col min="2053" max="2058" width="18.375" style="74" customWidth="1"/>
    <col min="2059" max="2060" width="0" style="74" hidden="1" customWidth="1"/>
    <col min="2061" max="2062" width="18.375" style="74" customWidth="1"/>
    <col min="2063" max="2306" width="9" style="74"/>
    <col min="2307" max="2307" width="2" style="74" customWidth="1"/>
    <col min="2308" max="2308" width="35" style="74" customWidth="1"/>
    <col min="2309" max="2314" width="18.375" style="74" customWidth="1"/>
    <col min="2315" max="2316" width="0" style="74" hidden="1" customWidth="1"/>
    <col min="2317" max="2318" width="18.375" style="74" customWidth="1"/>
    <col min="2319" max="2562" width="9" style="74"/>
    <col min="2563" max="2563" width="2" style="74" customWidth="1"/>
    <col min="2564" max="2564" width="35" style="74" customWidth="1"/>
    <col min="2565" max="2570" width="18.375" style="74" customWidth="1"/>
    <col min="2571" max="2572" width="0" style="74" hidden="1" customWidth="1"/>
    <col min="2573" max="2574" width="18.375" style="74" customWidth="1"/>
    <col min="2575" max="2818" width="9" style="74"/>
    <col min="2819" max="2819" width="2" style="74" customWidth="1"/>
    <col min="2820" max="2820" width="35" style="74" customWidth="1"/>
    <col min="2821" max="2826" width="18.375" style="74" customWidth="1"/>
    <col min="2827" max="2828" width="0" style="74" hidden="1" customWidth="1"/>
    <col min="2829" max="2830" width="18.375" style="74" customWidth="1"/>
    <col min="2831" max="3074" width="9" style="74"/>
    <col min="3075" max="3075" width="2" style="74" customWidth="1"/>
    <col min="3076" max="3076" width="35" style="74" customWidth="1"/>
    <col min="3077" max="3082" width="18.375" style="74" customWidth="1"/>
    <col min="3083" max="3084" width="0" style="74" hidden="1" customWidth="1"/>
    <col min="3085" max="3086" width="18.375" style="74" customWidth="1"/>
    <col min="3087" max="3330" width="9" style="74"/>
    <col min="3331" max="3331" width="2" style="74" customWidth="1"/>
    <col min="3332" max="3332" width="35" style="74" customWidth="1"/>
    <col min="3333" max="3338" width="18.375" style="74" customWidth="1"/>
    <col min="3339" max="3340" width="0" style="74" hidden="1" customWidth="1"/>
    <col min="3341" max="3342" width="18.375" style="74" customWidth="1"/>
    <col min="3343" max="3586" width="9" style="74"/>
    <col min="3587" max="3587" width="2" style="74" customWidth="1"/>
    <col min="3588" max="3588" width="35" style="74" customWidth="1"/>
    <col min="3589" max="3594" width="18.375" style="74" customWidth="1"/>
    <col min="3595" max="3596" width="0" style="74" hidden="1" customWidth="1"/>
    <col min="3597" max="3598" width="18.375" style="74" customWidth="1"/>
    <col min="3599" max="3842" width="9" style="74"/>
    <col min="3843" max="3843" width="2" style="74" customWidth="1"/>
    <col min="3844" max="3844" width="35" style="74" customWidth="1"/>
    <col min="3845" max="3850" width="18.375" style="74" customWidth="1"/>
    <col min="3851" max="3852" width="0" style="74" hidden="1" customWidth="1"/>
    <col min="3853" max="3854" width="18.375" style="74" customWidth="1"/>
    <col min="3855" max="4098" width="9" style="74"/>
    <col min="4099" max="4099" width="2" style="74" customWidth="1"/>
    <col min="4100" max="4100" width="35" style="74" customWidth="1"/>
    <col min="4101" max="4106" width="18.375" style="74" customWidth="1"/>
    <col min="4107" max="4108" width="0" style="74" hidden="1" customWidth="1"/>
    <col min="4109" max="4110" width="18.375" style="74" customWidth="1"/>
    <col min="4111" max="4354" width="9" style="74"/>
    <col min="4355" max="4355" width="2" style="74" customWidth="1"/>
    <col min="4356" max="4356" width="35" style="74" customWidth="1"/>
    <col min="4357" max="4362" width="18.375" style="74" customWidth="1"/>
    <col min="4363" max="4364" width="0" style="74" hidden="1" customWidth="1"/>
    <col min="4365" max="4366" width="18.375" style="74" customWidth="1"/>
    <col min="4367" max="4610" width="9" style="74"/>
    <col min="4611" max="4611" width="2" style="74" customWidth="1"/>
    <col min="4612" max="4612" width="35" style="74" customWidth="1"/>
    <col min="4613" max="4618" width="18.375" style="74" customWidth="1"/>
    <col min="4619" max="4620" width="0" style="74" hidden="1" customWidth="1"/>
    <col min="4621" max="4622" width="18.375" style="74" customWidth="1"/>
    <col min="4623" max="4866" width="9" style="74"/>
    <col min="4867" max="4867" width="2" style="74" customWidth="1"/>
    <col min="4868" max="4868" width="35" style="74" customWidth="1"/>
    <col min="4869" max="4874" width="18.375" style="74" customWidth="1"/>
    <col min="4875" max="4876" width="0" style="74" hidden="1" customWidth="1"/>
    <col min="4877" max="4878" width="18.375" style="74" customWidth="1"/>
    <col min="4879" max="5122" width="9" style="74"/>
    <col min="5123" max="5123" width="2" style="74" customWidth="1"/>
    <col min="5124" max="5124" width="35" style="74" customWidth="1"/>
    <col min="5125" max="5130" width="18.375" style="74" customWidth="1"/>
    <col min="5131" max="5132" width="0" style="74" hidden="1" customWidth="1"/>
    <col min="5133" max="5134" width="18.375" style="74" customWidth="1"/>
    <col min="5135" max="5378" width="9" style="74"/>
    <col min="5379" max="5379" width="2" style="74" customWidth="1"/>
    <col min="5380" max="5380" width="35" style="74" customWidth="1"/>
    <col min="5381" max="5386" width="18.375" style="74" customWidth="1"/>
    <col min="5387" max="5388" width="0" style="74" hidden="1" customWidth="1"/>
    <col min="5389" max="5390" width="18.375" style="74" customWidth="1"/>
    <col min="5391" max="5634" width="9" style="74"/>
    <col min="5635" max="5635" width="2" style="74" customWidth="1"/>
    <col min="5636" max="5636" width="35" style="74" customWidth="1"/>
    <col min="5637" max="5642" width="18.375" style="74" customWidth="1"/>
    <col min="5643" max="5644" width="0" style="74" hidden="1" customWidth="1"/>
    <col min="5645" max="5646" width="18.375" style="74" customWidth="1"/>
    <col min="5647" max="5890" width="9" style="74"/>
    <col min="5891" max="5891" width="2" style="74" customWidth="1"/>
    <col min="5892" max="5892" width="35" style="74" customWidth="1"/>
    <col min="5893" max="5898" width="18.375" style="74" customWidth="1"/>
    <col min="5899" max="5900" width="0" style="74" hidden="1" customWidth="1"/>
    <col min="5901" max="5902" width="18.375" style="74" customWidth="1"/>
    <col min="5903" max="6146" width="9" style="74"/>
    <col min="6147" max="6147" width="2" style="74" customWidth="1"/>
    <col min="6148" max="6148" width="35" style="74" customWidth="1"/>
    <col min="6149" max="6154" width="18.375" style="74" customWidth="1"/>
    <col min="6155" max="6156" width="0" style="74" hidden="1" customWidth="1"/>
    <col min="6157" max="6158" width="18.375" style="74" customWidth="1"/>
    <col min="6159" max="6402" width="9" style="74"/>
    <col min="6403" max="6403" width="2" style="74" customWidth="1"/>
    <col min="6404" max="6404" width="35" style="74" customWidth="1"/>
    <col min="6405" max="6410" width="18.375" style="74" customWidth="1"/>
    <col min="6411" max="6412" width="0" style="74" hidden="1" customWidth="1"/>
    <col min="6413" max="6414" width="18.375" style="74" customWidth="1"/>
    <col min="6415" max="6658" width="9" style="74"/>
    <col min="6659" max="6659" width="2" style="74" customWidth="1"/>
    <col min="6660" max="6660" width="35" style="74" customWidth="1"/>
    <col min="6661" max="6666" width="18.375" style="74" customWidth="1"/>
    <col min="6667" max="6668" width="0" style="74" hidden="1" customWidth="1"/>
    <col min="6669" max="6670" width="18.375" style="74" customWidth="1"/>
    <col min="6671" max="6914" width="9" style="74"/>
    <col min="6915" max="6915" width="2" style="74" customWidth="1"/>
    <col min="6916" max="6916" width="35" style="74" customWidth="1"/>
    <col min="6917" max="6922" width="18.375" style="74" customWidth="1"/>
    <col min="6923" max="6924" width="0" style="74" hidden="1" customWidth="1"/>
    <col min="6925" max="6926" width="18.375" style="74" customWidth="1"/>
    <col min="6927" max="7170" width="9" style="74"/>
    <col min="7171" max="7171" width="2" style="74" customWidth="1"/>
    <col min="7172" max="7172" width="35" style="74" customWidth="1"/>
    <col min="7173" max="7178" width="18.375" style="74" customWidth="1"/>
    <col min="7179" max="7180" width="0" style="74" hidden="1" customWidth="1"/>
    <col min="7181" max="7182" width="18.375" style="74" customWidth="1"/>
    <col min="7183" max="7426" width="9" style="74"/>
    <col min="7427" max="7427" width="2" style="74" customWidth="1"/>
    <col min="7428" max="7428" width="35" style="74" customWidth="1"/>
    <col min="7429" max="7434" width="18.375" style="74" customWidth="1"/>
    <col min="7435" max="7436" width="0" style="74" hidden="1" customWidth="1"/>
    <col min="7437" max="7438" width="18.375" style="74" customWidth="1"/>
    <col min="7439" max="7682" width="9" style="74"/>
    <col min="7683" max="7683" width="2" style="74" customWidth="1"/>
    <col min="7684" max="7684" width="35" style="74" customWidth="1"/>
    <col min="7685" max="7690" width="18.375" style="74" customWidth="1"/>
    <col min="7691" max="7692" width="0" style="74" hidden="1" customWidth="1"/>
    <col min="7693" max="7694" width="18.375" style="74" customWidth="1"/>
    <col min="7695" max="7938" width="9" style="74"/>
    <col min="7939" max="7939" width="2" style="74" customWidth="1"/>
    <col min="7940" max="7940" width="35" style="74" customWidth="1"/>
    <col min="7941" max="7946" width="18.375" style="74" customWidth="1"/>
    <col min="7947" max="7948" width="0" style="74" hidden="1" customWidth="1"/>
    <col min="7949" max="7950" width="18.375" style="74" customWidth="1"/>
    <col min="7951" max="8194" width="9" style="74"/>
    <col min="8195" max="8195" width="2" style="74" customWidth="1"/>
    <col min="8196" max="8196" width="35" style="74" customWidth="1"/>
    <col min="8197" max="8202" width="18.375" style="74" customWidth="1"/>
    <col min="8203" max="8204" width="0" style="74" hidden="1" customWidth="1"/>
    <col min="8205" max="8206" width="18.375" style="74" customWidth="1"/>
    <col min="8207" max="8450" width="9" style="74"/>
    <col min="8451" max="8451" width="2" style="74" customWidth="1"/>
    <col min="8452" max="8452" width="35" style="74" customWidth="1"/>
    <col min="8453" max="8458" width="18.375" style="74" customWidth="1"/>
    <col min="8459" max="8460" width="0" style="74" hidden="1" customWidth="1"/>
    <col min="8461" max="8462" width="18.375" style="74" customWidth="1"/>
    <col min="8463" max="8706" width="9" style="74"/>
    <col min="8707" max="8707" width="2" style="74" customWidth="1"/>
    <col min="8708" max="8708" width="35" style="74" customWidth="1"/>
    <col min="8709" max="8714" width="18.375" style="74" customWidth="1"/>
    <col min="8715" max="8716" width="0" style="74" hidden="1" customWidth="1"/>
    <col min="8717" max="8718" width="18.375" style="74" customWidth="1"/>
    <col min="8719" max="8962" width="9" style="74"/>
    <col min="8963" max="8963" width="2" style="74" customWidth="1"/>
    <col min="8964" max="8964" width="35" style="74" customWidth="1"/>
    <col min="8965" max="8970" width="18.375" style="74" customWidth="1"/>
    <col min="8971" max="8972" width="0" style="74" hidden="1" customWidth="1"/>
    <col min="8973" max="8974" width="18.375" style="74" customWidth="1"/>
    <col min="8975" max="9218" width="9" style="74"/>
    <col min="9219" max="9219" width="2" style="74" customWidth="1"/>
    <col min="9220" max="9220" width="35" style="74" customWidth="1"/>
    <col min="9221" max="9226" width="18.375" style="74" customWidth="1"/>
    <col min="9227" max="9228" width="0" style="74" hidden="1" customWidth="1"/>
    <col min="9229" max="9230" width="18.375" style="74" customWidth="1"/>
    <col min="9231" max="9474" width="9" style="74"/>
    <col min="9475" max="9475" width="2" style="74" customWidth="1"/>
    <col min="9476" max="9476" width="35" style="74" customWidth="1"/>
    <col min="9477" max="9482" width="18.375" style="74" customWidth="1"/>
    <col min="9483" max="9484" width="0" style="74" hidden="1" customWidth="1"/>
    <col min="9485" max="9486" width="18.375" style="74" customWidth="1"/>
    <col min="9487" max="9730" width="9" style="74"/>
    <col min="9731" max="9731" width="2" style="74" customWidth="1"/>
    <col min="9732" max="9732" width="35" style="74" customWidth="1"/>
    <col min="9733" max="9738" width="18.375" style="74" customWidth="1"/>
    <col min="9739" max="9740" width="0" style="74" hidden="1" customWidth="1"/>
    <col min="9741" max="9742" width="18.375" style="74" customWidth="1"/>
    <col min="9743" max="9986" width="9" style="74"/>
    <col min="9987" max="9987" width="2" style="74" customWidth="1"/>
    <col min="9988" max="9988" width="35" style="74" customWidth="1"/>
    <col min="9989" max="9994" width="18.375" style="74" customWidth="1"/>
    <col min="9995" max="9996" width="0" style="74" hidden="1" customWidth="1"/>
    <col min="9997" max="9998" width="18.375" style="74" customWidth="1"/>
    <col min="9999" max="10242" width="9" style="74"/>
    <col min="10243" max="10243" width="2" style="74" customWidth="1"/>
    <col min="10244" max="10244" width="35" style="74" customWidth="1"/>
    <col min="10245" max="10250" width="18.375" style="74" customWidth="1"/>
    <col min="10251" max="10252" width="0" style="74" hidden="1" customWidth="1"/>
    <col min="10253" max="10254" width="18.375" style="74" customWidth="1"/>
    <col min="10255" max="10498" width="9" style="74"/>
    <col min="10499" max="10499" width="2" style="74" customWidth="1"/>
    <col min="10500" max="10500" width="35" style="74" customWidth="1"/>
    <col min="10501" max="10506" width="18.375" style="74" customWidth="1"/>
    <col min="10507" max="10508" width="0" style="74" hidden="1" customWidth="1"/>
    <col min="10509" max="10510" width="18.375" style="74" customWidth="1"/>
    <col min="10511" max="10754" width="9" style="74"/>
    <col min="10755" max="10755" width="2" style="74" customWidth="1"/>
    <col min="10756" max="10756" width="35" style="74" customWidth="1"/>
    <col min="10757" max="10762" width="18.375" style="74" customWidth="1"/>
    <col min="10763" max="10764" width="0" style="74" hidden="1" customWidth="1"/>
    <col min="10765" max="10766" width="18.375" style="74" customWidth="1"/>
    <col min="10767" max="11010" width="9" style="74"/>
    <col min="11011" max="11011" width="2" style="74" customWidth="1"/>
    <col min="11012" max="11012" width="35" style="74" customWidth="1"/>
    <col min="11013" max="11018" width="18.375" style="74" customWidth="1"/>
    <col min="11019" max="11020" width="0" style="74" hidden="1" customWidth="1"/>
    <col min="11021" max="11022" width="18.375" style="74" customWidth="1"/>
    <col min="11023" max="11266" width="9" style="74"/>
    <col min="11267" max="11267" width="2" style="74" customWidth="1"/>
    <col min="11268" max="11268" width="35" style="74" customWidth="1"/>
    <col min="11269" max="11274" width="18.375" style="74" customWidth="1"/>
    <col min="11275" max="11276" width="0" style="74" hidden="1" customWidth="1"/>
    <col min="11277" max="11278" width="18.375" style="74" customWidth="1"/>
    <col min="11279" max="11522" width="9" style="74"/>
    <col min="11523" max="11523" width="2" style="74" customWidth="1"/>
    <col min="11524" max="11524" width="35" style="74" customWidth="1"/>
    <col min="11525" max="11530" width="18.375" style="74" customWidth="1"/>
    <col min="11531" max="11532" width="0" style="74" hidden="1" customWidth="1"/>
    <col min="11533" max="11534" width="18.375" style="74" customWidth="1"/>
    <col min="11535" max="11778" width="9" style="74"/>
    <col min="11779" max="11779" width="2" style="74" customWidth="1"/>
    <col min="11780" max="11780" width="35" style="74" customWidth="1"/>
    <col min="11781" max="11786" width="18.375" style="74" customWidth="1"/>
    <col min="11787" max="11788" width="0" style="74" hidden="1" customWidth="1"/>
    <col min="11789" max="11790" width="18.375" style="74" customWidth="1"/>
    <col min="11791" max="12034" width="9" style="74"/>
    <col min="12035" max="12035" width="2" style="74" customWidth="1"/>
    <col min="12036" max="12036" width="35" style="74" customWidth="1"/>
    <col min="12037" max="12042" width="18.375" style="74" customWidth="1"/>
    <col min="12043" max="12044" width="0" style="74" hidden="1" customWidth="1"/>
    <col min="12045" max="12046" width="18.375" style="74" customWidth="1"/>
    <col min="12047" max="12290" width="9" style="74"/>
    <col min="12291" max="12291" width="2" style="74" customWidth="1"/>
    <col min="12292" max="12292" width="35" style="74" customWidth="1"/>
    <col min="12293" max="12298" width="18.375" style="74" customWidth="1"/>
    <col min="12299" max="12300" width="0" style="74" hidden="1" customWidth="1"/>
    <col min="12301" max="12302" width="18.375" style="74" customWidth="1"/>
    <col min="12303" max="12546" width="9" style="74"/>
    <col min="12547" max="12547" width="2" style="74" customWidth="1"/>
    <col min="12548" max="12548" width="35" style="74" customWidth="1"/>
    <col min="12549" max="12554" width="18.375" style="74" customWidth="1"/>
    <col min="12555" max="12556" width="0" style="74" hidden="1" customWidth="1"/>
    <col min="12557" max="12558" width="18.375" style="74" customWidth="1"/>
    <col min="12559" max="12802" width="9" style="74"/>
    <col min="12803" max="12803" width="2" style="74" customWidth="1"/>
    <col min="12804" max="12804" width="35" style="74" customWidth="1"/>
    <col min="12805" max="12810" width="18.375" style="74" customWidth="1"/>
    <col min="12811" max="12812" width="0" style="74" hidden="1" customWidth="1"/>
    <col min="12813" max="12814" width="18.375" style="74" customWidth="1"/>
    <col min="12815" max="13058" width="9" style="74"/>
    <col min="13059" max="13059" width="2" style="74" customWidth="1"/>
    <col min="13060" max="13060" width="35" style="74" customWidth="1"/>
    <col min="13061" max="13066" width="18.375" style="74" customWidth="1"/>
    <col min="13067" max="13068" width="0" style="74" hidden="1" customWidth="1"/>
    <col min="13069" max="13070" width="18.375" style="74" customWidth="1"/>
    <col min="13071" max="13314" width="9" style="74"/>
    <col min="13315" max="13315" width="2" style="74" customWidth="1"/>
    <col min="13316" max="13316" width="35" style="74" customWidth="1"/>
    <col min="13317" max="13322" width="18.375" style="74" customWidth="1"/>
    <col min="13323" max="13324" width="0" style="74" hidden="1" customWidth="1"/>
    <col min="13325" max="13326" width="18.375" style="74" customWidth="1"/>
    <col min="13327" max="13570" width="9" style="74"/>
    <col min="13571" max="13571" width="2" style="74" customWidth="1"/>
    <col min="13572" max="13572" width="35" style="74" customWidth="1"/>
    <col min="13573" max="13578" width="18.375" style="74" customWidth="1"/>
    <col min="13579" max="13580" width="0" style="74" hidden="1" customWidth="1"/>
    <col min="13581" max="13582" width="18.375" style="74" customWidth="1"/>
    <col min="13583" max="13826" width="9" style="74"/>
    <col min="13827" max="13827" width="2" style="74" customWidth="1"/>
    <col min="13828" max="13828" width="35" style="74" customWidth="1"/>
    <col min="13829" max="13834" width="18.375" style="74" customWidth="1"/>
    <col min="13835" max="13836" width="0" style="74" hidden="1" customWidth="1"/>
    <col min="13837" max="13838" width="18.375" style="74" customWidth="1"/>
    <col min="13839" max="14082" width="9" style="74"/>
    <col min="14083" max="14083" width="2" style="74" customWidth="1"/>
    <col min="14084" max="14084" width="35" style="74" customWidth="1"/>
    <col min="14085" max="14090" width="18.375" style="74" customWidth="1"/>
    <col min="14091" max="14092" width="0" style="74" hidden="1" customWidth="1"/>
    <col min="14093" max="14094" width="18.375" style="74" customWidth="1"/>
    <col min="14095" max="14338" width="9" style="74"/>
    <col min="14339" max="14339" width="2" style="74" customWidth="1"/>
    <col min="14340" max="14340" width="35" style="74" customWidth="1"/>
    <col min="14341" max="14346" width="18.375" style="74" customWidth="1"/>
    <col min="14347" max="14348" width="0" style="74" hidden="1" customWidth="1"/>
    <col min="14349" max="14350" width="18.375" style="74" customWidth="1"/>
    <col min="14351" max="14594" width="9" style="74"/>
    <col min="14595" max="14595" width="2" style="74" customWidth="1"/>
    <col min="14596" max="14596" width="35" style="74" customWidth="1"/>
    <col min="14597" max="14602" width="18.375" style="74" customWidth="1"/>
    <col min="14603" max="14604" width="0" style="74" hidden="1" customWidth="1"/>
    <col min="14605" max="14606" width="18.375" style="74" customWidth="1"/>
    <col min="14607" max="14850" width="9" style="74"/>
    <col min="14851" max="14851" width="2" style="74" customWidth="1"/>
    <col min="14852" max="14852" width="35" style="74" customWidth="1"/>
    <col min="14853" max="14858" width="18.375" style="74" customWidth="1"/>
    <col min="14859" max="14860" width="0" style="74" hidden="1" customWidth="1"/>
    <col min="14861" max="14862" width="18.375" style="74" customWidth="1"/>
    <col min="14863" max="15106" width="9" style="74"/>
    <col min="15107" max="15107" width="2" style="74" customWidth="1"/>
    <col min="15108" max="15108" width="35" style="74" customWidth="1"/>
    <col min="15109" max="15114" width="18.375" style="74" customWidth="1"/>
    <col min="15115" max="15116" width="0" style="74" hidden="1" customWidth="1"/>
    <col min="15117" max="15118" width="18.375" style="74" customWidth="1"/>
    <col min="15119" max="15362" width="9" style="74"/>
    <col min="15363" max="15363" width="2" style="74" customWidth="1"/>
    <col min="15364" max="15364" width="35" style="74" customWidth="1"/>
    <col min="15365" max="15370" width="18.375" style="74" customWidth="1"/>
    <col min="15371" max="15372" width="0" style="74" hidden="1" customWidth="1"/>
    <col min="15373" max="15374" width="18.375" style="74" customWidth="1"/>
    <col min="15375" max="15618" width="9" style="74"/>
    <col min="15619" max="15619" width="2" style="74" customWidth="1"/>
    <col min="15620" max="15620" width="35" style="74" customWidth="1"/>
    <col min="15621" max="15626" width="18.375" style="74" customWidth="1"/>
    <col min="15627" max="15628" width="0" style="74" hidden="1" customWidth="1"/>
    <col min="15629" max="15630" width="18.375" style="74" customWidth="1"/>
    <col min="15631" max="15874" width="9" style="74"/>
    <col min="15875" max="15875" width="2" style="74" customWidth="1"/>
    <col min="15876" max="15876" width="35" style="74" customWidth="1"/>
    <col min="15877" max="15882" width="18.375" style="74" customWidth="1"/>
    <col min="15883" max="15884" width="0" style="74" hidden="1" customWidth="1"/>
    <col min="15885" max="15886" width="18.375" style="74" customWidth="1"/>
    <col min="15887" max="16130" width="9" style="74"/>
    <col min="16131" max="16131" width="2" style="74" customWidth="1"/>
    <col min="16132" max="16132" width="35" style="74" customWidth="1"/>
    <col min="16133" max="16138" width="18.375" style="74" customWidth="1"/>
    <col min="16139" max="16140" width="0" style="74" hidden="1" customWidth="1"/>
    <col min="16141" max="16142" width="18.375" style="74" customWidth="1"/>
    <col min="16143" max="16381" width="9" style="74"/>
    <col min="16382" max="16384" width="9" style="74" customWidth="1"/>
  </cols>
  <sheetData>
    <row r="1" spans="1:14" ht="20.100000000000001" customHeight="1">
      <c r="A1" s="74" t="s">
        <v>523</v>
      </c>
    </row>
    <row r="2" spans="1:14" ht="20.100000000000001" customHeight="1">
      <c r="A2" s="764" t="s">
        <v>103</v>
      </c>
      <c r="B2" s="764"/>
      <c r="C2" s="764"/>
      <c r="D2" s="764"/>
      <c r="E2" s="764"/>
      <c r="F2" s="764"/>
      <c r="G2" s="764"/>
      <c r="H2" s="764"/>
      <c r="I2" s="764"/>
      <c r="J2" s="764"/>
      <c r="K2" s="764"/>
      <c r="L2" s="764"/>
      <c r="M2" s="764"/>
      <c r="N2" s="764"/>
    </row>
    <row r="3" spans="1:14" ht="18" customHeight="1">
      <c r="E3" s="75"/>
      <c r="H3" s="75"/>
      <c r="K3" s="75"/>
      <c r="N3" s="75" t="s">
        <v>104</v>
      </c>
    </row>
    <row r="4" spans="1:14" ht="18" customHeight="1">
      <c r="A4" s="765"/>
      <c r="B4" s="766"/>
      <c r="C4" s="769" t="s">
        <v>443</v>
      </c>
      <c r="D4" s="769"/>
      <c r="E4" s="769"/>
      <c r="F4" s="769" t="s">
        <v>454</v>
      </c>
      <c r="G4" s="769"/>
      <c r="H4" s="769"/>
      <c r="I4" s="769" t="s">
        <v>455</v>
      </c>
      <c r="J4" s="769"/>
      <c r="K4" s="769"/>
      <c r="L4" s="770" t="s">
        <v>105</v>
      </c>
      <c r="M4" s="771"/>
      <c r="N4" s="769"/>
    </row>
    <row r="5" spans="1:14" ht="18" customHeight="1">
      <c r="A5" s="767"/>
      <c r="B5" s="768"/>
      <c r="C5" s="76" t="s">
        <v>106</v>
      </c>
      <c r="D5" s="76" t="s">
        <v>107</v>
      </c>
      <c r="E5" s="76" t="s">
        <v>275</v>
      </c>
      <c r="F5" s="76" t="s">
        <v>106</v>
      </c>
      <c r="G5" s="76" t="s">
        <v>107</v>
      </c>
      <c r="H5" s="76" t="s">
        <v>275</v>
      </c>
      <c r="I5" s="76" t="s">
        <v>106</v>
      </c>
      <c r="J5" s="76" t="s">
        <v>451</v>
      </c>
      <c r="K5" s="76" t="s">
        <v>275</v>
      </c>
      <c r="L5" s="77" t="s">
        <v>106</v>
      </c>
      <c r="M5" s="521" t="s">
        <v>452</v>
      </c>
      <c r="N5" s="76" t="s">
        <v>275</v>
      </c>
    </row>
    <row r="6" spans="1:14" ht="18" customHeight="1">
      <c r="A6" s="762" t="s">
        <v>108</v>
      </c>
      <c r="B6" s="763"/>
      <c r="C6" s="78"/>
      <c r="D6" s="78"/>
      <c r="E6" s="78"/>
      <c r="F6" s="78"/>
      <c r="G6" s="78"/>
      <c r="H6" s="78"/>
      <c r="I6" s="78"/>
      <c r="J6" s="78"/>
      <c r="K6" s="78"/>
      <c r="L6" s="79"/>
      <c r="M6" s="522"/>
      <c r="N6" s="78"/>
    </row>
    <row r="7" spans="1:14" ht="18" customHeight="1">
      <c r="A7" s="772" t="s">
        <v>109</v>
      </c>
      <c r="B7" s="763"/>
      <c r="C7" s="80">
        <f t="shared" ref="C7:N7" si="0">SUM(C8:C17)</f>
        <v>0</v>
      </c>
      <c r="D7" s="80">
        <f t="shared" si="0"/>
        <v>0</v>
      </c>
      <c r="E7" s="80">
        <f t="shared" si="0"/>
        <v>0</v>
      </c>
      <c r="F7" s="80">
        <f t="shared" si="0"/>
        <v>0</v>
      </c>
      <c r="G7" s="80">
        <f t="shared" si="0"/>
        <v>0</v>
      </c>
      <c r="H7" s="80">
        <f t="shared" si="0"/>
        <v>0</v>
      </c>
      <c r="I7" s="80">
        <f t="shared" si="0"/>
        <v>0</v>
      </c>
      <c r="J7" s="80">
        <f t="shared" si="0"/>
        <v>0</v>
      </c>
      <c r="K7" s="80">
        <f t="shared" si="0"/>
        <v>0</v>
      </c>
      <c r="L7" s="81">
        <f t="shared" si="0"/>
        <v>0</v>
      </c>
      <c r="M7" s="80">
        <f t="shared" si="0"/>
        <v>0</v>
      </c>
      <c r="N7" s="80">
        <f t="shared" si="0"/>
        <v>0</v>
      </c>
    </row>
    <row r="8" spans="1:14" ht="18" customHeight="1">
      <c r="A8" s="82"/>
      <c r="B8" s="83" t="s">
        <v>707</v>
      </c>
      <c r="C8" s="84"/>
      <c r="D8" s="84"/>
      <c r="E8" s="94"/>
      <c r="F8" s="84"/>
      <c r="G8" s="84"/>
      <c r="H8" s="94"/>
      <c r="I8" s="84"/>
      <c r="J8" s="84"/>
      <c r="K8" s="94"/>
      <c r="L8" s="85"/>
      <c r="M8" s="523"/>
      <c r="N8" s="94"/>
    </row>
    <row r="9" spans="1:14" ht="18" customHeight="1">
      <c r="A9" s="82"/>
      <c r="B9" s="83" t="s">
        <v>550</v>
      </c>
      <c r="C9" s="84"/>
      <c r="D9" s="84"/>
      <c r="E9" s="94"/>
      <c r="F9" s="84"/>
      <c r="G9" s="84"/>
      <c r="H9" s="94"/>
      <c r="I9" s="84"/>
      <c r="J9" s="84"/>
      <c r="K9" s="94"/>
      <c r="L9" s="85"/>
      <c r="M9" s="523"/>
      <c r="N9" s="94"/>
    </row>
    <row r="10" spans="1:14" ht="18" customHeight="1">
      <c r="A10" s="82"/>
      <c r="B10" s="83" t="s">
        <v>708</v>
      </c>
      <c r="C10" s="84"/>
      <c r="D10" s="84"/>
      <c r="E10" s="94"/>
      <c r="F10" s="84"/>
      <c r="G10" s="84"/>
      <c r="H10" s="94"/>
      <c r="I10" s="84"/>
      <c r="J10" s="84"/>
      <c r="K10" s="94"/>
      <c r="L10" s="85"/>
      <c r="M10" s="523"/>
      <c r="N10" s="94"/>
    </row>
    <row r="11" spans="1:14" ht="18" customHeight="1">
      <c r="A11" s="82"/>
      <c r="B11" s="83" t="s">
        <v>709</v>
      </c>
      <c r="C11" s="84"/>
      <c r="D11" s="84"/>
      <c r="E11" s="94"/>
      <c r="F11" s="84"/>
      <c r="G11" s="84"/>
      <c r="H11" s="94"/>
      <c r="I11" s="84"/>
      <c r="J11" s="84"/>
      <c r="K11" s="94"/>
      <c r="L11" s="85"/>
      <c r="M11" s="523"/>
      <c r="N11" s="94"/>
    </row>
    <row r="12" spans="1:14" ht="18" customHeight="1">
      <c r="A12" s="82"/>
      <c r="B12" s="83" t="s">
        <v>710</v>
      </c>
      <c r="C12" s="84"/>
      <c r="D12" s="84"/>
      <c r="E12" s="94"/>
      <c r="F12" s="84"/>
      <c r="G12" s="84"/>
      <c r="H12" s="94"/>
      <c r="I12" s="84"/>
      <c r="J12" s="84"/>
      <c r="K12" s="94"/>
      <c r="L12" s="85"/>
      <c r="M12" s="523"/>
      <c r="N12" s="94"/>
    </row>
    <row r="13" spans="1:14" ht="18" customHeight="1">
      <c r="A13" s="82"/>
      <c r="B13" s="83" t="s">
        <v>711</v>
      </c>
      <c r="C13" s="84"/>
      <c r="D13" s="84"/>
      <c r="E13" s="94"/>
      <c r="F13" s="84"/>
      <c r="G13" s="84"/>
      <c r="H13" s="94"/>
      <c r="I13" s="84"/>
      <c r="J13" s="84"/>
      <c r="K13" s="94"/>
      <c r="L13" s="85"/>
      <c r="M13" s="523"/>
      <c r="N13" s="94"/>
    </row>
    <row r="14" spans="1:14" ht="18" customHeight="1">
      <c r="A14" s="82"/>
      <c r="B14" s="83" t="s">
        <v>712</v>
      </c>
      <c r="C14" s="84"/>
      <c r="D14" s="84"/>
      <c r="E14" s="94"/>
      <c r="F14" s="84"/>
      <c r="G14" s="84"/>
      <c r="H14" s="94"/>
      <c r="I14" s="84"/>
      <c r="J14" s="84"/>
      <c r="K14" s="94"/>
      <c r="L14" s="85"/>
      <c r="M14" s="523"/>
      <c r="N14" s="94"/>
    </row>
    <row r="15" spans="1:14" ht="18" customHeight="1">
      <c r="A15" s="82"/>
      <c r="B15" s="83" t="s">
        <v>551</v>
      </c>
      <c r="C15" s="84"/>
      <c r="D15" s="84"/>
      <c r="E15" s="94"/>
      <c r="F15" s="84"/>
      <c r="G15" s="84"/>
      <c r="H15" s="94"/>
      <c r="I15" s="84"/>
      <c r="J15" s="84"/>
      <c r="K15" s="94"/>
      <c r="L15" s="85"/>
      <c r="M15" s="523"/>
      <c r="N15" s="94"/>
    </row>
    <row r="16" spans="1:14" ht="18" customHeight="1">
      <c r="A16" s="82"/>
      <c r="B16" s="83" t="s">
        <v>553</v>
      </c>
      <c r="C16" s="84"/>
      <c r="D16" s="84"/>
      <c r="E16" s="94"/>
      <c r="F16" s="84"/>
      <c r="G16" s="84"/>
      <c r="H16" s="94"/>
      <c r="I16" s="84"/>
      <c r="J16" s="84"/>
      <c r="K16" s="94"/>
      <c r="L16" s="85"/>
      <c r="M16" s="523"/>
      <c r="N16" s="94"/>
    </row>
    <row r="17" spans="1:14" ht="18" customHeight="1">
      <c r="A17" s="82"/>
      <c r="B17" s="83" t="s">
        <v>552</v>
      </c>
      <c r="C17" s="84"/>
      <c r="D17" s="84"/>
      <c r="E17" s="86"/>
      <c r="F17" s="84"/>
      <c r="G17" s="84"/>
      <c r="H17" s="86"/>
      <c r="I17" s="84"/>
      <c r="J17" s="84"/>
      <c r="K17" s="86"/>
      <c r="L17" s="85"/>
      <c r="M17" s="523"/>
      <c r="N17" s="86"/>
    </row>
    <row r="18" spans="1:14" ht="18" customHeight="1">
      <c r="A18" s="772" t="s">
        <v>110</v>
      </c>
      <c r="B18" s="763"/>
      <c r="C18" s="80">
        <f t="shared" ref="C18:N18" si="1">SUM(C19:C26)</f>
        <v>0</v>
      </c>
      <c r="D18" s="80">
        <f t="shared" si="1"/>
        <v>0</v>
      </c>
      <c r="E18" s="80">
        <f t="shared" si="1"/>
        <v>0</v>
      </c>
      <c r="F18" s="80">
        <f t="shared" si="1"/>
        <v>0</v>
      </c>
      <c r="G18" s="80">
        <f t="shared" si="1"/>
        <v>0</v>
      </c>
      <c r="H18" s="80">
        <f t="shared" si="1"/>
        <v>0</v>
      </c>
      <c r="I18" s="80">
        <f t="shared" si="1"/>
        <v>0</v>
      </c>
      <c r="J18" s="80">
        <f t="shared" si="1"/>
        <v>0</v>
      </c>
      <c r="K18" s="80">
        <f t="shared" si="1"/>
        <v>0</v>
      </c>
      <c r="L18" s="81">
        <f t="shared" si="1"/>
        <v>0</v>
      </c>
      <c r="M18" s="80">
        <f t="shared" si="1"/>
        <v>0</v>
      </c>
      <c r="N18" s="80">
        <f t="shared" si="1"/>
        <v>0</v>
      </c>
    </row>
    <row r="19" spans="1:14" ht="18" customHeight="1">
      <c r="A19" s="82"/>
      <c r="B19" s="83" t="s">
        <v>707</v>
      </c>
      <c r="C19" s="86"/>
      <c r="D19" s="86"/>
      <c r="E19" s="94"/>
      <c r="F19" s="86"/>
      <c r="G19" s="86"/>
      <c r="H19" s="94"/>
      <c r="I19" s="86"/>
      <c r="J19" s="86"/>
      <c r="K19" s="94"/>
      <c r="L19" s="87"/>
      <c r="M19" s="524"/>
      <c r="N19" s="94"/>
    </row>
    <row r="20" spans="1:14" ht="18" customHeight="1">
      <c r="A20" s="82"/>
      <c r="B20" s="83" t="s">
        <v>550</v>
      </c>
      <c r="C20" s="86"/>
      <c r="D20" s="86"/>
      <c r="E20" s="94"/>
      <c r="F20" s="86"/>
      <c r="G20" s="86"/>
      <c r="H20" s="94"/>
      <c r="I20" s="86"/>
      <c r="J20" s="86"/>
      <c r="K20" s="94"/>
      <c r="L20" s="87"/>
      <c r="M20" s="524"/>
      <c r="N20" s="94"/>
    </row>
    <row r="21" spans="1:14" ht="18" customHeight="1">
      <c r="A21" s="82"/>
      <c r="B21" s="83" t="s">
        <v>708</v>
      </c>
      <c r="C21" s="86"/>
      <c r="D21" s="86"/>
      <c r="E21" s="94"/>
      <c r="F21" s="86"/>
      <c r="G21" s="86"/>
      <c r="H21" s="94"/>
      <c r="I21" s="86"/>
      <c r="J21" s="86"/>
      <c r="K21" s="94"/>
      <c r="L21" s="87"/>
      <c r="M21" s="524"/>
      <c r="N21" s="94"/>
    </row>
    <row r="22" spans="1:14" ht="18" customHeight="1">
      <c r="A22" s="82"/>
      <c r="B22" s="83" t="s">
        <v>709</v>
      </c>
      <c r="C22" s="86"/>
      <c r="D22" s="86"/>
      <c r="E22" s="94"/>
      <c r="F22" s="86"/>
      <c r="G22" s="86"/>
      <c r="H22" s="94"/>
      <c r="I22" s="86"/>
      <c r="J22" s="86"/>
      <c r="K22" s="94"/>
      <c r="L22" s="87"/>
      <c r="M22" s="524"/>
      <c r="N22" s="94"/>
    </row>
    <row r="23" spans="1:14" ht="18" customHeight="1">
      <c r="A23" s="82"/>
      <c r="B23" s="83" t="s">
        <v>710</v>
      </c>
      <c r="C23" s="86"/>
      <c r="D23" s="86"/>
      <c r="E23" s="94"/>
      <c r="F23" s="86"/>
      <c r="G23" s="86"/>
      <c r="H23" s="94"/>
      <c r="I23" s="86"/>
      <c r="J23" s="86"/>
      <c r="K23" s="94"/>
      <c r="L23" s="87"/>
      <c r="M23" s="524"/>
      <c r="N23" s="94"/>
    </row>
    <row r="24" spans="1:14" ht="18" customHeight="1">
      <c r="A24" s="82"/>
      <c r="B24" s="83" t="s">
        <v>711</v>
      </c>
      <c r="C24" s="86"/>
      <c r="D24" s="86"/>
      <c r="E24" s="94"/>
      <c r="F24" s="86"/>
      <c r="G24" s="86"/>
      <c r="H24" s="94"/>
      <c r="I24" s="86"/>
      <c r="J24" s="86"/>
      <c r="K24" s="94"/>
      <c r="L24" s="87"/>
      <c r="M24" s="524"/>
      <c r="N24" s="94"/>
    </row>
    <row r="25" spans="1:14" ht="18" customHeight="1">
      <c r="A25" s="82"/>
      <c r="B25" s="83" t="s">
        <v>712</v>
      </c>
      <c r="C25" s="86"/>
      <c r="D25" s="86"/>
      <c r="E25" s="94"/>
      <c r="F25" s="86"/>
      <c r="G25" s="86"/>
      <c r="H25" s="94"/>
      <c r="I25" s="86"/>
      <c r="J25" s="86"/>
      <c r="K25" s="94"/>
      <c r="L25" s="87"/>
      <c r="M25" s="524"/>
      <c r="N25" s="94"/>
    </row>
    <row r="26" spans="1:14" ht="18" customHeight="1">
      <c r="A26" s="82"/>
      <c r="B26" s="83" t="s">
        <v>551</v>
      </c>
      <c r="C26" s="86"/>
      <c r="D26" s="86"/>
      <c r="E26" s="94"/>
      <c r="F26" s="86"/>
      <c r="G26" s="86"/>
      <c r="H26" s="94"/>
      <c r="I26" s="86"/>
      <c r="J26" s="86"/>
      <c r="K26" s="94"/>
      <c r="L26" s="87"/>
      <c r="M26" s="524"/>
      <c r="N26" s="94"/>
    </row>
    <row r="27" spans="1:14" ht="18" customHeight="1">
      <c r="A27" s="772" t="s">
        <v>111</v>
      </c>
      <c r="B27" s="763"/>
      <c r="C27" s="80">
        <f>SUM(C28:C34)</f>
        <v>0</v>
      </c>
      <c r="D27" s="80">
        <f t="shared" ref="D27:J27" si="2">SUM(D28:D34)</f>
        <v>0</v>
      </c>
      <c r="E27" s="80">
        <f t="shared" si="2"/>
        <v>0</v>
      </c>
      <c r="F27" s="80">
        <f t="shared" si="2"/>
        <v>0</v>
      </c>
      <c r="G27" s="80">
        <f t="shared" si="2"/>
        <v>0</v>
      </c>
      <c r="H27" s="80">
        <f t="shared" si="2"/>
        <v>0</v>
      </c>
      <c r="I27" s="80">
        <f t="shared" si="2"/>
        <v>0</v>
      </c>
      <c r="J27" s="80">
        <f t="shared" si="2"/>
        <v>0</v>
      </c>
      <c r="K27" s="80">
        <f>SUM(K28:K34)</f>
        <v>0</v>
      </c>
      <c r="L27" s="81">
        <f>SUM(L28:L34)</f>
        <v>0</v>
      </c>
      <c r="M27" s="80">
        <f>SUM(M28:M34)</f>
        <v>0</v>
      </c>
      <c r="N27" s="80">
        <f>SUM(N28:N34)</f>
        <v>0</v>
      </c>
    </row>
    <row r="28" spans="1:14" ht="18" customHeight="1">
      <c r="A28" s="82"/>
      <c r="B28" s="83" t="s">
        <v>554</v>
      </c>
      <c r="C28" s="86"/>
      <c r="D28" s="86"/>
      <c r="E28" s="86"/>
      <c r="F28" s="86"/>
      <c r="G28" s="86"/>
      <c r="H28" s="86"/>
      <c r="I28" s="86"/>
      <c r="J28" s="86"/>
      <c r="K28" s="86"/>
      <c r="L28" s="87"/>
      <c r="M28" s="524"/>
      <c r="N28" s="86"/>
    </row>
    <row r="29" spans="1:14" ht="18" customHeight="1">
      <c r="A29" s="82"/>
      <c r="B29" s="83" t="s">
        <v>555</v>
      </c>
      <c r="C29" s="86"/>
      <c r="D29" s="86"/>
      <c r="E29" s="86"/>
      <c r="F29" s="86"/>
      <c r="G29" s="86"/>
      <c r="H29" s="86"/>
      <c r="I29" s="86"/>
      <c r="J29" s="86"/>
      <c r="K29" s="86"/>
      <c r="L29" s="87"/>
      <c r="M29" s="524"/>
      <c r="N29" s="86"/>
    </row>
    <row r="30" spans="1:14" ht="18" customHeight="1">
      <c r="A30" s="82"/>
      <c r="B30" s="83" t="s">
        <v>556</v>
      </c>
      <c r="C30" s="86"/>
      <c r="D30" s="86"/>
      <c r="E30" s="86"/>
      <c r="F30" s="86"/>
      <c r="G30" s="86"/>
      <c r="H30" s="86"/>
      <c r="I30" s="86"/>
      <c r="J30" s="86"/>
      <c r="K30" s="86"/>
      <c r="L30" s="87"/>
      <c r="M30" s="524"/>
      <c r="N30" s="86"/>
    </row>
    <row r="31" spans="1:14" ht="18" customHeight="1">
      <c r="A31" s="82"/>
      <c r="B31" s="83" t="s">
        <v>557</v>
      </c>
      <c r="C31" s="86"/>
      <c r="D31" s="86"/>
      <c r="E31" s="86"/>
      <c r="F31" s="86"/>
      <c r="G31" s="86"/>
      <c r="H31" s="86"/>
      <c r="I31" s="86"/>
      <c r="J31" s="86"/>
      <c r="K31" s="86"/>
      <c r="L31" s="87"/>
      <c r="M31" s="524"/>
      <c r="N31" s="86"/>
    </row>
    <row r="32" spans="1:14" ht="18" customHeight="1">
      <c r="A32" s="82"/>
      <c r="B32" s="83" t="s">
        <v>558</v>
      </c>
      <c r="C32" s="86"/>
      <c r="D32" s="86"/>
      <c r="E32" s="86"/>
      <c r="F32" s="86"/>
      <c r="G32" s="86"/>
      <c r="H32" s="86"/>
      <c r="I32" s="86"/>
      <c r="J32" s="86"/>
      <c r="K32" s="86"/>
      <c r="L32" s="87"/>
      <c r="M32" s="524"/>
      <c r="N32" s="86"/>
    </row>
    <row r="33" spans="1:14" ht="18" customHeight="1">
      <c r="A33" s="82"/>
      <c r="B33" s="83" t="s">
        <v>559</v>
      </c>
      <c r="C33" s="86"/>
      <c r="D33" s="86"/>
      <c r="E33" s="86"/>
      <c r="F33" s="86"/>
      <c r="G33" s="86"/>
      <c r="H33" s="86"/>
      <c r="I33" s="86"/>
      <c r="J33" s="86"/>
      <c r="K33" s="86"/>
      <c r="L33" s="87"/>
      <c r="M33" s="524"/>
      <c r="N33" s="86"/>
    </row>
    <row r="34" spans="1:14" ht="18" customHeight="1">
      <c r="A34" s="88"/>
      <c r="B34" s="83" t="s">
        <v>560</v>
      </c>
      <c r="C34" s="86"/>
      <c r="D34" s="86"/>
      <c r="E34" s="86"/>
      <c r="F34" s="86"/>
      <c r="G34" s="86"/>
      <c r="H34" s="86"/>
      <c r="I34" s="86"/>
      <c r="J34" s="86"/>
      <c r="K34" s="86"/>
      <c r="L34" s="87"/>
      <c r="M34" s="524"/>
      <c r="N34" s="86"/>
    </row>
    <row r="35" spans="1:14" ht="18" customHeight="1">
      <c r="A35" s="772" t="s">
        <v>112</v>
      </c>
      <c r="B35" s="763"/>
      <c r="C35" s="86"/>
      <c r="D35" s="86"/>
      <c r="E35" s="86"/>
      <c r="F35" s="86"/>
      <c r="G35" s="86"/>
      <c r="H35" s="86"/>
      <c r="I35" s="86"/>
      <c r="J35" s="86"/>
      <c r="K35" s="86"/>
      <c r="L35" s="87"/>
      <c r="M35" s="524"/>
      <c r="N35" s="86"/>
    </row>
    <row r="36" spans="1:14" ht="18" customHeight="1">
      <c r="A36" s="772" t="s">
        <v>118</v>
      </c>
      <c r="B36" s="763"/>
      <c r="C36" s="86"/>
      <c r="D36" s="86"/>
      <c r="E36" s="86"/>
      <c r="F36" s="86"/>
      <c r="G36" s="86"/>
      <c r="H36" s="86"/>
      <c r="I36" s="86"/>
      <c r="J36" s="86"/>
      <c r="K36" s="86"/>
      <c r="L36" s="87"/>
      <c r="M36" s="524"/>
      <c r="N36" s="86"/>
    </row>
    <row r="37" spans="1:14" ht="18" customHeight="1">
      <c r="A37" s="762" t="s">
        <v>113</v>
      </c>
      <c r="B37" s="763"/>
      <c r="C37" s="89">
        <f t="shared" ref="C37:N37" si="3">SUM(C7,C18,C27,C35:C36)</f>
        <v>0</v>
      </c>
      <c r="D37" s="89">
        <f t="shared" si="3"/>
        <v>0</v>
      </c>
      <c r="E37" s="89">
        <f t="shared" si="3"/>
        <v>0</v>
      </c>
      <c r="F37" s="89">
        <f t="shared" si="3"/>
        <v>0</v>
      </c>
      <c r="G37" s="89">
        <f t="shared" si="3"/>
        <v>0</v>
      </c>
      <c r="H37" s="89">
        <f t="shared" si="3"/>
        <v>0</v>
      </c>
      <c r="I37" s="89">
        <f t="shared" si="3"/>
        <v>0</v>
      </c>
      <c r="J37" s="89">
        <f t="shared" si="3"/>
        <v>0</v>
      </c>
      <c r="K37" s="89">
        <f t="shared" si="3"/>
        <v>0</v>
      </c>
      <c r="L37" s="90">
        <f t="shared" si="3"/>
        <v>0</v>
      </c>
      <c r="M37" s="89">
        <f t="shared" si="3"/>
        <v>0</v>
      </c>
      <c r="N37" s="89">
        <f t="shared" si="3"/>
        <v>0</v>
      </c>
    </row>
    <row r="38" spans="1:14" ht="18" customHeight="1">
      <c r="A38" s="762" t="s">
        <v>444</v>
      </c>
      <c r="B38" s="763"/>
      <c r="C38" s="86"/>
      <c r="D38" s="86"/>
      <c r="E38" s="86"/>
      <c r="F38" s="86"/>
      <c r="G38" s="86"/>
      <c r="H38" s="86"/>
      <c r="I38" s="86"/>
      <c r="J38" s="86"/>
      <c r="K38" s="86"/>
      <c r="L38" s="87"/>
      <c r="M38" s="524"/>
      <c r="N38" s="86"/>
    </row>
    <row r="39" spans="1:14" ht="18" customHeight="1">
      <c r="A39" s="762" t="s">
        <v>119</v>
      </c>
      <c r="B39" s="763"/>
      <c r="C39" s="86"/>
      <c r="D39" s="86"/>
      <c r="E39" s="86"/>
      <c r="F39" s="86"/>
      <c r="G39" s="86"/>
      <c r="H39" s="86"/>
      <c r="I39" s="86"/>
      <c r="J39" s="86"/>
      <c r="K39" s="86"/>
      <c r="L39" s="87"/>
      <c r="M39" s="524"/>
      <c r="N39" s="86"/>
    </row>
    <row r="40" spans="1:14" ht="18" customHeight="1">
      <c r="A40" s="762" t="s">
        <v>445</v>
      </c>
      <c r="B40" s="763"/>
      <c r="C40" s="86"/>
      <c r="D40" s="86"/>
      <c r="E40" s="86"/>
      <c r="F40" s="86"/>
      <c r="G40" s="86"/>
      <c r="H40" s="86"/>
      <c r="I40" s="86"/>
      <c r="J40" s="86"/>
      <c r="K40" s="86"/>
      <c r="L40" s="87"/>
      <c r="M40" s="524"/>
      <c r="N40" s="86"/>
    </row>
    <row r="41" spans="1:14" ht="18" customHeight="1">
      <c r="A41" s="762" t="s">
        <v>114</v>
      </c>
      <c r="B41" s="763"/>
      <c r="C41" s="89">
        <f>SUM(C38:C40)</f>
        <v>0</v>
      </c>
      <c r="D41" s="89">
        <f t="shared" ref="D41:J41" si="4">SUM(D38:D40)</f>
        <v>0</v>
      </c>
      <c r="E41" s="89">
        <f t="shared" si="4"/>
        <v>0</v>
      </c>
      <c r="F41" s="89">
        <f t="shared" si="4"/>
        <v>0</v>
      </c>
      <c r="G41" s="89">
        <f t="shared" si="4"/>
        <v>0</v>
      </c>
      <c r="H41" s="89">
        <f t="shared" si="4"/>
        <v>0</v>
      </c>
      <c r="I41" s="89">
        <f t="shared" si="4"/>
        <v>0</v>
      </c>
      <c r="J41" s="89">
        <f t="shared" si="4"/>
        <v>0</v>
      </c>
      <c r="K41" s="89">
        <f>SUM(K38:K40)</f>
        <v>0</v>
      </c>
      <c r="L41" s="90">
        <f>SUM(L38:L40)</f>
        <v>0</v>
      </c>
      <c r="M41" s="89">
        <f>SUM(M38:M40)</f>
        <v>0</v>
      </c>
      <c r="N41" s="89">
        <f>SUM(N38:N40)</f>
        <v>0</v>
      </c>
    </row>
    <row r="42" spans="1:14" ht="18" customHeight="1">
      <c r="A42" s="762" t="s">
        <v>115</v>
      </c>
      <c r="B42" s="763"/>
      <c r="C42" s="91">
        <f>SUM(C37,C41)</f>
        <v>0</v>
      </c>
      <c r="D42" s="91">
        <f t="shared" ref="D42:J42" si="5">SUM(D37,D41)</f>
        <v>0</v>
      </c>
      <c r="E42" s="91">
        <f t="shared" si="5"/>
        <v>0</v>
      </c>
      <c r="F42" s="91">
        <f t="shared" si="5"/>
        <v>0</v>
      </c>
      <c r="G42" s="91">
        <f t="shared" si="5"/>
        <v>0</v>
      </c>
      <c r="H42" s="91">
        <f t="shared" si="5"/>
        <v>0</v>
      </c>
      <c r="I42" s="91">
        <f t="shared" si="5"/>
        <v>0</v>
      </c>
      <c r="J42" s="91">
        <f t="shared" si="5"/>
        <v>0</v>
      </c>
      <c r="K42" s="91">
        <f>SUM(K37,K41)</f>
        <v>0</v>
      </c>
      <c r="L42" s="92">
        <f>SUM(L37,L41)</f>
        <v>0</v>
      </c>
      <c r="M42" s="91">
        <f>SUM(M37,M41)</f>
        <v>0</v>
      </c>
      <c r="N42" s="91">
        <f>SUM(N37,N41)</f>
        <v>0</v>
      </c>
    </row>
    <row r="43" spans="1:14" ht="18" customHeight="1">
      <c r="A43" s="762" t="s">
        <v>121</v>
      </c>
      <c r="B43" s="763"/>
      <c r="C43" s="86"/>
      <c r="D43" s="86"/>
      <c r="E43" s="86"/>
      <c r="F43" s="86"/>
      <c r="G43" s="86"/>
      <c r="H43" s="86"/>
      <c r="I43" s="86"/>
      <c r="J43" s="86"/>
      <c r="K43" s="86"/>
      <c r="L43" s="87"/>
      <c r="M43" s="86"/>
      <c r="N43" s="86"/>
    </row>
    <row r="44" spans="1:14" ht="18" customHeight="1">
      <c r="A44" s="762" t="s">
        <v>448</v>
      </c>
      <c r="B44" s="763"/>
      <c r="C44" s="91">
        <f>SUM(C42:C43)</f>
        <v>0</v>
      </c>
      <c r="D44" s="91">
        <f t="shared" ref="D44:J44" si="6">SUM(D42:D43)</f>
        <v>0</v>
      </c>
      <c r="E44" s="91">
        <f t="shared" si="6"/>
        <v>0</v>
      </c>
      <c r="F44" s="91">
        <f t="shared" si="6"/>
        <v>0</v>
      </c>
      <c r="G44" s="91">
        <f t="shared" si="6"/>
        <v>0</v>
      </c>
      <c r="H44" s="91">
        <f t="shared" si="6"/>
        <v>0</v>
      </c>
      <c r="I44" s="91">
        <f t="shared" si="6"/>
        <v>0</v>
      </c>
      <c r="J44" s="91">
        <f t="shared" si="6"/>
        <v>0</v>
      </c>
      <c r="K44" s="91">
        <f>SUM(K42:K43)</f>
        <v>0</v>
      </c>
      <c r="L44" s="92">
        <f>SUM(L42:L43)</f>
        <v>0</v>
      </c>
      <c r="M44" s="91">
        <f>SUM(M42:M43)</f>
        <v>0</v>
      </c>
      <c r="N44" s="91">
        <f>SUM(N42:N43)</f>
        <v>0</v>
      </c>
    </row>
    <row r="45" spans="1:14" ht="18" customHeight="1">
      <c r="A45" s="555" t="s">
        <v>561</v>
      </c>
      <c r="B45" s="555"/>
      <c r="C45" s="555"/>
      <c r="D45" s="555"/>
      <c r="E45" s="555"/>
    </row>
    <row r="46" spans="1:14" ht="18" customHeight="1">
      <c r="A46" s="74" t="s">
        <v>562</v>
      </c>
    </row>
    <row r="47" spans="1:14" ht="18" customHeight="1">
      <c r="A47" s="74" t="s">
        <v>563</v>
      </c>
    </row>
    <row r="48" spans="1:14" ht="26.25" customHeight="1">
      <c r="B48" s="773" t="s">
        <v>513</v>
      </c>
      <c r="C48" s="773"/>
      <c r="D48" s="773"/>
      <c r="E48" s="773"/>
      <c r="F48" s="773"/>
      <c r="G48" s="773"/>
      <c r="H48" s="773"/>
      <c r="I48" s="773"/>
      <c r="J48" s="773"/>
      <c r="K48" s="773"/>
      <c r="L48" s="773"/>
      <c r="M48" s="773"/>
      <c r="N48" s="773"/>
    </row>
    <row r="49" spans="1:14" ht="18" customHeight="1">
      <c r="A49" s="774"/>
      <c r="B49" s="774"/>
      <c r="C49" s="774"/>
      <c r="D49" s="774"/>
      <c r="E49" s="774"/>
    </row>
    <row r="50" spans="1:14" ht="18" customHeight="1">
      <c r="A50" s="762" t="s">
        <v>116</v>
      </c>
      <c r="B50" s="763"/>
      <c r="C50" s="83"/>
      <c r="D50" s="83"/>
      <c r="E50" s="83"/>
      <c r="F50" s="83"/>
      <c r="G50" s="83"/>
      <c r="H50" s="83"/>
      <c r="I50" s="83"/>
      <c r="J50" s="83"/>
      <c r="K50" s="83"/>
      <c r="L50" s="93"/>
      <c r="M50" s="518"/>
      <c r="N50" s="83"/>
    </row>
    <row r="51" spans="1:14" ht="18" customHeight="1">
      <c r="A51" s="772" t="s">
        <v>117</v>
      </c>
      <c r="B51" s="763"/>
      <c r="C51" s="80">
        <f>SUM(C52:C53,C56:C60)</f>
        <v>0</v>
      </c>
      <c r="D51" s="80">
        <f t="shared" ref="D51:J51" si="7">SUM(D52:D53,D56:D60)</f>
        <v>0</v>
      </c>
      <c r="E51" s="80">
        <f t="shared" si="7"/>
        <v>0</v>
      </c>
      <c r="F51" s="80">
        <f t="shared" si="7"/>
        <v>0</v>
      </c>
      <c r="G51" s="80">
        <f t="shared" si="7"/>
        <v>0</v>
      </c>
      <c r="H51" s="80">
        <f t="shared" si="7"/>
        <v>0</v>
      </c>
      <c r="I51" s="80">
        <f t="shared" si="7"/>
        <v>0</v>
      </c>
      <c r="J51" s="80">
        <f t="shared" si="7"/>
        <v>0</v>
      </c>
      <c r="K51" s="80">
        <f>SUM(K52:K53,K56:K60)</f>
        <v>0</v>
      </c>
      <c r="L51" s="81">
        <f>SUM(L52:L53,L56:L60)</f>
        <v>0</v>
      </c>
      <c r="M51" s="80">
        <f>SUM(M52:M53,M56:M60)</f>
        <v>0</v>
      </c>
      <c r="N51" s="80">
        <f>SUM(N52:N53,N56:N60)</f>
        <v>0</v>
      </c>
    </row>
    <row r="52" spans="1:14" ht="18" customHeight="1">
      <c r="A52" s="82"/>
      <c r="B52" s="83" t="s">
        <v>564</v>
      </c>
      <c r="C52" s="94"/>
      <c r="D52" s="94"/>
      <c r="E52" s="94"/>
      <c r="F52" s="94"/>
      <c r="G52" s="94"/>
      <c r="H52" s="94"/>
      <c r="I52" s="94"/>
      <c r="J52" s="94"/>
      <c r="K52" s="86"/>
      <c r="L52" s="95"/>
      <c r="M52" s="86"/>
      <c r="N52" s="86"/>
    </row>
    <row r="53" spans="1:14" ht="18" customHeight="1">
      <c r="A53" s="82"/>
      <c r="B53" s="83" t="s">
        <v>565</v>
      </c>
      <c r="C53" s="83">
        <f>SUM(C54:C55)</f>
        <v>0</v>
      </c>
      <c r="D53" s="83">
        <f t="shared" ref="D53:J53" si="8">SUM(D54:D55)</f>
        <v>0</v>
      </c>
      <c r="E53" s="83">
        <f t="shared" si="8"/>
        <v>0</v>
      </c>
      <c r="F53" s="83">
        <f t="shared" si="8"/>
        <v>0</v>
      </c>
      <c r="G53" s="83">
        <f t="shared" si="8"/>
        <v>0</v>
      </c>
      <c r="H53" s="83">
        <f t="shared" si="8"/>
        <v>0</v>
      </c>
      <c r="I53" s="83">
        <f t="shared" si="8"/>
        <v>0</v>
      </c>
      <c r="J53" s="83">
        <f t="shared" si="8"/>
        <v>0</v>
      </c>
      <c r="K53" s="83">
        <f t="shared" ref="K53:L53" si="9">SUM(K54:K55)</f>
        <v>0</v>
      </c>
      <c r="L53" s="93">
        <f t="shared" si="9"/>
        <v>0</v>
      </c>
      <c r="M53" s="83">
        <f>SUM(M54:M55)</f>
        <v>0</v>
      </c>
      <c r="N53" s="83">
        <f>SUM(N54:N55)</f>
        <v>0</v>
      </c>
    </row>
    <row r="54" spans="1:14" ht="18" customHeight="1">
      <c r="A54" s="82"/>
      <c r="B54" s="83" t="s">
        <v>566</v>
      </c>
      <c r="C54" s="94"/>
      <c r="D54" s="94"/>
      <c r="E54" s="94"/>
      <c r="F54" s="94"/>
      <c r="G54" s="94"/>
      <c r="H54" s="94"/>
      <c r="I54" s="94"/>
      <c r="J54" s="94"/>
      <c r="K54" s="94"/>
      <c r="L54" s="95"/>
      <c r="M54" s="94"/>
      <c r="N54" s="94"/>
    </row>
    <row r="55" spans="1:14" ht="18" customHeight="1">
      <c r="A55" s="82"/>
      <c r="B55" s="83" t="s">
        <v>567</v>
      </c>
      <c r="C55" s="94"/>
      <c r="D55" s="94"/>
      <c r="E55" s="94"/>
      <c r="F55" s="94"/>
      <c r="G55" s="94"/>
      <c r="H55" s="94"/>
      <c r="I55" s="94"/>
      <c r="J55" s="94"/>
      <c r="K55" s="94"/>
      <c r="L55" s="95"/>
      <c r="M55" s="94"/>
      <c r="N55" s="94"/>
    </row>
    <row r="56" spans="1:14" ht="18" customHeight="1">
      <c r="A56" s="82"/>
      <c r="B56" s="83" t="s">
        <v>568</v>
      </c>
      <c r="C56" s="94"/>
      <c r="D56" s="94"/>
      <c r="E56" s="94"/>
      <c r="F56" s="94"/>
      <c r="G56" s="94"/>
      <c r="H56" s="94"/>
      <c r="I56" s="94"/>
      <c r="J56" s="94"/>
      <c r="K56" s="86"/>
      <c r="L56" s="95"/>
      <c r="M56" s="86"/>
      <c r="N56" s="86"/>
    </row>
    <row r="57" spans="1:14" ht="18" customHeight="1">
      <c r="A57" s="82"/>
      <c r="B57" s="83" t="s">
        <v>569</v>
      </c>
      <c r="C57" s="94"/>
      <c r="D57" s="94"/>
      <c r="E57" s="94"/>
      <c r="F57" s="94"/>
      <c r="G57" s="94"/>
      <c r="H57" s="94"/>
      <c r="I57" s="94"/>
      <c r="J57" s="94"/>
      <c r="K57" s="86"/>
      <c r="L57" s="95"/>
      <c r="M57" s="86"/>
      <c r="N57" s="86"/>
    </row>
    <row r="58" spans="1:14" ht="18" customHeight="1">
      <c r="A58" s="82"/>
      <c r="B58" s="83" t="s">
        <v>570</v>
      </c>
      <c r="C58" s="94"/>
      <c r="D58" s="94"/>
      <c r="E58" s="94"/>
      <c r="F58" s="94"/>
      <c r="G58" s="94"/>
      <c r="H58" s="94"/>
      <c r="I58" s="94"/>
      <c r="J58" s="94"/>
      <c r="K58" s="86"/>
      <c r="L58" s="95"/>
      <c r="M58" s="86"/>
      <c r="N58" s="86"/>
    </row>
    <row r="59" spans="1:14" ht="18" customHeight="1">
      <c r="A59" s="82"/>
      <c r="B59" s="83" t="s">
        <v>571</v>
      </c>
      <c r="C59" s="94"/>
      <c r="D59" s="94"/>
      <c r="E59" s="94"/>
      <c r="F59" s="94"/>
      <c r="G59" s="94"/>
      <c r="H59" s="94"/>
      <c r="I59" s="94"/>
      <c r="J59" s="94"/>
      <c r="K59" s="86"/>
      <c r="L59" s="95"/>
      <c r="M59" s="86"/>
      <c r="N59" s="86"/>
    </row>
    <row r="60" spans="1:14" ht="18" customHeight="1">
      <c r="A60" s="82"/>
      <c r="B60" s="83" t="s">
        <v>572</v>
      </c>
      <c r="C60" s="94"/>
      <c r="D60" s="94"/>
      <c r="E60" s="94"/>
      <c r="F60" s="94"/>
      <c r="G60" s="94"/>
      <c r="H60" s="94"/>
      <c r="I60" s="94"/>
      <c r="J60" s="94"/>
      <c r="K60" s="86"/>
      <c r="L60" s="95"/>
      <c r="M60" s="86"/>
      <c r="N60" s="86"/>
    </row>
    <row r="61" spans="1:14" ht="18" customHeight="1">
      <c r="A61" s="762" t="s">
        <v>577</v>
      </c>
      <c r="B61" s="763"/>
      <c r="C61" s="94"/>
      <c r="D61" s="94"/>
      <c r="E61" s="86"/>
      <c r="F61" s="94"/>
      <c r="G61" s="94"/>
      <c r="H61" s="86"/>
      <c r="I61" s="94"/>
      <c r="J61" s="94"/>
      <c r="K61" s="86"/>
      <c r="L61" s="95"/>
      <c r="M61" s="525"/>
      <c r="N61" s="86"/>
    </row>
    <row r="62" spans="1:14" ht="18" customHeight="1">
      <c r="A62" s="762" t="s">
        <v>573</v>
      </c>
      <c r="B62" s="763"/>
      <c r="C62" s="94"/>
      <c r="D62" s="94"/>
      <c r="E62" s="86"/>
      <c r="F62" s="94"/>
      <c r="G62" s="94"/>
      <c r="H62" s="86"/>
      <c r="I62" s="94"/>
      <c r="J62" s="94"/>
      <c r="K62" s="86"/>
      <c r="L62" s="95"/>
      <c r="M62" s="525"/>
      <c r="N62" s="86"/>
    </row>
    <row r="63" spans="1:14" ht="18" customHeight="1">
      <c r="A63" s="762" t="s">
        <v>574</v>
      </c>
      <c r="B63" s="763"/>
      <c r="C63" s="94"/>
      <c r="D63" s="94"/>
      <c r="E63" s="86"/>
      <c r="F63" s="94"/>
      <c r="G63" s="94"/>
      <c r="H63" s="86"/>
      <c r="I63" s="94"/>
      <c r="J63" s="94"/>
      <c r="K63" s="86"/>
      <c r="L63" s="95"/>
      <c r="M63" s="525"/>
      <c r="N63" s="86"/>
    </row>
    <row r="64" spans="1:14" ht="18" customHeight="1">
      <c r="A64" s="762" t="s">
        <v>575</v>
      </c>
      <c r="B64" s="763"/>
      <c r="C64" s="94"/>
      <c r="D64" s="94"/>
      <c r="E64" s="86"/>
      <c r="F64" s="94"/>
      <c r="G64" s="94"/>
      <c r="H64" s="86"/>
      <c r="I64" s="94"/>
      <c r="J64" s="94"/>
      <c r="K64" s="86"/>
      <c r="L64" s="95"/>
      <c r="M64" s="525"/>
      <c r="N64" s="86"/>
    </row>
    <row r="65" spans="1:14" ht="18" customHeight="1">
      <c r="A65" s="762" t="s">
        <v>576</v>
      </c>
      <c r="B65" s="763"/>
      <c r="C65" s="94"/>
      <c r="D65" s="94"/>
      <c r="E65" s="86"/>
      <c r="F65" s="94"/>
      <c r="G65" s="94"/>
      <c r="H65" s="86"/>
      <c r="I65" s="94"/>
      <c r="J65" s="94"/>
      <c r="K65" s="86"/>
      <c r="L65" s="95"/>
      <c r="M65" s="525"/>
      <c r="N65" s="86"/>
    </row>
    <row r="66" spans="1:14" ht="18" customHeight="1">
      <c r="A66" s="762" t="s">
        <v>113</v>
      </c>
      <c r="B66" s="763"/>
      <c r="C66" s="89">
        <f t="shared" ref="C66:N66" si="10">SUM(C51,C61:C65)</f>
        <v>0</v>
      </c>
      <c r="D66" s="89">
        <f t="shared" si="10"/>
        <v>0</v>
      </c>
      <c r="E66" s="89">
        <f t="shared" si="10"/>
        <v>0</v>
      </c>
      <c r="F66" s="89">
        <f t="shared" si="10"/>
        <v>0</v>
      </c>
      <c r="G66" s="89">
        <f t="shared" si="10"/>
        <v>0</v>
      </c>
      <c r="H66" s="89">
        <f t="shared" si="10"/>
        <v>0</v>
      </c>
      <c r="I66" s="89">
        <f t="shared" si="10"/>
        <v>0</v>
      </c>
      <c r="J66" s="89">
        <f t="shared" si="10"/>
        <v>0</v>
      </c>
      <c r="K66" s="89">
        <f t="shared" si="10"/>
        <v>0</v>
      </c>
      <c r="L66" s="90">
        <f t="shared" si="10"/>
        <v>0</v>
      </c>
      <c r="M66" s="89">
        <f t="shared" si="10"/>
        <v>0</v>
      </c>
      <c r="N66" s="89">
        <f t="shared" si="10"/>
        <v>0</v>
      </c>
    </row>
    <row r="67" spans="1:14" ht="18" customHeight="1">
      <c r="A67" s="762" t="s">
        <v>578</v>
      </c>
      <c r="B67" s="763"/>
      <c r="C67" s="86"/>
      <c r="D67" s="86"/>
      <c r="E67" s="86"/>
      <c r="F67" s="86"/>
      <c r="G67" s="86"/>
      <c r="H67" s="86"/>
      <c r="I67" s="86"/>
      <c r="J67" s="86"/>
      <c r="K67" s="86"/>
      <c r="L67" s="87"/>
      <c r="M67" s="86"/>
      <c r="N67" s="86"/>
    </row>
    <row r="68" spans="1:14" ht="18" customHeight="1">
      <c r="A68" s="762" t="s">
        <v>579</v>
      </c>
      <c r="B68" s="763"/>
      <c r="C68" s="86"/>
      <c r="D68" s="86"/>
      <c r="E68" s="86"/>
      <c r="F68" s="86"/>
      <c r="G68" s="86"/>
      <c r="H68" s="86"/>
      <c r="I68" s="86"/>
      <c r="J68" s="86"/>
      <c r="K68" s="86"/>
      <c r="L68" s="87"/>
      <c r="M68" s="86"/>
      <c r="N68" s="86"/>
    </row>
    <row r="69" spans="1:14" ht="18" customHeight="1">
      <c r="A69" s="762" t="s">
        <v>580</v>
      </c>
      <c r="B69" s="763"/>
      <c r="C69" s="86"/>
      <c r="D69" s="86"/>
      <c r="E69" s="86"/>
      <c r="F69" s="86"/>
      <c r="G69" s="86"/>
      <c r="H69" s="86"/>
      <c r="I69" s="86"/>
      <c r="J69" s="86"/>
      <c r="K69" s="86"/>
      <c r="L69" s="87"/>
      <c r="M69" s="86"/>
      <c r="N69" s="86"/>
    </row>
    <row r="70" spans="1:14" ht="18" customHeight="1">
      <c r="A70" s="762" t="s">
        <v>114</v>
      </c>
      <c r="B70" s="763"/>
      <c r="C70" s="89">
        <f>SUM(C67:C69)</f>
        <v>0</v>
      </c>
      <c r="D70" s="89">
        <f t="shared" ref="D70:J70" si="11">SUM(D67:D69)</f>
        <v>0</v>
      </c>
      <c r="E70" s="89">
        <f t="shared" si="11"/>
        <v>0</v>
      </c>
      <c r="F70" s="89">
        <f t="shared" si="11"/>
        <v>0</v>
      </c>
      <c r="G70" s="89">
        <f t="shared" si="11"/>
        <v>0</v>
      </c>
      <c r="H70" s="89">
        <f t="shared" si="11"/>
        <v>0</v>
      </c>
      <c r="I70" s="89">
        <f t="shared" si="11"/>
        <v>0</v>
      </c>
      <c r="J70" s="89">
        <f t="shared" si="11"/>
        <v>0</v>
      </c>
      <c r="K70" s="89">
        <f>SUM(K67:K69)</f>
        <v>0</v>
      </c>
      <c r="L70" s="90">
        <f>SUM(L67:L69)</f>
        <v>0</v>
      </c>
      <c r="M70" s="89">
        <f t="shared" ref="M70" si="12">SUM(M67:M69)</f>
        <v>0</v>
      </c>
      <c r="N70" s="89">
        <f t="shared" ref="N70" si="13">SUM(N67:N69)</f>
        <v>0</v>
      </c>
    </row>
    <row r="71" spans="1:14" ht="18" customHeight="1">
      <c r="A71" s="762" t="s">
        <v>120</v>
      </c>
      <c r="B71" s="763"/>
      <c r="C71" s="91">
        <f>SUM(C66,C70)</f>
        <v>0</v>
      </c>
      <c r="D71" s="91">
        <f t="shared" ref="D71:J71" si="14">SUM(D66,D70)</f>
        <v>0</v>
      </c>
      <c r="E71" s="91">
        <f t="shared" si="14"/>
        <v>0</v>
      </c>
      <c r="F71" s="91">
        <f t="shared" si="14"/>
        <v>0</v>
      </c>
      <c r="G71" s="91">
        <f t="shared" si="14"/>
        <v>0</v>
      </c>
      <c r="H71" s="91">
        <f t="shared" si="14"/>
        <v>0</v>
      </c>
      <c r="I71" s="91">
        <f t="shared" si="14"/>
        <v>0</v>
      </c>
      <c r="J71" s="91">
        <f t="shared" si="14"/>
        <v>0</v>
      </c>
      <c r="K71" s="91">
        <f>SUM(K66,K70)</f>
        <v>0</v>
      </c>
      <c r="L71" s="92">
        <f>SUM(L66,L70)</f>
        <v>0</v>
      </c>
      <c r="M71" s="91">
        <f t="shared" ref="M71" si="15">SUM(M66,M70)</f>
        <v>0</v>
      </c>
      <c r="N71" s="91">
        <f t="shared" ref="N71" si="16">SUM(N66,N70)</f>
        <v>0</v>
      </c>
    </row>
    <row r="72" spans="1:14" ht="18" customHeight="1">
      <c r="A72" s="762" t="s">
        <v>121</v>
      </c>
      <c r="B72" s="763"/>
      <c r="C72" s="86"/>
      <c r="D72" s="86"/>
      <c r="E72" s="86"/>
      <c r="F72" s="86"/>
      <c r="G72" s="86"/>
      <c r="H72" s="86"/>
      <c r="I72" s="86"/>
      <c r="J72" s="86"/>
      <c r="K72" s="86"/>
      <c r="L72" s="87"/>
      <c r="M72" s="86"/>
      <c r="N72" s="86"/>
    </row>
    <row r="73" spans="1:14" ht="18" customHeight="1">
      <c r="A73" s="772" t="s">
        <v>122</v>
      </c>
      <c r="B73" s="779"/>
      <c r="C73" s="562">
        <f>SUM(C71:C72)</f>
        <v>0</v>
      </c>
      <c r="D73" s="562">
        <f t="shared" ref="D73:J73" si="17">SUM(D71:D72)</f>
        <v>0</v>
      </c>
      <c r="E73" s="562">
        <f t="shared" si="17"/>
        <v>0</v>
      </c>
      <c r="F73" s="562">
        <f t="shared" si="17"/>
        <v>0</v>
      </c>
      <c r="G73" s="562">
        <f t="shared" si="17"/>
        <v>0</v>
      </c>
      <c r="H73" s="562">
        <f t="shared" si="17"/>
        <v>0</v>
      </c>
      <c r="I73" s="562">
        <f t="shared" si="17"/>
        <v>0</v>
      </c>
      <c r="J73" s="562">
        <f t="shared" si="17"/>
        <v>0</v>
      </c>
      <c r="K73" s="562">
        <f>SUM(K71:K72)</f>
        <v>0</v>
      </c>
      <c r="L73" s="563">
        <f>SUM(L71:L72)</f>
        <v>0</v>
      </c>
      <c r="M73" s="562">
        <f t="shared" ref="M73" si="18">SUM(M71:M72)</f>
        <v>0</v>
      </c>
      <c r="N73" s="562">
        <f t="shared" ref="N73" si="19">SUM(N71:N72)</f>
        <v>0</v>
      </c>
    </row>
    <row r="74" spans="1:14" ht="18" customHeight="1" thickBot="1">
      <c r="A74" s="772"/>
      <c r="B74" s="779"/>
      <c r="C74" s="562"/>
      <c r="D74" s="562"/>
      <c r="E74" s="562"/>
      <c r="F74" s="562"/>
      <c r="G74" s="562"/>
      <c r="H74" s="562"/>
      <c r="I74" s="562"/>
      <c r="J74" s="562"/>
      <c r="K74" s="562"/>
      <c r="L74" s="563"/>
      <c r="M74" s="562"/>
      <c r="N74" s="562"/>
    </row>
    <row r="75" spans="1:14" ht="18" customHeight="1" thickBot="1">
      <c r="A75" s="762" t="s">
        <v>123</v>
      </c>
      <c r="B75" s="763"/>
      <c r="C75" s="91">
        <f t="shared" ref="C75:N75" si="20">SUM(C42,C71)</f>
        <v>0</v>
      </c>
      <c r="D75" s="91">
        <f t="shared" si="20"/>
        <v>0</v>
      </c>
      <c r="E75" s="91">
        <f t="shared" si="20"/>
        <v>0</v>
      </c>
      <c r="F75" s="91">
        <f t="shared" si="20"/>
        <v>0</v>
      </c>
      <c r="G75" s="91">
        <f t="shared" si="20"/>
        <v>0</v>
      </c>
      <c r="H75" s="91">
        <f t="shared" si="20"/>
        <v>0</v>
      </c>
      <c r="I75" s="91">
        <f t="shared" si="20"/>
        <v>0</v>
      </c>
      <c r="J75" s="91">
        <f t="shared" si="20"/>
        <v>0</v>
      </c>
      <c r="K75" s="91">
        <f t="shared" si="20"/>
        <v>0</v>
      </c>
      <c r="L75" s="96">
        <f t="shared" si="20"/>
        <v>0</v>
      </c>
      <c r="M75" s="526">
        <f t="shared" si="20"/>
        <v>0</v>
      </c>
      <c r="N75" s="97">
        <f t="shared" si="20"/>
        <v>0</v>
      </c>
    </row>
    <row r="76" spans="1:14" ht="18" customHeight="1">
      <c r="A76" s="775" t="s">
        <v>561</v>
      </c>
      <c r="B76" s="775"/>
      <c r="C76" s="775"/>
      <c r="D76" s="775"/>
      <c r="E76" s="775"/>
      <c r="N76" s="98" t="s">
        <v>124</v>
      </c>
    </row>
    <row r="77" spans="1:14" ht="18" customHeight="1">
      <c r="A77" s="774" t="s">
        <v>713</v>
      </c>
      <c r="B77" s="774"/>
      <c r="C77" s="774"/>
      <c r="D77" s="774"/>
      <c r="E77" s="774"/>
    </row>
    <row r="78" spans="1:14" ht="18" customHeight="1">
      <c r="A78" s="774" t="s">
        <v>563</v>
      </c>
      <c r="B78" s="774"/>
      <c r="C78" s="774"/>
      <c r="D78" s="774"/>
      <c r="E78" s="774"/>
      <c r="F78" s="774"/>
    </row>
    <row r="79" spans="1:14" ht="26.25" customHeight="1">
      <c r="B79" s="773" t="s">
        <v>513</v>
      </c>
      <c r="C79" s="773"/>
      <c r="D79" s="773"/>
      <c r="E79" s="773"/>
      <c r="F79" s="773"/>
      <c r="G79" s="773"/>
      <c r="H79" s="773"/>
      <c r="I79" s="773"/>
      <c r="J79" s="773"/>
      <c r="K79" s="773"/>
      <c r="L79" s="773"/>
      <c r="M79" s="773"/>
      <c r="N79" s="773"/>
    </row>
    <row r="81" spans="1:14" ht="20.100000000000001" customHeight="1">
      <c r="A81" s="99" t="s">
        <v>125</v>
      </c>
      <c r="B81" s="552" t="s">
        <v>126</v>
      </c>
    </row>
    <row r="82" spans="1:14" ht="20.100000000000001" customHeight="1">
      <c r="A82" s="99" t="s">
        <v>127</v>
      </c>
      <c r="B82" s="552" t="s">
        <v>446</v>
      </c>
    </row>
    <row r="83" spans="1:14" ht="20.100000000000001" customHeight="1">
      <c r="A83" s="99" t="s">
        <v>128</v>
      </c>
      <c r="B83" s="552" t="s">
        <v>129</v>
      </c>
    </row>
    <row r="84" spans="1:14" ht="20.100000000000001" customHeight="1">
      <c r="A84" s="99" t="s">
        <v>101</v>
      </c>
      <c r="B84" s="552" t="s">
        <v>447</v>
      </c>
    </row>
    <row r="85" spans="1:14" ht="20.100000000000001" customHeight="1">
      <c r="A85" s="99" t="s">
        <v>130</v>
      </c>
      <c r="B85" s="552" t="s">
        <v>131</v>
      </c>
    </row>
    <row r="86" spans="1:14" ht="20.100000000000001" customHeight="1" thickBot="1">
      <c r="A86" s="99" t="s">
        <v>132</v>
      </c>
      <c r="B86" s="552" t="s">
        <v>133</v>
      </c>
    </row>
    <row r="87" spans="1:14" ht="20.100000000000001" customHeight="1" thickBot="1">
      <c r="A87" s="774"/>
      <c r="B87" s="774"/>
      <c r="C87" s="774"/>
      <c r="D87" s="774"/>
      <c r="E87" s="774"/>
      <c r="L87" s="776" t="s">
        <v>169</v>
      </c>
      <c r="M87" s="777"/>
      <c r="N87" s="778"/>
    </row>
  </sheetData>
  <mergeCells count="45">
    <mergeCell ref="A74:B74"/>
    <mergeCell ref="A63:B63"/>
    <mergeCell ref="A64:B64"/>
    <mergeCell ref="A65:B65"/>
    <mergeCell ref="A66:B66"/>
    <mergeCell ref="A67:B67"/>
    <mergeCell ref="A68:B68"/>
    <mergeCell ref="A69:B69"/>
    <mergeCell ref="A70:B70"/>
    <mergeCell ref="A71:B71"/>
    <mergeCell ref="A72:B72"/>
    <mergeCell ref="A73:B73"/>
    <mergeCell ref="A77:E77"/>
    <mergeCell ref="B79:N79"/>
    <mergeCell ref="A87:E87"/>
    <mergeCell ref="A75:B75"/>
    <mergeCell ref="A76:E76"/>
    <mergeCell ref="A78:F78"/>
    <mergeCell ref="L87:N87"/>
    <mergeCell ref="A61:B61"/>
    <mergeCell ref="A62:B62"/>
    <mergeCell ref="A38:B38"/>
    <mergeCell ref="A39:B39"/>
    <mergeCell ref="A40:B40"/>
    <mergeCell ref="A41:B41"/>
    <mergeCell ref="A42:B42"/>
    <mergeCell ref="B48:N48"/>
    <mergeCell ref="A49:E49"/>
    <mergeCell ref="A50:B50"/>
    <mergeCell ref="A51:B51"/>
    <mergeCell ref="A43:B43"/>
    <mergeCell ref="A44:B44"/>
    <mergeCell ref="A37:B37"/>
    <mergeCell ref="A2:N2"/>
    <mergeCell ref="A4:B5"/>
    <mergeCell ref="C4:E4"/>
    <mergeCell ref="F4:H4"/>
    <mergeCell ref="I4:K4"/>
    <mergeCell ref="L4:N4"/>
    <mergeCell ref="A6:B6"/>
    <mergeCell ref="A7:B7"/>
    <mergeCell ref="A18:B18"/>
    <mergeCell ref="A27:B27"/>
    <mergeCell ref="A35:B35"/>
    <mergeCell ref="A36:B36"/>
  </mergeCells>
  <phoneticPr fontId="12"/>
  <printOptions horizontalCentered="1"/>
  <pageMargins left="0.59055118110236227" right="0.39370078740157483" top="0.82677165354330717" bottom="0.19685039370078741" header="0.59055118110236227" footer="0.51181102362204722"/>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zoomScaleSheetLayoutView="100" workbookViewId="0"/>
  </sheetViews>
  <sheetFormatPr defaultRowHeight="13.5"/>
  <cols>
    <col min="1" max="1" width="2.625" style="111" customWidth="1"/>
    <col min="2" max="3" width="3.625" style="111" customWidth="1"/>
    <col min="4" max="4" width="3.875" style="111" customWidth="1"/>
    <col min="5" max="5" width="31.5" style="111" customWidth="1"/>
    <col min="6" max="6" width="15.5" style="111" customWidth="1"/>
    <col min="7" max="7" width="5.625" style="111" customWidth="1"/>
    <col min="8" max="8" width="17.75" style="111" customWidth="1"/>
    <col min="9" max="9" width="3.625" style="111" customWidth="1"/>
    <col min="10" max="10" width="2.875" style="111" customWidth="1"/>
  </cols>
  <sheetData>
    <row r="1" spans="1:10" s="106" customFormat="1" ht="18" customHeight="1">
      <c r="A1" s="101"/>
      <c r="B1" s="102" t="s">
        <v>449</v>
      </c>
      <c r="C1" s="103"/>
      <c r="D1" s="103"/>
      <c r="E1" s="103"/>
      <c r="F1" s="103"/>
      <c r="G1" s="103"/>
      <c r="H1" s="103"/>
      <c r="I1" s="104"/>
      <c r="J1" s="105"/>
    </row>
    <row r="2" spans="1:10">
      <c r="A2" s="27"/>
      <c r="B2" s="27"/>
      <c r="C2" s="27"/>
      <c r="D2" s="35"/>
      <c r="E2" s="35"/>
      <c r="F2" s="35"/>
      <c r="G2" s="35"/>
      <c r="H2" s="35"/>
      <c r="I2" s="35"/>
      <c r="J2" s="35"/>
    </row>
    <row r="3" spans="1:10" ht="18" customHeight="1">
      <c r="A3" s="107"/>
      <c r="B3" s="780" t="s">
        <v>134</v>
      </c>
      <c r="C3" s="781"/>
      <c r="D3" s="781"/>
      <c r="E3" s="781"/>
      <c r="F3" s="781"/>
      <c r="G3" s="781"/>
      <c r="H3" s="781"/>
      <c r="I3" s="108"/>
      <c r="J3" s="109"/>
    </row>
    <row r="4" spans="1:10" ht="18" customHeight="1">
      <c r="A4" s="107"/>
      <c r="B4" s="781"/>
      <c r="C4" s="781"/>
      <c r="D4" s="781"/>
      <c r="E4" s="781"/>
      <c r="F4" s="781"/>
      <c r="G4" s="781"/>
      <c r="H4" s="781"/>
      <c r="I4" s="108"/>
      <c r="J4" s="109"/>
    </row>
    <row r="5" spans="1:10" ht="9" customHeight="1">
      <c r="A5" s="107"/>
      <c r="B5" s="110"/>
      <c r="C5" s="108"/>
      <c r="D5" s="108"/>
      <c r="E5" s="108"/>
      <c r="F5" s="108"/>
      <c r="G5" s="108"/>
      <c r="H5" s="108"/>
      <c r="I5" s="108"/>
      <c r="J5" s="109"/>
    </row>
    <row r="6" spans="1:10" ht="18" customHeight="1" thickBot="1">
      <c r="B6" s="112"/>
      <c r="C6" s="112"/>
      <c r="D6" s="113"/>
      <c r="E6" s="113"/>
      <c r="F6" s="113"/>
      <c r="G6" s="113"/>
      <c r="H6" s="114" t="s">
        <v>135</v>
      </c>
      <c r="I6" s="114"/>
    </row>
    <row r="7" spans="1:10" ht="18" customHeight="1" thickBot="1">
      <c r="B7" s="782" t="s">
        <v>136</v>
      </c>
      <c r="C7" s="783"/>
      <c r="D7" s="783"/>
      <c r="E7" s="783"/>
      <c r="F7" s="783"/>
      <c r="G7" s="784"/>
      <c r="H7" s="115" t="s">
        <v>581</v>
      </c>
      <c r="I7" s="116"/>
      <c r="J7" s="117"/>
    </row>
    <row r="8" spans="1:10" ht="18" customHeight="1" thickBot="1">
      <c r="B8" s="118"/>
      <c r="C8" s="119"/>
      <c r="D8" s="120" t="s">
        <v>137</v>
      </c>
      <c r="E8" s="121"/>
      <c r="F8" s="122"/>
      <c r="G8" s="519" t="s">
        <v>138</v>
      </c>
      <c r="H8" s="520"/>
      <c r="I8" s="123"/>
      <c r="J8" s="124"/>
    </row>
    <row r="9" spans="1:10" ht="18" customHeight="1">
      <c r="B9" s="118"/>
      <c r="C9" s="125" t="s">
        <v>139</v>
      </c>
      <c r="D9" s="126" t="s">
        <v>140</v>
      </c>
      <c r="E9" s="127"/>
      <c r="F9" s="128"/>
      <c r="G9" s="129"/>
      <c r="H9" s="130">
        <f>H8</f>
        <v>0</v>
      </c>
      <c r="I9" s="123"/>
      <c r="J9" s="124"/>
    </row>
    <row r="10" spans="1:10" ht="18" customHeight="1">
      <c r="B10" s="118"/>
      <c r="C10" s="131"/>
      <c r="D10" s="785" t="s">
        <v>141</v>
      </c>
      <c r="E10" s="786"/>
      <c r="F10" s="786"/>
      <c r="G10" s="132"/>
      <c r="H10" s="133"/>
      <c r="I10" s="134"/>
      <c r="J10" s="124"/>
    </row>
    <row r="11" spans="1:10" ht="18" customHeight="1">
      <c r="B11" s="118"/>
      <c r="C11" s="135"/>
      <c r="D11" s="136" t="s">
        <v>142</v>
      </c>
      <c r="E11" s="137"/>
      <c r="F11" s="137"/>
      <c r="G11" s="138"/>
      <c r="H11" s="139"/>
      <c r="I11" s="134"/>
      <c r="J11" s="124"/>
    </row>
    <row r="12" spans="1:10" ht="18" customHeight="1">
      <c r="B12" s="118"/>
      <c r="C12" s="135"/>
      <c r="D12" s="787" t="s">
        <v>143</v>
      </c>
      <c r="E12" s="788"/>
      <c r="F12" s="788"/>
      <c r="G12" s="140"/>
      <c r="H12" s="141"/>
      <c r="I12" s="134"/>
      <c r="J12" s="124"/>
    </row>
    <row r="13" spans="1:10" ht="18" customHeight="1" thickBot="1">
      <c r="B13" s="118"/>
      <c r="C13" s="142" t="s">
        <v>145</v>
      </c>
      <c r="D13" s="789" t="s">
        <v>146</v>
      </c>
      <c r="E13" s="790"/>
      <c r="F13" s="790"/>
      <c r="G13" s="143"/>
      <c r="H13" s="144">
        <f>SUM(H10:H12)</f>
        <v>0</v>
      </c>
      <c r="I13" s="123"/>
      <c r="J13" s="124"/>
    </row>
    <row r="14" spans="1:10" ht="18" customHeight="1" thickBot="1">
      <c r="A14" s="145"/>
      <c r="B14" s="791" t="s">
        <v>147</v>
      </c>
      <c r="C14" s="792"/>
      <c r="D14" s="792"/>
      <c r="E14" s="792"/>
      <c r="F14" s="792"/>
      <c r="G14" s="146" t="s">
        <v>148</v>
      </c>
      <c r="H14" s="147">
        <f>SUM(H13,H9)</f>
        <v>0</v>
      </c>
      <c r="I14" s="148" t="s">
        <v>149</v>
      </c>
      <c r="J14" s="123"/>
    </row>
    <row r="15" spans="1:10">
      <c r="B15" s="149"/>
      <c r="C15" s="149"/>
      <c r="D15" s="149"/>
      <c r="E15" s="149"/>
      <c r="F15" s="149"/>
      <c r="G15" s="149"/>
      <c r="H15" s="149"/>
      <c r="I15" s="149"/>
      <c r="J15" s="149"/>
    </row>
    <row r="16" spans="1:10">
      <c r="A16" s="150"/>
      <c r="B16" s="151" t="s">
        <v>89</v>
      </c>
      <c r="C16" s="793" t="s">
        <v>150</v>
      </c>
      <c r="D16" s="794"/>
      <c r="E16" s="794"/>
      <c r="F16" s="794"/>
      <c r="G16" s="794"/>
      <c r="H16" s="794"/>
      <c r="I16" s="152"/>
      <c r="J16" s="150"/>
    </row>
    <row r="17" spans="1:10">
      <c r="A17" s="150"/>
      <c r="B17" s="151" t="s">
        <v>92</v>
      </c>
      <c r="C17" s="793" t="s">
        <v>151</v>
      </c>
      <c r="D17" s="794"/>
      <c r="E17" s="794"/>
      <c r="F17" s="794"/>
      <c r="G17" s="794"/>
      <c r="H17" s="794"/>
      <c r="I17" s="152"/>
      <c r="J17" s="150"/>
    </row>
    <row r="18" spans="1:10">
      <c r="A18" s="153"/>
      <c r="B18" s="66" t="s">
        <v>95</v>
      </c>
      <c r="C18" s="793" t="s">
        <v>152</v>
      </c>
      <c r="D18" s="795"/>
      <c r="E18" s="795"/>
      <c r="F18" s="795"/>
      <c r="G18" s="795"/>
      <c r="H18" s="795"/>
      <c r="I18" s="154"/>
      <c r="J18" s="153"/>
    </row>
    <row r="19" spans="1:10">
      <c r="B19" s="151" t="s">
        <v>98</v>
      </c>
      <c r="C19" s="796" t="s">
        <v>450</v>
      </c>
      <c r="D19" s="797"/>
      <c r="E19" s="797"/>
      <c r="F19" s="797"/>
      <c r="G19" s="797"/>
      <c r="H19" s="797"/>
      <c r="I19" s="155"/>
    </row>
    <row r="20" spans="1:10">
      <c r="B20" s="151" t="s">
        <v>153</v>
      </c>
      <c r="C20" s="798" t="s">
        <v>154</v>
      </c>
      <c r="D20" s="795"/>
      <c r="E20" s="795"/>
      <c r="F20" s="795"/>
      <c r="G20" s="795"/>
      <c r="H20" s="795"/>
      <c r="I20" s="156"/>
    </row>
    <row r="21" spans="1:10" ht="14.25" thickBot="1">
      <c r="B21" s="151"/>
      <c r="C21" s="157"/>
      <c r="D21" s="158"/>
      <c r="E21" s="158"/>
      <c r="F21" s="158"/>
      <c r="G21" s="158"/>
      <c r="H21" s="158"/>
      <c r="I21" s="156"/>
    </row>
    <row r="22" spans="1:10" ht="27" customHeight="1" thickBot="1">
      <c r="B22" s="159"/>
      <c r="C22" s="160"/>
      <c r="D22" s="160"/>
      <c r="E22" s="160"/>
      <c r="F22" s="776" t="s">
        <v>436</v>
      </c>
      <c r="G22" s="777"/>
      <c r="H22" s="778"/>
      <c r="I22" s="161"/>
    </row>
    <row r="25" spans="1:10">
      <c r="A25" s="162"/>
      <c r="B25" s="162"/>
      <c r="C25" s="162"/>
      <c r="D25" s="162"/>
      <c r="E25" s="162"/>
      <c r="F25" s="162"/>
      <c r="G25" s="162"/>
      <c r="H25" s="162"/>
      <c r="I25" s="162"/>
      <c r="J25" s="162"/>
    </row>
  </sheetData>
  <mergeCells count="12">
    <mergeCell ref="F22:H22"/>
    <mergeCell ref="B3:H4"/>
    <mergeCell ref="B7:G7"/>
    <mergeCell ref="D10:F10"/>
    <mergeCell ref="D12:F12"/>
    <mergeCell ref="D13:F13"/>
    <mergeCell ref="B14:F14"/>
    <mergeCell ref="C16:H16"/>
    <mergeCell ref="C17:H17"/>
    <mergeCell ref="C18:H18"/>
    <mergeCell ref="C19:H19"/>
    <mergeCell ref="C20:H20"/>
  </mergeCells>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Normal="100" zoomScaleSheetLayoutView="100" workbookViewId="0"/>
  </sheetViews>
  <sheetFormatPr defaultColWidth="10" defaultRowHeight="31.5" customHeight="1"/>
  <cols>
    <col min="1" max="2" width="23.625" style="645" customWidth="1"/>
    <col min="3" max="3" width="11.25" style="644" customWidth="1"/>
    <col min="4" max="4" width="8.25" style="643" customWidth="1"/>
    <col min="5" max="5" width="12.375" style="645" customWidth="1"/>
    <col min="6" max="6" width="29.25" style="641" customWidth="1"/>
    <col min="7" max="7" width="14.625" style="641" customWidth="1"/>
    <col min="8" max="8" width="14" style="645" customWidth="1"/>
    <col min="9" max="9" width="2.125" style="645" customWidth="1"/>
    <col min="10" max="10" width="3.5" style="647" customWidth="1"/>
    <col min="11" max="11" width="10" style="646"/>
    <col min="12" max="12" width="11.5" style="646" customWidth="1"/>
    <col min="13" max="16384" width="10" style="645"/>
  </cols>
  <sheetData>
    <row r="1" spans="1:12" ht="12">
      <c r="A1" s="653" t="s">
        <v>677</v>
      </c>
      <c r="E1" s="643"/>
    </row>
    <row r="2" spans="1:12" ht="12">
      <c r="E2" s="643"/>
    </row>
    <row r="3" spans="1:12" customFormat="1" ht="18" customHeight="1">
      <c r="A3" s="780" t="s">
        <v>679</v>
      </c>
      <c r="B3" s="780"/>
      <c r="C3" s="780"/>
      <c r="D3" s="780"/>
      <c r="E3" s="780"/>
      <c r="F3" s="780"/>
      <c r="G3" s="780"/>
      <c r="H3" s="780"/>
      <c r="I3" s="108"/>
      <c r="J3" s="109"/>
    </row>
    <row r="4" spans="1:12" customFormat="1" ht="18" customHeight="1">
      <c r="A4" s="780"/>
      <c r="B4" s="780"/>
      <c r="C4" s="780"/>
      <c r="D4" s="780"/>
      <c r="E4" s="780"/>
      <c r="F4" s="780"/>
      <c r="G4" s="780"/>
      <c r="H4" s="780"/>
      <c r="I4" s="108"/>
      <c r="J4" s="109"/>
    </row>
    <row r="5" spans="1:12" ht="12">
      <c r="A5" s="688"/>
      <c r="F5" s="642"/>
      <c r="H5" s="640" t="s">
        <v>685</v>
      </c>
    </row>
    <row r="6" spans="1:12" s="643" customFormat="1" ht="12">
      <c r="A6" s="654" t="s">
        <v>660</v>
      </c>
      <c r="B6" s="655" t="s">
        <v>661</v>
      </c>
      <c r="C6" s="656" t="s">
        <v>662</v>
      </c>
      <c r="D6" s="657" t="s">
        <v>241</v>
      </c>
      <c r="E6" s="657" t="s">
        <v>663</v>
      </c>
      <c r="F6" s="658" t="s">
        <v>664</v>
      </c>
      <c r="G6" s="806" t="s">
        <v>665</v>
      </c>
      <c r="H6" s="807"/>
      <c r="J6" s="647"/>
      <c r="K6" s="647"/>
      <c r="L6" s="647"/>
    </row>
    <row r="7" spans="1:12" ht="12">
      <c r="A7" s="659" t="s">
        <v>666</v>
      </c>
      <c r="B7" s="659"/>
      <c r="C7" s="660"/>
      <c r="D7" s="661"/>
      <c r="E7" s="662"/>
      <c r="F7" s="663"/>
      <c r="G7" s="801"/>
      <c r="H7" s="802"/>
      <c r="J7" s="643">
        <v>1</v>
      </c>
      <c r="K7" s="648"/>
    </row>
    <row r="8" spans="1:12" ht="12">
      <c r="A8" s="664"/>
      <c r="B8" s="664"/>
      <c r="C8" s="665">
        <v>1</v>
      </c>
      <c r="D8" s="666" t="s">
        <v>667</v>
      </c>
      <c r="E8" s="667"/>
      <c r="F8" s="668"/>
      <c r="G8" s="799"/>
      <c r="H8" s="800"/>
      <c r="J8" s="643">
        <v>2</v>
      </c>
      <c r="K8" s="648"/>
    </row>
    <row r="9" spans="1:12" ht="12">
      <c r="A9" s="669"/>
      <c r="B9" s="670"/>
      <c r="C9" s="660"/>
      <c r="D9" s="661"/>
      <c r="E9" s="671"/>
      <c r="F9" s="672"/>
      <c r="G9" s="801"/>
      <c r="H9" s="802"/>
      <c r="J9" s="643">
        <v>3</v>
      </c>
      <c r="K9" s="648"/>
    </row>
    <row r="10" spans="1:12" ht="12">
      <c r="A10" s="664"/>
      <c r="B10" s="670"/>
      <c r="C10" s="665"/>
      <c r="D10" s="666"/>
      <c r="E10" s="667"/>
      <c r="F10" s="672"/>
      <c r="G10" s="799"/>
      <c r="H10" s="800"/>
      <c r="J10" s="643">
        <v>4</v>
      </c>
      <c r="K10" s="648"/>
    </row>
    <row r="11" spans="1:12" ht="12">
      <c r="A11" s="659" t="s">
        <v>668</v>
      </c>
      <c r="B11" s="659"/>
      <c r="C11" s="660"/>
      <c r="D11" s="661"/>
      <c r="E11" s="662"/>
      <c r="F11" s="663"/>
      <c r="G11" s="801"/>
      <c r="H11" s="802"/>
      <c r="J11" s="643">
        <v>5</v>
      </c>
      <c r="K11" s="648"/>
    </row>
    <row r="12" spans="1:12" ht="12">
      <c r="A12" s="664"/>
      <c r="B12" s="664"/>
      <c r="C12" s="665">
        <v>1</v>
      </c>
      <c r="D12" s="666" t="s">
        <v>667</v>
      </c>
      <c r="E12" s="667"/>
      <c r="F12" s="668"/>
      <c r="G12" s="799"/>
      <c r="H12" s="800"/>
      <c r="J12" s="643">
        <v>6</v>
      </c>
      <c r="K12" s="648"/>
    </row>
    <row r="13" spans="1:12" ht="12">
      <c r="A13" s="673" t="s">
        <v>669</v>
      </c>
      <c r="B13" s="670"/>
      <c r="C13" s="674"/>
      <c r="D13" s="675"/>
      <c r="E13" s="676"/>
      <c r="F13" s="672"/>
      <c r="G13" s="801"/>
      <c r="H13" s="802"/>
      <c r="J13" s="643">
        <v>7</v>
      </c>
      <c r="K13" s="648"/>
    </row>
    <row r="14" spans="1:12" ht="12">
      <c r="A14" s="670"/>
      <c r="B14" s="670"/>
      <c r="C14" s="674"/>
      <c r="D14" s="675"/>
      <c r="E14" s="676"/>
      <c r="F14" s="672">
        <f>SUM(F8,F12)</f>
        <v>0</v>
      </c>
      <c r="G14" s="799"/>
      <c r="H14" s="800"/>
      <c r="J14" s="643">
        <v>8</v>
      </c>
      <c r="K14" s="648"/>
    </row>
    <row r="15" spans="1:12" ht="12">
      <c r="A15" s="659" t="s">
        <v>670</v>
      </c>
      <c r="B15" s="659"/>
      <c r="C15" s="660"/>
      <c r="D15" s="661"/>
      <c r="E15" s="661"/>
      <c r="F15" s="663"/>
      <c r="G15" s="801"/>
      <c r="H15" s="802"/>
      <c r="J15" s="643">
        <v>9</v>
      </c>
      <c r="K15" s="648"/>
    </row>
    <row r="16" spans="1:12" ht="12">
      <c r="A16" s="664"/>
      <c r="B16" s="664"/>
      <c r="C16" s="665">
        <v>1</v>
      </c>
      <c r="D16" s="666" t="s">
        <v>667</v>
      </c>
      <c r="E16" s="666"/>
      <c r="F16" s="668"/>
      <c r="G16" s="799"/>
      <c r="H16" s="800"/>
      <c r="J16" s="643">
        <v>10</v>
      </c>
      <c r="K16" s="648"/>
    </row>
    <row r="17" spans="1:18" ht="12">
      <c r="A17" s="669" t="s">
        <v>671</v>
      </c>
      <c r="B17" s="677"/>
      <c r="C17" s="660"/>
      <c r="D17" s="661"/>
      <c r="E17" s="661"/>
      <c r="F17" s="678"/>
      <c r="G17" s="801"/>
      <c r="H17" s="802"/>
      <c r="J17" s="643">
        <v>11</v>
      </c>
      <c r="K17" s="648"/>
    </row>
    <row r="18" spans="1:18" ht="12">
      <c r="A18" s="664"/>
      <c r="B18" s="664"/>
      <c r="C18" s="665"/>
      <c r="D18" s="666"/>
      <c r="E18" s="666"/>
      <c r="F18" s="679">
        <f>SUM(F14,F16)</f>
        <v>0</v>
      </c>
      <c r="G18" s="799"/>
      <c r="H18" s="800"/>
      <c r="J18" s="643">
        <v>12</v>
      </c>
      <c r="K18" s="648"/>
    </row>
    <row r="19" spans="1:18" ht="12">
      <c r="A19" s="670" t="s">
        <v>672</v>
      </c>
      <c r="B19" s="670"/>
      <c r="C19" s="660"/>
      <c r="D19" s="661"/>
      <c r="E19" s="675"/>
      <c r="F19" s="680"/>
      <c r="G19" s="801"/>
      <c r="H19" s="802"/>
      <c r="J19" s="643">
        <v>13</v>
      </c>
      <c r="K19" s="648"/>
    </row>
    <row r="20" spans="1:18" ht="12">
      <c r="A20" s="670"/>
      <c r="B20" s="670"/>
      <c r="C20" s="665">
        <v>1</v>
      </c>
      <c r="D20" s="666" t="s">
        <v>667</v>
      </c>
      <c r="E20" s="675"/>
      <c r="F20" s="680"/>
      <c r="G20" s="799"/>
      <c r="H20" s="800"/>
      <c r="J20" s="643">
        <v>14</v>
      </c>
      <c r="K20" s="648"/>
    </row>
    <row r="21" spans="1:18" ht="12">
      <c r="A21" s="659" t="s">
        <v>673</v>
      </c>
      <c r="B21" s="659"/>
      <c r="C21" s="660"/>
      <c r="D21" s="661"/>
      <c r="E21" s="678"/>
      <c r="F21" s="663"/>
      <c r="G21" s="801"/>
      <c r="H21" s="802"/>
      <c r="J21" s="643">
        <v>15</v>
      </c>
      <c r="K21" s="648"/>
    </row>
    <row r="22" spans="1:18" ht="12">
      <c r="A22" s="664"/>
      <c r="B22" s="664"/>
      <c r="C22" s="665">
        <v>1</v>
      </c>
      <c r="D22" s="666" t="s">
        <v>667</v>
      </c>
      <c r="E22" s="666"/>
      <c r="F22" s="668"/>
      <c r="G22" s="799"/>
      <c r="H22" s="800"/>
      <c r="J22" s="643">
        <v>16</v>
      </c>
      <c r="K22" s="648"/>
    </row>
    <row r="23" spans="1:18" ht="12">
      <c r="A23" s="669"/>
      <c r="B23" s="659"/>
      <c r="C23" s="674"/>
      <c r="D23" s="675"/>
      <c r="E23" s="661"/>
      <c r="F23" s="678"/>
      <c r="G23" s="801"/>
      <c r="H23" s="802"/>
      <c r="J23" s="643">
        <v>17</v>
      </c>
      <c r="K23" s="648"/>
    </row>
    <row r="24" spans="1:18" ht="12.75" thickBot="1">
      <c r="A24" s="664"/>
      <c r="B24" s="664"/>
      <c r="C24" s="665"/>
      <c r="D24" s="666"/>
      <c r="E24" s="666"/>
      <c r="F24" s="672"/>
      <c r="G24" s="799"/>
      <c r="H24" s="800"/>
      <c r="J24" s="643">
        <v>18</v>
      </c>
      <c r="K24" s="648"/>
    </row>
    <row r="25" spans="1:18" ht="12">
      <c r="A25" s="669" t="s">
        <v>674</v>
      </c>
      <c r="B25" s="659"/>
      <c r="C25" s="660"/>
      <c r="D25" s="661"/>
      <c r="E25" s="673"/>
      <c r="F25" s="681"/>
      <c r="G25" s="803"/>
      <c r="H25" s="802"/>
      <c r="J25" s="643">
        <v>19</v>
      </c>
      <c r="K25" s="648"/>
    </row>
    <row r="26" spans="1:18" ht="12.75" thickBot="1">
      <c r="A26" s="664"/>
      <c r="B26" s="664"/>
      <c r="C26" s="665"/>
      <c r="D26" s="666"/>
      <c r="E26" s="682"/>
      <c r="F26" s="683">
        <f>SUM(F22,F20,F18)</f>
        <v>0</v>
      </c>
      <c r="G26" s="804" t="s">
        <v>678</v>
      </c>
      <c r="H26" s="805"/>
      <c r="J26" s="643">
        <v>20</v>
      </c>
      <c r="K26" s="648"/>
    </row>
    <row r="27" spans="1:18" ht="12">
      <c r="A27" s="670"/>
      <c r="B27" s="670"/>
      <c r="C27" s="674"/>
      <c r="D27" s="675"/>
      <c r="E27" s="675"/>
      <c r="F27" s="672"/>
      <c r="G27" s="801"/>
      <c r="H27" s="802"/>
      <c r="J27" s="643">
        <v>21</v>
      </c>
      <c r="K27" s="648"/>
    </row>
    <row r="28" spans="1:18" ht="12">
      <c r="A28" s="673"/>
      <c r="B28" s="670"/>
      <c r="C28" s="674"/>
      <c r="D28" s="675"/>
      <c r="E28" s="675"/>
      <c r="F28" s="672"/>
      <c r="G28" s="799"/>
      <c r="H28" s="800"/>
      <c r="J28" s="643">
        <v>22</v>
      </c>
      <c r="K28" s="648"/>
    </row>
    <row r="29" spans="1:18" s="646" customFormat="1" ht="12">
      <c r="A29" s="669" t="s">
        <v>675</v>
      </c>
      <c r="B29" s="659"/>
      <c r="C29" s="660"/>
      <c r="D29" s="661"/>
      <c r="E29" s="678"/>
      <c r="F29" s="678"/>
      <c r="G29" s="801"/>
      <c r="H29" s="802"/>
      <c r="I29" s="645"/>
      <c r="J29" s="643">
        <v>23</v>
      </c>
      <c r="K29" s="649"/>
      <c r="L29" s="650"/>
      <c r="M29" s="651"/>
      <c r="N29" s="651"/>
      <c r="O29" s="645"/>
      <c r="P29" s="645"/>
      <c r="Q29" s="645"/>
      <c r="R29" s="645"/>
    </row>
    <row r="30" spans="1:18" s="646" customFormat="1" ht="12">
      <c r="A30" s="664"/>
      <c r="B30" s="684">
        <v>0.1</v>
      </c>
      <c r="C30" s="665"/>
      <c r="D30" s="666"/>
      <c r="E30" s="666"/>
      <c r="F30" s="679">
        <f>F26*0.1</f>
        <v>0</v>
      </c>
      <c r="G30" s="799"/>
      <c r="H30" s="800"/>
      <c r="I30" s="645"/>
      <c r="J30" s="643">
        <v>24</v>
      </c>
      <c r="K30" s="648"/>
      <c r="M30" s="645"/>
      <c r="N30" s="645"/>
      <c r="O30" s="645"/>
      <c r="P30" s="645"/>
      <c r="Q30" s="645"/>
      <c r="R30" s="645"/>
    </row>
    <row r="31" spans="1:18" s="646" customFormat="1" ht="12">
      <c r="A31" s="659"/>
      <c r="B31" s="659"/>
      <c r="C31" s="660"/>
      <c r="D31" s="661"/>
      <c r="E31" s="678"/>
      <c r="F31" s="678"/>
      <c r="G31" s="801"/>
      <c r="H31" s="802"/>
      <c r="I31" s="645"/>
      <c r="J31" s="643">
        <v>25</v>
      </c>
      <c r="K31" s="648"/>
      <c r="M31" s="645"/>
      <c r="N31" s="645"/>
      <c r="O31" s="645"/>
      <c r="P31" s="645"/>
      <c r="Q31" s="645"/>
      <c r="R31" s="645"/>
    </row>
    <row r="32" spans="1:18" s="646" customFormat="1" ht="12">
      <c r="A32" s="664"/>
      <c r="B32" s="664"/>
      <c r="C32" s="665"/>
      <c r="D32" s="666"/>
      <c r="E32" s="666"/>
      <c r="F32" s="679"/>
      <c r="G32" s="799"/>
      <c r="H32" s="800"/>
      <c r="I32" s="645"/>
      <c r="J32" s="643">
        <v>26</v>
      </c>
      <c r="K32" s="648"/>
      <c r="M32" s="645"/>
      <c r="N32" s="645"/>
      <c r="O32" s="645"/>
      <c r="P32" s="645"/>
      <c r="Q32" s="645"/>
      <c r="R32" s="645"/>
    </row>
    <row r="33" spans="1:18" s="646" customFormat="1" ht="12">
      <c r="A33" s="659"/>
      <c r="B33" s="659"/>
      <c r="C33" s="660"/>
      <c r="D33" s="661"/>
      <c r="E33" s="678"/>
      <c r="F33" s="678"/>
      <c r="G33" s="801"/>
      <c r="H33" s="802"/>
      <c r="I33" s="645"/>
      <c r="J33" s="643">
        <v>27</v>
      </c>
      <c r="K33" s="648"/>
      <c r="M33" s="645"/>
      <c r="N33" s="645"/>
      <c r="O33" s="645"/>
      <c r="P33" s="645"/>
      <c r="Q33" s="645"/>
      <c r="R33" s="645"/>
    </row>
    <row r="34" spans="1:18" s="646" customFormat="1" ht="12">
      <c r="A34" s="664"/>
      <c r="B34" s="664"/>
      <c r="C34" s="665"/>
      <c r="D34" s="666"/>
      <c r="E34" s="666"/>
      <c r="F34" s="679"/>
      <c r="G34" s="799"/>
      <c r="H34" s="800"/>
      <c r="I34" s="645"/>
      <c r="J34" s="643">
        <v>28</v>
      </c>
      <c r="K34" s="648"/>
      <c r="M34" s="645"/>
      <c r="N34" s="645"/>
      <c r="O34" s="645"/>
      <c r="P34" s="645"/>
      <c r="Q34" s="645"/>
      <c r="R34" s="645"/>
    </row>
    <row r="35" spans="1:18" s="646" customFormat="1" ht="12">
      <c r="A35" s="669" t="s">
        <v>676</v>
      </c>
      <c r="B35" s="659"/>
      <c r="C35" s="660"/>
      <c r="D35" s="661"/>
      <c r="E35" s="661"/>
      <c r="F35" s="678"/>
      <c r="G35" s="801"/>
      <c r="H35" s="802"/>
      <c r="I35" s="645"/>
      <c r="J35" s="643">
        <v>29</v>
      </c>
      <c r="K35" s="648"/>
      <c r="M35" s="645"/>
      <c r="N35" s="645"/>
      <c r="O35" s="645"/>
      <c r="P35" s="645"/>
      <c r="Q35" s="645"/>
      <c r="R35" s="645"/>
    </row>
    <row r="36" spans="1:18" s="646" customFormat="1" ht="12">
      <c r="A36" s="664"/>
      <c r="B36" s="664"/>
      <c r="C36" s="665"/>
      <c r="D36" s="666"/>
      <c r="E36" s="666"/>
      <c r="F36" s="679">
        <f>SUM(F30,F26)</f>
        <v>0</v>
      </c>
      <c r="G36" s="799"/>
      <c r="H36" s="800"/>
      <c r="I36" s="645"/>
      <c r="J36" s="643">
        <v>30</v>
      </c>
      <c r="K36" s="648"/>
      <c r="M36" s="645"/>
      <c r="N36" s="645"/>
      <c r="O36" s="645"/>
      <c r="P36" s="645"/>
      <c r="Q36" s="645"/>
      <c r="R36" s="645"/>
    </row>
    <row r="37" spans="1:18" ht="12"/>
    <row r="38" spans="1:18" customFormat="1" ht="13.5">
      <c r="A38" s="793" t="s">
        <v>680</v>
      </c>
      <c r="B38" s="793"/>
      <c r="C38" s="793"/>
      <c r="D38" s="793"/>
      <c r="E38" s="793"/>
      <c r="F38" s="793"/>
      <c r="G38" s="793"/>
      <c r="H38" s="793"/>
      <c r="I38" s="152"/>
      <c r="J38" s="150"/>
    </row>
    <row r="39" spans="1:18" customFormat="1" ht="13.5">
      <c r="A39" s="793" t="s">
        <v>681</v>
      </c>
      <c r="B39" s="793"/>
      <c r="C39" s="793"/>
      <c r="D39" s="793"/>
      <c r="E39" s="793"/>
      <c r="F39" s="793"/>
      <c r="G39" s="793"/>
      <c r="H39" s="793"/>
      <c r="I39" s="152"/>
      <c r="J39" s="150"/>
    </row>
    <row r="40" spans="1:18" customFormat="1" ht="13.5">
      <c r="A40" s="793" t="s">
        <v>682</v>
      </c>
      <c r="B40" s="793"/>
      <c r="C40" s="793"/>
      <c r="D40" s="793"/>
      <c r="E40" s="793"/>
      <c r="F40" s="793"/>
      <c r="G40" s="793"/>
      <c r="H40" s="793"/>
      <c r="I40" s="154"/>
      <c r="J40" s="153"/>
    </row>
    <row r="41" spans="1:18" customFormat="1" ht="13.5">
      <c r="A41" s="793" t="s">
        <v>683</v>
      </c>
      <c r="B41" s="793"/>
      <c r="C41" s="793"/>
      <c r="D41" s="793"/>
      <c r="E41" s="793"/>
      <c r="F41" s="793"/>
      <c r="G41" s="793"/>
      <c r="H41" s="793"/>
      <c r="I41" s="155"/>
      <c r="J41" s="111"/>
    </row>
    <row r="42" spans="1:18" customFormat="1" ht="13.5">
      <c r="A42" s="793" t="s">
        <v>684</v>
      </c>
      <c r="B42" s="793"/>
      <c r="C42" s="793"/>
      <c r="D42" s="793"/>
      <c r="E42" s="793"/>
      <c r="F42" s="793"/>
      <c r="G42" s="793"/>
      <c r="H42" s="793"/>
      <c r="I42" s="155"/>
      <c r="J42" s="111"/>
      <c r="N42" s="645"/>
      <c r="O42" s="645"/>
      <c r="P42" s="645"/>
      <c r="Q42" s="645"/>
      <c r="R42" s="645"/>
    </row>
    <row r="43" spans="1:18" customFormat="1" ht="14.25" thickBot="1">
      <c r="A43" s="793" t="s">
        <v>686</v>
      </c>
      <c r="B43" s="793"/>
      <c r="C43" s="793"/>
      <c r="D43" s="793"/>
      <c r="E43" s="793"/>
      <c r="F43" s="793"/>
      <c r="G43" s="793"/>
      <c r="H43" s="793"/>
      <c r="I43" s="156"/>
      <c r="J43" s="111"/>
    </row>
    <row r="44" spans="1:18" ht="31.5" customHeight="1" thickBot="1">
      <c r="D44" s="652"/>
      <c r="E44" s="652"/>
      <c r="F44" s="776" t="s">
        <v>436</v>
      </c>
      <c r="G44" s="777"/>
      <c r="H44" s="778"/>
    </row>
    <row r="45" spans="1:18" ht="31.5" customHeight="1">
      <c r="F45" s="645"/>
      <c r="G45" s="645"/>
      <c r="J45" s="645"/>
    </row>
    <row r="46" spans="1:18" ht="31.5" customHeight="1">
      <c r="C46" s="645"/>
      <c r="D46" s="645"/>
      <c r="F46" s="645"/>
      <c r="G46" s="645"/>
      <c r="J46" s="645"/>
    </row>
  </sheetData>
  <mergeCells count="39">
    <mergeCell ref="A3:H4"/>
    <mergeCell ref="G31:H31"/>
    <mergeCell ref="G32:H32"/>
    <mergeCell ref="G30:H30"/>
    <mergeCell ref="G33:H33"/>
    <mergeCell ref="G20:H20"/>
    <mergeCell ref="G21:H21"/>
    <mergeCell ref="G22:H22"/>
    <mergeCell ref="G23:H23"/>
    <mergeCell ref="G24:H24"/>
    <mergeCell ref="G6:H6"/>
    <mergeCell ref="G17:H17"/>
    <mergeCell ref="G18:H18"/>
    <mergeCell ref="G19:H19"/>
    <mergeCell ref="G12:H12"/>
    <mergeCell ref="G13:H13"/>
    <mergeCell ref="F44:H44"/>
    <mergeCell ref="G34:H34"/>
    <mergeCell ref="G35:H35"/>
    <mergeCell ref="G36:H36"/>
    <mergeCell ref="G25:H25"/>
    <mergeCell ref="G26:H26"/>
    <mergeCell ref="G27:H27"/>
    <mergeCell ref="G28:H28"/>
    <mergeCell ref="G29:H29"/>
    <mergeCell ref="A38:H38"/>
    <mergeCell ref="A39:H39"/>
    <mergeCell ref="A40:H40"/>
    <mergeCell ref="A41:H41"/>
    <mergeCell ref="A43:H43"/>
    <mergeCell ref="A42:H42"/>
    <mergeCell ref="G14:H14"/>
    <mergeCell ref="G15:H15"/>
    <mergeCell ref="G16:H16"/>
    <mergeCell ref="G7:H7"/>
    <mergeCell ref="G8:H8"/>
    <mergeCell ref="G9:H9"/>
    <mergeCell ref="G10:H10"/>
    <mergeCell ref="G11:H11"/>
  </mergeCells>
  <phoneticPr fontId="12"/>
  <printOptions horizontalCentered="1"/>
  <pageMargins left="0.70866141732283472" right="0.70866141732283472" top="0.74803149606299213" bottom="0.74803149606299213"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zoomScaleNormal="100" zoomScaleSheetLayoutView="100" workbookViewId="0"/>
  </sheetViews>
  <sheetFormatPr defaultRowHeight="13.5"/>
  <cols>
    <col min="1" max="4" width="2.625" style="163" customWidth="1"/>
    <col min="5" max="7" width="10.125" style="163" customWidth="1"/>
    <col min="8" max="8" width="9.125" style="163" customWidth="1"/>
    <col min="9" max="9" width="9.875" style="163" customWidth="1"/>
    <col min="10" max="10" width="10" style="163" customWidth="1"/>
    <col min="11" max="27" width="9.875" style="163" customWidth="1"/>
    <col min="28" max="28" width="2.625" style="163" customWidth="1"/>
  </cols>
  <sheetData>
    <row r="1" spans="1:28" ht="14.25">
      <c r="A1" s="27"/>
      <c r="B1" s="701" t="s">
        <v>647</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row>
    <row r="3" spans="1:28" ht="17.25">
      <c r="A3" s="164"/>
      <c r="B3" s="811" t="s">
        <v>584</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164"/>
    </row>
    <row r="4" spans="1:28" ht="17.25">
      <c r="A4" s="164"/>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4"/>
    </row>
    <row r="5" spans="1:28" ht="14.25" thickBot="1">
      <c r="A5" s="167"/>
      <c r="B5" s="168"/>
      <c r="C5" s="169"/>
      <c r="D5" s="169"/>
      <c r="E5" s="170"/>
      <c r="F5" s="170"/>
      <c r="G5" s="170"/>
      <c r="H5" s="170"/>
      <c r="I5" s="171"/>
      <c r="J5" s="171"/>
      <c r="K5" s="171"/>
      <c r="L5" s="171"/>
      <c r="M5" s="171"/>
      <c r="N5" s="171"/>
      <c r="O5" s="171"/>
      <c r="P5" s="171"/>
      <c r="Q5" s="171"/>
      <c r="R5" s="171"/>
      <c r="S5" s="171"/>
      <c r="T5" s="171"/>
      <c r="U5" s="171"/>
      <c r="V5" s="171"/>
      <c r="W5" s="171"/>
      <c r="X5" s="171"/>
      <c r="Y5" s="171"/>
      <c r="Z5" s="171"/>
      <c r="AA5" s="172" t="s">
        <v>135</v>
      </c>
      <c r="AB5" s="167"/>
    </row>
    <row r="6" spans="1:28" ht="18" customHeight="1">
      <c r="A6" s="173"/>
      <c r="B6" s="813" t="s">
        <v>155</v>
      </c>
      <c r="C6" s="814"/>
      <c r="D6" s="814"/>
      <c r="E6" s="814"/>
      <c r="F6" s="814"/>
      <c r="G6" s="814"/>
      <c r="H6" s="815"/>
      <c r="I6" s="822" t="s">
        <v>156</v>
      </c>
      <c r="J6" s="823"/>
      <c r="K6" s="824"/>
      <c r="L6" s="825" t="s">
        <v>610</v>
      </c>
      <c r="M6" s="826"/>
      <c r="N6" s="826"/>
      <c r="O6" s="826"/>
      <c r="P6" s="826"/>
      <c r="Q6" s="826"/>
      <c r="R6" s="826"/>
      <c r="S6" s="826"/>
      <c r="T6" s="826"/>
      <c r="U6" s="826"/>
      <c r="V6" s="826"/>
      <c r="W6" s="826"/>
      <c r="X6" s="826"/>
      <c r="Y6" s="826"/>
      <c r="Z6" s="827"/>
      <c r="AA6" s="819" t="s">
        <v>157</v>
      </c>
      <c r="AB6" s="174"/>
    </row>
    <row r="7" spans="1:28" ht="21" customHeight="1" thickBot="1">
      <c r="A7" s="173"/>
      <c r="B7" s="816"/>
      <c r="C7" s="817"/>
      <c r="D7" s="817"/>
      <c r="E7" s="817"/>
      <c r="F7" s="817"/>
      <c r="G7" s="817"/>
      <c r="H7" s="818"/>
      <c r="I7" s="580" t="s">
        <v>443</v>
      </c>
      <c r="J7" s="534" t="s">
        <v>454</v>
      </c>
      <c r="K7" s="572" t="s">
        <v>455</v>
      </c>
      <c r="L7" s="564" t="s">
        <v>456</v>
      </c>
      <c r="M7" s="175" t="s">
        <v>457</v>
      </c>
      <c r="N7" s="175" t="s">
        <v>458</v>
      </c>
      <c r="O7" s="175" t="s">
        <v>459</v>
      </c>
      <c r="P7" s="175" t="s">
        <v>460</v>
      </c>
      <c r="Q7" s="175" t="s">
        <v>461</v>
      </c>
      <c r="R7" s="175" t="s">
        <v>462</v>
      </c>
      <c r="S7" s="175" t="s">
        <v>463</v>
      </c>
      <c r="T7" s="175" t="s">
        <v>464</v>
      </c>
      <c r="U7" s="175" t="s">
        <v>465</v>
      </c>
      <c r="V7" s="175" t="s">
        <v>466</v>
      </c>
      <c r="W7" s="175" t="s">
        <v>467</v>
      </c>
      <c r="X7" s="175" t="s">
        <v>468</v>
      </c>
      <c r="Y7" s="175" t="s">
        <v>506</v>
      </c>
      <c r="Z7" s="175" t="s">
        <v>507</v>
      </c>
      <c r="AA7" s="820"/>
      <c r="AB7" s="174"/>
    </row>
    <row r="8" spans="1:28" ht="21" customHeight="1" thickBot="1">
      <c r="A8" s="176"/>
      <c r="B8" s="177" t="s">
        <v>139</v>
      </c>
      <c r="C8" s="821" t="s">
        <v>158</v>
      </c>
      <c r="D8" s="821"/>
      <c r="E8" s="821"/>
      <c r="F8" s="821"/>
      <c r="G8" s="821"/>
      <c r="H8" s="178"/>
      <c r="I8" s="179"/>
      <c r="J8" s="180"/>
      <c r="K8" s="181"/>
      <c r="L8" s="607" t="s">
        <v>609</v>
      </c>
      <c r="M8" s="608" t="s">
        <v>609</v>
      </c>
      <c r="N8" s="608" t="s">
        <v>609</v>
      </c>
      <c r="O8" s="608" t="s">
        <v>609</v>
      </c>
      <c r="P8" s="608" t="s">
        <v>609</v>
      </c>
      <c r="Q8" s="608" t="s">
        <v>609</v>
      </c>
      <c r="R8" s="608" t="s">
        <v>609</v>
      </c>
      <c r="S8" s="608" t="s">
        <v>609</v>
      </c>
      <c r="T8" s="608" t="s">
        <v>609</v>
      </c>
      <c r="U8" s="608" t="s">
        <v>609</v>
      </c>
      <c r="V8" s="608" t="s">
        <v>609</v>
      </c>
      <c r="W8" s="608" t="s">
        <v>609</v>
      </c>
      <c r="X8" s="608" t="s">
        <v>609</v>
      </c>
      <c r="Y8" s="608" t="s">
        <v>609</v>
      </c>
      <c r="Z8" s="608" t="s">
        <v>609</v>
      </c>
      <c r="AA8" s="182">
        <f>SUM(I8:Z8)</f>
        <v>0</v>
      </c>
      <c r="AB8" s="174"/>
    </row>
    <row r="9" spans="1:28" ht="21" customHeight="1" thickBot="1">
      <c r="A9" s="176"/>
      <c r="B9" s="183"/>
      <c r="C9" s="184"/>
      <c r="D9" s="119"/>
      <c r="E9" s="120" t="s">
        <v>137</v>
      </c>
      <c r="F9" s="121"/>
      <c r="G9" s="122"/>
      <c r="H9" s="573" t="s">
        <v>138</v>
      </c>
      <c r="I9" s="595" t="s">
        <v>609</v>
      </c>
      <c r="J9" s="596" t="s">
        <v>609</v>
      </c>
      <c r="K9" s="597" t="s">
        <v>609</v>
      </c>
      <c r="L9" s="565"/>
      <c r="M9" s="528"/>
      <c r="N9" s="528"/>
      <c r="O9" s="528"/>
      <c r="P9" s="528"/>
      <c r="Q9" s="528"/>
      <c r="R9" s="528"/>
      <c r="S9" s="528"/>
      <c r="T9" s="528"/>
      <c r="U9" s="528"/>
      <c r="V9" s="528"/>
      <c r="W9" s="528"/>
      <c r="X9" s="528"/>
      <c r="Y9" s="528"/>
      <c r="Z9" s="528"/>
      <c r="AA9" s="529">
        <f>SUM(I9:Z9)</f>
        <v>0</v>
      </c>
      <c r="AB9" s="174"/>
    </row>
    <row r="10" spans="1:28" ht="21" customHeight="1">
      <c r="A10" s="176"/>
      <c r="B10" s="183"/>
      <c r="C10" s="185"/>
      <c r="D10" s="142" t="s">
        <v>139</v>
      </c>
      <c r="E10" s="126" t="s">
        <v>140</v>
      </c>
      <c r="F10" s="127"/>
      <c r="G10" s="186"/>
      <c r="H10" s="574"/>
      <c r="I10" s="598" t="str">
        <f t="shared" ref="I10:L10" si="0">I9</f>
        <v>-</v>
      </c>
      <c r="J10" s="599" t="str">
        <f t="shared" ref="J10:K10" si="1">J9</f>
        <v>-</v>
      </c>
      <c r="K10" s="600" t="str">
        <f t="shared" si="1"/>
        <v>-</v>
      </c>
      <c r="L10" s="566">
        <f t="shared" si="0"/>
        <v>0</v>
      </c>
      <c r="M10" s="187">
        <f t="shared" ref="M10:T10" si="2">M9</f>
        <v>0</v>
      </c>
      <c r="N10" s="187">
        <f t="shared" si="2"/>
        <v>0</v>
      </c>
      <c r="O10" s="187">
        <f t="shared" si="2"/>
        <v>0</v>
      </c>
      <c r="P10" s="187">
        <f t="shared" si="2"/>
        <v>0</v>
      </c>
      <c r="Q10" s="187">
        <f t="shared" si="2"/>
        <v>0</v>
      </c>
      <c r="R10" s="187">
        <f t="shared" si="2"/>
        <v>0</v>
      </c>
      <c r="S10" s="187">
        <f t="shared" si="2"/>
        <v>0</v>
      </c>
      <c r="T10" s="187">
        <f t="shared" si="2"/>
        <v>0</v>
      </c>
      <c r="U10" s="187">
        <f t="shared" ref="U10:Z10" si="3">U9</f>
        <v>0</v>
      </c>
      <c r="V10" s="187">
        <f t="shared" si="3"/>
        <v>0</v>
      </c>
      <c r="W10" s="187">
        <f t="shared" si="3"/>
        <v>0</v>
      </c>
      <c r="X10" s="187">
        <f t="shared" ref="X10" si="4">X9</f>
        <v>0</v>
      </c>
      <c r="Y10" s="187">
        <f t="shared" si="3"/>
        <v>0</v>
      </c>
      <c r="Z10" s="187">
        <f t="shared" si="3"/>
        <v>0</v>
      </c>
      <c r="AA10" s="527">
        <f>SUM(AA9)</f>
        <v>0</v>
      </c>
      <c r="AB10" s="174"/>
    </row>
    <row r="11" spans="1:28" ht="21" customHeight="1">
      <c r="A11" s="176"/>
      <c r="B11" s="183"/>
      <c r="C11" s="184"/>
      <c r="D11" s="135"/>
      <c r="E11" s="808" t="s">
        <v>141</v>
      </c>
      <c r="F11" s="809"/>
      <c r="G11" s="809"/>
      <c r="H11" s="575"/>
      <c r="I11" s="586" t="s">
        <v>609</v>
      </c>
      <c r="J11" s="587" t="s">
        <v>609</v>
      </c>
      <c r="K11" s="588" t="s">
        <v>609</v>
      </c>
      <c r="L11" s="567"/>
      <c r="M11" s="188"/>
      <c r="N11" s="188"/>
      <c r="O11" s="188"/>
      <c r="P11" s="188"/>
      <c r="Q11" s="188"/>
      <c r="R11" s="188"/>
      <c r="S11" s="188"/>
      <c r="T11" s="188"/>
      <c r="U11" s="188"/>
      <c r="V11" s="188"/>
      <c r="W11" s="188"/>
      <c r="X11" s="188"/>
      <c r="Y11" s="188"/>
      <c r="Z11" s="188"/>
      <c r="AA11" s="189">
        <f>SUM(I11:Z11)</f>
        <v>0</v>
      </c>
      <c r="AB11" s="174"/>
    </row>
    <row r="12" spans="1:28" ht="21" customHeight="1">
      <c r="A12" s="176"/>
      <c r="B12" s="183"/>
      <c r="C12" s="184"/>
      <c r="D12" s="135"/>
      <c r="E12" s="808" t="s">
        <v>142</v>
      </c>
      <c r="F12" s="809"/>
      <c r="G12" s="809"/>
      <c r="H12" s="576"/>
      <c r="I12" s="589" t="s">
        <v>609</v>
      </c>
      <c r="J12" s="590" t="s">
        <v>609</v>
      </c>
      <c r="K12" s="591" t="s">
        <v>609</v>
      </c>
      <c r="L12" s="568"/>
      <c r="M12" s="190"/>
      <c r="N12" s="190"/>
      <c r="O12" s="190"/>
      <c r="P12" s="190"/>
      <c r="Q12" s="190"/>
      <c r="R12" s="190"/>
      <c r="S12" s="190"/>
      <c r="T12" s="190"/>
      <c r="U12" s="190"/>
      <c r="V12" s="190"/>
      <c r="W12" s="190"/>
      <c r="X12" s="190"/>
      <c r="Y12" s="190"/>
      <c r="Z12" s="190"/>
      <c r="AA12" s="191">
        <f>SUM(I12:Z12)</f>
        <v>0</v>
      </c>
      <c r="AB12" s="174"/>
    </row>
    <row r="13" spans="1:28" ht="21" customHeight="1">
      <c r="A13" s="176"/>
      <c r="B13" s="183"/>
      <c r="C13" s="184"/>
      <c r="D13" s="135"/>
      <c r="E13" s="787" t="s">
        <v>143</v>
      </c>
      <c r="F13" s="828"/>
      <c r="G13" s="828"/>
      <c r="H13" s="577"/>
      <c r="I13" s="592" t="s">
        <v>609</v>
      </c>
      <c r="J13" s="593" t="s">
        <v>609</v>
      </c>
      <c r="K13" s="594" t="s">
        <v>609</v>
      </c>
      <c r="L13" s="569"/>
      <c r="M13" s="192"/>
      <c r="N13" s="192"/>
      <c r="O13" s="192"/>
      <c r="P13" s="192"/>
      <c r="Q13" s="192"/>
      <c r="R13" s="192"/>
      <c r="S13" s="192"/>
      <c r="T13" s="192"/>
      <c r="U13" s="192"/>
      <c r="V13" s="192"/>
      <c r="W13" s="192"/>
      <c r="X13" s="192"/>
      <c r="Y13" s="192"/>
      <c r="Z13" s="192"/>
      <c r="AA13" s="191">
        <f>SUM(I13:Z13)</f>
        <v>0</v>
      </c>
      <c r="AB13" s="174"/>
    </row>
    <row r="14" spans="1:28" ht="21" customHeight="1">
      <c r="A14" s="176"/>
      <c r="B14" s="183"/>
      <c r="C14" s="184"/>
      <c r="D14" s="142" t="s">
        <v>144</v>
      </c>
      <c r="E14" s="829" t="s">
        <v>146</v>
      </c>
      <c r="F14" s="829"/>
      <c r="G14" s="829"/>
      <c r="H14" s="578"/>
      <c r="I14" s="604" t="s">
        <v>609</v>
      </c>
      <c r="J14" s="605" t="s">
        <v>609</v>
      </c>
      <c r="K14" s="606" t="s">
        <v>609</v>
      </c>
      <c r="L14" s="570">
        <f>SUM(L11:L13)</f>
        <v>0</v>
      </c>
      <c r="M14" s="193">
        <f>SUM(M11:M13)</f>
        <v>0</v>
      </c>
      <c r="N14" s="193">
        <f t="shared" ref="N14:T14" si="5">SUM(N11:N13)</f>
        <v>0</v>
      </c>
      <c r="O14" s="193">
        <f t="shared" si="5"/>
        <v>0</v>
      </c>
      <c r="P14" s="193">
        <f t="shared" si="5"/>
        <v>0</v>
      </c>
      <c r="Q14" s="193">
        <f t="shared" si="5"/>
        <v>0</v>
      </c>
      <c r="R14" s="193">
        <f t="shared" si="5"/>
        <v>0</v>
      </c>
      <c r="S14" s="193">
        <f t="shared" si="5"/>
        <v>0</v>
      </c>
      <c r="T14" s="193">
        <f t="shared" si="5"/>
        <v>0</v>
      </c>
      <c r="U14" s="193">
        <f t="shared" ref="U14:Z14" si="6">SUM(U11:U13)</f>
        <v>0</v>
      </c>
      <c r="V14" s="193">
        <f t="shared" si="6"/>
        <v>0</v>
      </c>
      <c r="W14" s="193">
        <f t="shared" si="6"/>
        <v>0</v>
      </c>
      <c r="X14" s="193">
        <f t="shared" ref="X14" si="7">SUM(X11:X13)</f>
        <v>0</v>
      </c>
      <c r="Y14" s="193">
        <f t="shared" si="6"/>
        <v>0</v>
      </c>
      <c r="Z14" s="193">
        <f t="shared" si="6"/>
        <v>0</v>
      </c>
      <c r="AA14" s="194">
        <f>SUM(I14:Z14)</f>
        <v>0</v>
      </c>
      <c r="AB14" s="174"/>
    </row>
    <row r="15" spans="1:28" ht="21" customHeight="1" thickBot="1">
      <c r="A15" s="176"/>
      <c r="B15" s="195" t="s">
        <v>159</v>
      </c>
      <c r="C15" s="830" t="s">
        <v>160</v>
      </c>
      <c r="D15" s="830"/>
      <c r="E15" s="830"/>
      <c r="F15" s="830"/>
      <c r="G15" s="830"/>
      <c r="H15" s="579" t="s">
        <v>148</v>
      </c>
      <c r="I15" s="601" t="s">
        <v>609</v>
      </c>
      <c r="J15" s="602" t="s">
        <v>609</v>
      </c>
      <c r="K15" s="603" t="s">
        <v>609</v>
      </c>
      <c r="L15" s="571">
        <f t="shared" ref="L15:S15" si="8">SUM(L14,L10)</f>
        <v>0</v>
      </c>
      <c r="M15" s="196">
        <f t="shared" si="8"/>
        <v>0</v>
      </c>
      <c r="N15" s="196">
        <f t="shared" si="8"/>
        <v>0</v>
      </c>
      <c r="O15" s="196">
        <f t="shared" si="8"/>
        <v>0</v>
      </c>
      <c r="P15" s="196">
        <f t="shared" si="8"/>
        <v>0</v>
      </c>
      <c r="Q15" s="196">
        <f t="shared" si="8"/>
        <v>0</v>
      </c>
      <c r="R15" s="196">
        <f t="shared" si="8"/>
        <v>0</v>
      </c>
      <c r="S15" s="196">
        <f t="shared" si="8"/>
        <v>0</v>
      </c>
      <c r="T15" s="196">
        <f>SUM(T14,T10)</f>
        <v>0</v>
      </c>
      <c r="U15" s="196">
        <f t="shared" ref="U15:Y15" si="9">SUM(U14,U10)</f>
        <v>0</v>
      </c>
      <c r="V15" s="196">
        <f t="shared" si="9"/>
        <v>0</v>
      </c>
      <c r="W15" s="196">
        <f t="shared" si="9"/>
        <v>0</v>
      </c>
      <c r="X15" s="196">
        <f t="shared" ref="X15" si="10">SUM(X14,X10)</f>
        <v>0</v>
      </c>
      <c r="Y15" s="196">
        <f t="shared" si="9"/>
        <v>0</v>
      </c>
      <c r="Z15" s="196">
        <f>SUM(Z14,Z10)</f>
        <v>0</v>
      </c>
      <c r="AA15" s="197">
        <f>SUM(AA14,AA10)</f>
        <v>0</v>
      </c>
      <c r="AB15" s="174"/>
    </row>
    <row r="16" spans="1:28" ht="21" customHeight="1" thickBot="1">
      <c r="A16" s="176"/>
      <c r="B16" s="198" t="s">
        <v>161</v>
      </c>
      <c r="C16" s="821" t="s">
        <v>585</v>
      </c>
      <c r="D16" s="821"/>
      <c r="E16" s="821"/>
      <c r="F16" s="821"/>
      <c r="G16" s="821"/>
      <c r="H16" s="837"/>
      <c r="I16" s="199">
        <f>SUM(I8,I15)</f>
        <v>0</v>
      </c>
      <c r="J16" s="200">
        <f t="shared" ref="J16:K16" si="11">SUM(J8,J15)</f>
        <v>0</v>
      </c>
      <c r="K16" s="201">
        <f t="shared" si="11"/>
        <v>0</v>
      </c>
      <c r="L16" s="281">
        <f t="shared" ref="L16:T16" si="12">SUM(L8,L15)</f>
        <v>0</v>
      </c>
      <c r="M16" s="200">
        <f t="shared" si="12"/>
        <v>0</v>
      </c>
      <c r="N16" s="200">
        <f t="shared" si="12"/>
        <v>0</v>
      </c>
      <c r="O16" s="200">
        <f t="shared" si="12"/>
        <v>0</v>
      </c>
      <c r="P16" s="200">
        <f t="shared" si="12"/>
        <v>0</v>
      </c>
      <c r="Q16" s="200">
        <f t="shared" si="12"/>
        <v>0</v>
      </c>
      <c r="R16" s="200">
        <f t="shared" si="12"/>
        <v>0</v>
      </c>
      <c r="S16" s="200">
        <f t="shared" si="12"/>
        <v>0</v>
      </c>
      <c r="T16" s="200">
        <f t="shared" si="12"/>
        <v>0</v>
      </c>
      <c r="U16" s="200">
        <f t="shared" ref="U16:Z16" si="13">SUM(U8,U15)</f>
        <v>0</v>
      </c>
      <c r="V16" s="200">
        <f t="shared" si="13"/>
        <v>0</v>
      </c>
      <c r="W16" s="200">
        <f t="shared" si="13"/>
        <v>0</v>
      </c>
      <c r="X16" s="200">
        <f t="shared" ref="X16" si="14">SUM(X8,X15)</f>
        <v>0</v>
      </c>
      <c r="Y16" s="200">
        <f t="shared" si="13"/>
        <v>0</v>
      </c>
      <c r="Z16" s="200">
        <f t="shared" si="13"/>
        <v>0</v>
      </c>
      <c r="AA16" s="197">
        <f>SUM(AA8,AA15)</f>
        <v>0</v>
      </c>
      <c r="AB16" s="174"/>
    </row>
    <row r="17" spans="1:28">
      <c r="A17" s="174"/>
      <c r="B17" s="202"/>
      <c r="C17" s="203"/>
      <c r="D17" s="203"/>
      <c r="E17" s="203"/>
      <c r="F17" s="203"/>
      <c r="G17" s="203"/>
      <c r="H17" s="203"/>
      <c r="I17" s="176"/>
      <c r="J17" s="176"/>
      <c r="K17" s="176"/>
      <c r="L17" s="176"/>
      <c r="M17" s="176"/>
      <c r="N17" s="176"/>
      <c r="O17" s="176"/>
      <c r="P17" s="176"/>
      <c r="Q17" s="176"/>
      <c r="R17" s="176"/>
      <c r="S17" s="176"/>
      <c r="T17" s="176"/>
      <c r="U17" s="176"/>
      <c r="V17" s="176"/>
      <c r="W17" s="176"/>
      <c r="X17" s="176"/>
      <c r="Y17" s="176"/>
      <c r="Z17" s="176"/>
      <c r="AA17" s="176"/>
      <c r="AB17" s="174"/>
    </row>
    <row r="18" spans="1:28">
      <c r="A18" s="150"/>
      <c r="B18" s="151" t="s">
        <v>162</v>
      </c>
      <c r="C18" s="204"/>
      <c r="D18" s="838" t="s">
        <v>163</v>
      </c>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row>
    <row r="19" spans="1:28">
      <c r="A19" s="150"/>
      <c r="B19" s="151" t="s">
        <v>164</v>
      </c>
      <c r="C19" s="204"/>
      <c r="D19" s="793" t="s">
        <v>150</v>
      </c>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row>
    <row r="20" spans="1:28">
      <c r="A20" s="150"/>
      <c r="B20" s="66" t="s">
        <v>165</v>
      </c>
      <c r="C20" s="204"/>
      <c r="D20" s="793" t="s">
        <v>166</v>
      </c>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row>
    <row r="21" spans="1:28">
      <c r="B21" s="66" t="s">
        <v>167</v>
      </c>
      <c r="C21" s="204"/>
      <c r="D21" s="798" t="s">
        <v>450</v>
      </c>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row>
    <row r="22" spans="1:28" ht="14.25" thickBot="1">
      <c r="B22" s="66" t="s">
        <v>168</v>
      </c>
      <c r="C22" s="204"/>
      <c r="D22" s="798" t="s">
        <v>154</v>
      </c>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row>
    <row r="23" spans="1:28">
      <c r="W23" s="831" t="s">
        <v>436</v>
      </c>
      <c r="X23" s="832"/>
      <c r="Y23" s="832"/>
      <c r="Z23" s="832"/>
      <c r="AA23" s="833"/>
    </row>
    <row r="24" spans="1:28" ht="14.25" thickBot="1">
      <c r="W24" s="834"/>
      <c r="X24" s="835"/>
      <c r="Y24" s="835"/>
      <c r="Z24" s="835"/>
      <c r="AA24" s="836"/>
    </row>
  </sheetData>
  <mergeCells count="19">
    <mergeCell ref="E13:G13"/>
    <mergeCell ref="E14:G14"/>
    <mergeCell ref="C15:G15"/>
    <mergeCell ref="D22:AB22"/>
    <mergeCell ref="W23:AA24"/>
    <mergeCell ref="C16:H16"/>
    <mergeCell ref="D18:AB18"/>
    <mergeCell ref="D19:AB19"/>
    <mergeCell ref="D20:AB20"/>
    <mergeCell ref="D21:AB21"/>
    <mergeCell ref="E12:G12"/>
    <mergeCell ref="B1:AA1"/>
    <mergeCell ref="B3:AA3"/>
    <mergeCell ref="B6:H7"/>
    <mergeCell ref="AA6:AA7"/>
    <mergeCell ref="C8:G8"/>
    <mergeCell ref="E11:G11"/>
    <mergeCell ref="I6:K6"/>
    <mergeCell ref="L6:Z6"/>
  </mergeCells>
  <phoneticPr fontId="12"/>
  <pageMargins left="0.70866141732283472" right="0.59055118110236227" top="0.98425196850393704" bottom="0.98425196850393704" header="0.51181102362204722" footer="0.51181102362204722"/>
  <headerFooter alignWithMargins="0"/>
  <ignoredErrors>
    <ignoredError sqref="AA10" 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zoomScaleNormal="100" zoomScaleSheetLayoutView="100" workbookViewId="0"/>
  </sheetViews>
  <sheetFormatPr defaultColWidth="5.625" defaultRowHeight="19.5" customHeight="1"/>
  <cols>
    <col min="1" max="1" width="5.625" style="206"/>
    <col min="2" max="2" width="11.625" style="206" customWidth="1"/>
    <col min="3" max="3" width="20.625" style="206" customWidth="1"/>
    <col min="4" max="4" width="14.625" style="206" customWidth="1"/>
    <col min="5" max="7" width="6.625" style="206" customWidth="1"/>
    <col min="8" max="8" width="14.625" style="206" customWidth="1"/>
    <col min="9" max="16384" width="5.625" style="206"/>
  </cols>
  <sheetData>
    <row r="1" spans="2:8" ht="19.5" customHeight="1">
      <c r="B1" s="205" t="s">
        <v>32</v>
      </c>
      <c r="H1" s="207"/>
    </row>
    <row r="2" spans="2:8" ht="19.5" customHeight="1">
      <c r="H2" s="207"/>
    </row>
    <row r="3" spans="2:8" ht="19.5" customHeight="1">
      <c r="B3" s="839" t="s">
        <v>469</v>
      </c>
      <c r="C3" s="839"/>
      <c r="D3" s="839"/>
      <c r="E3" s="839"/>
      <c r="F3" s="839"/>
      <c r="G3" s="839"/>
      <c r="H3" s="839"/>
    </row>
    <row r="5" spans="2:8" ht="19.5" customHeight="1">
      <c r="B5" s="206" t="s">
        <v>586</v>
      </c>
    </row>
    <row r="6" spans="2:8" ht="19.5" customHeight="1">
      <c r="B6" s="845" t="s">
        <v>170</v>
      </c>
      <c r="C6" s="847" t="s">
        <v>171</v>
      </c>
      <c r="D6" s="847" t="s">
        <v>172</v>
      </c>
      <c r="E6" s="849" t="s">
        <v>173</v>
      </c>
      <c r="F6" s="849"/>
      <c r="G6" s="850"/>
      <c r="H6" s="847" t="s">
        <v>174</v>
      </c>
    </row>
    <row r="7" spans="2:8" ht="19.5" customHeight="1">
      <c r="B7" s="846"/>
      <c r="C7" s="848"/>
      <c r="D7" s="848"/>
      <c r="E7" s="851"/>
      <c r="F7" s="851"/>
      <c r="G7" s="852"/>
      <c r="H7" s="848"/>
    </row>
    <row r="8" spans="2:8" ht="19.5" customHeight="1">
      <c r="B8" s="220" t="s">
        <v>175</v>
      </c>
      <c r="C8" s="221"/>
      <c r="D8" s="221"/>
      <c r="E8" s="222"/>
      <c r="F8" s="223"/>
      <c r="G8" s="224"/>
      <c r="H8" s="221"/>
    </row>
    <row r="9" spans="2:8" ht="19.5" customHeight="1">
      <c r="B9" s="208"/>
      <c r="C9" s="209"/>
      <c r="D9" s="209"/>
      <c r="E9" s="210"/>
      <c r="F9" s="211"/>
      <c r="G9" s="212"/>
      <c r="H9" s="209"/>
    </row>
    <row r="10" spans="2:8" ht="19.5" customHeight="1">
      <c r="B10" s="208"/>
      <c r="C10" s="209"/>
      <c r="D10" s="209"/>
      <c r="E10" s="210"/>
      <c r="F10" s="211"/>
      <c r="G10" s="212"/>
      <c r="H10" s="209"/>
    </row>
    <row r="11" spans="2:8" ht="19.5" customHeight="1">
      <c r="B11" s="208"/>
      <c r="C11" s="209"/>
      <c r="D11" s="209"/>
      <c r="E11" s="210"/>
      <c r="F11" s="211"/>
      <c r="G11" s="212"/>
      <c r="H11" s="209"/>
    </row>
    <row r="12" spans="2:8" ht="19.5" customHeight="1">
      <c r="B12" s="208"/>
      <c r="C12" s="209"/>
      <c r="D12" s="209"/>
      <c r="E12" s="210"/>
      <c r="F12" s="211"/>
      <c r="G12" s="212"/>
      <c r="H12" s="209"/>
    </row>
    <row r="13" spans="2:8" ht="19.5" customHeight="1">
      <c r="B13" s="213"/>
      <c r="C13" s="214" t="s">
        <v>176</v>
      </c>
      <c r="D13" s="215"/>
      <c r="E13" s="216"/>
      <c r="F13" s="217"/>
      <c r="G13" s="218"/>
      <c r="H13" s="219"/>
    </row>
    <row r="14" spans="2:8" ht="19.5" customHeight="1">
      <c r="B14" s="220" t="s">
        <v>177</v>
      </c>
      <c r="C14" s="221"/>
      <c r="D14" s="221"/>
      <c r="E14" s="222"/>
      <c r="F14" s="223"/>
      <c r="G14" s="224"/>
      <c r="H14" s="221"/>
    </row>
    <row r="15" spans="2:8" ht="19.5" customHeight="1">
      <c r="B15" s="208"/>
      <c r="C15" s="209"/>
      <c r="D15" s="209"/>
      <c r="E15" s="210"/>
      <c r="F15" s="211"/>
      <c r="G15" s="212"/>
      <c r="H15" s="209"/>
    </row>
    <row r="16" spans="2:8" ht="19.5" customHeight="1">
      <c r="B16" s="208"/>
      <c r="C16" s="209"/>
      <c r="D16" s="209"/>
      <c r="E16" s="210"/>
      <c r="F16" s="211"/>
      <c r="G16" s="212"/>
      <c r="H16" s="209"/>
    </row>
    <row r="17" spans="2:8" ht="19.5" customHeight="1">
      <c r="B17" s="208"/>
      <c r="C17" s="209"/>
      <c r="D17" s="209"/>
      <c r="E17" s="210"/>
      <c r="F17" s="211"/>
      <c r="G17" s="212"/>
      <c r="H17" s="209"/>
    </row>
    <row r="18" spans="2:8" ht="19.5" customHeight="1">
      <c r="B18" s="208"/>
      <c r="C18" s="209"/>
      <c r="D18" s="209"/>
      <c r="E18" s="210"/>
      <c r="F18" s="211"/>
      <c r="G18" s="212"/>
      <c r="H18" s="209"/>
    </row>
    <row r="19" spans="2:8" ht="19.5" customHeight="1">
      <c r="B19" s="213"/>
      <c r="C19" s="214" t="s">
        <v>176</v>
      </c>
      <c r="D19" s="215"/>
      <c r="E19" s="216"/>
      <c r="F19" s="217"/>
      <c r="G19" s="218"/>
      <c r="H19" s="219"/>
    </row>
    <row r="20" spans="2:8" ht="19.5" customHeight="1">
      <c r="B20" s="840" t="s">
        <v>178</v>
      </c>
      <c r="C20" s="222"/>
      <c r="D20" s="221"/>
      <c r="E20" s="222"/>
      <c r="F20" s="223"/>
      <c r="G20" s="224"/>
      <c r="H20" s="221"/>
    </row>
    <row r="21" spans="2:8" ht="19.5" customHeight="1">
      <c r="B21" s="841"/>
      <c r="C21" s="210"/>
      <c r="D21" s="209"/>
      <c r="E21" s="210"/>
      <c r="F21" s="211"/>
      <c r="G21" s="212"/>
      <c r="H21" s="209"/>
    </row>
    <row r="22" spans="2:8" ht="19.5" customHeight="1">
      <c r="B22" s="208"/>
      <c r="C22" s="209"/>
      <c r="D22" s="209"/>
      <c r="E22" s="210"/>
      <c r="F22" s="211"/>
      <c r="G22" s="212"/>
      <c r="H22" s="209"/>
    </row>
    <row r="23" spans="2:8" ht="19.5" customHeight="1">
      <c r="B23" s="208"/>
      <c r="C23" s="209"/>
      <c r="D23" s="209"/>
      <c r="E23" s="210"/>
      <c r="F23" s="211"/>
      <c r="G23" s="212"/>
      <c r="H23" s="209"/>
    </row>
    <row r="24" spans="2:8" ht="19.5" customHeight="1">
      <c r="B24" s="208"/>
      <c r="C24" s="225"/>
      <c r="D24" s="225"/>
      <c r="E24" s="226"/>
      <c r="F24" s="227"/>
      <c r="G24" s="228"/>
      <c r="H24" s="225"/>
    </row>
    <row r="25" spans="2:8" ht="19.5" customHeight="1">
      <c r="B25" s="213"/>
      <c r="C25" s="214" t="s">
        <v>176</v>
      </c>
      <c r="D25" s="215"/>
      <c r="E25" s="216"/>
      <c r="F25" s="217"/>
      <c r="G25" s="218"/>
      <c r="H25" s="219"/>
    </row>
    <row r="26" spans="2:8" ht="19.5" customHeight="1">
      <c r="B26" s="229" t="s">
        <v>179</v>
      </c>
      <c r="C26" s="217"/>
      <c r="D26" s="214"/>
      <c r="E26" s="216"/>
      <c r="F26" s="217"/>
      <c r="G26" s="218"/>
      <c r="H26" s="219"/>
    </row>
    <row r="27" spans="2:8" ht="19.5" customHeight="1">
      <c r="B27" s="206" t="s">
        <v>180</v>
      </c>
    </row>
    <row r="28" spans="2:8" ht="13.5"/>
    <row r="29" spans="2:8" ht="27" customHeight="1">
      <c r="D29" s="842" t="s">
        <v>436</v>
      </c>
      <c r="E29" s="843"/>
      <c r="F29" s="843"/>
      <c r="G29" s="843"/>
      <c r="H29" s="844"/>
    </row>
    <row r="30" spans="2:8" ht="13.5"/>
  </sheetData>
  <mergeCells count="8">
    <mergeCell ref="B3:H3"/>
    <mergeCell ref="B20:B21"/>
    <mergeCell ref="D29:H29"/>
    <mergeCell ref="B6:B7"/>
    <mergeCell ref="C6:C7"/>
    <mergeCell ref="D6:D7"/>
    <mergeCell ref="E6:G7"/>
    <mergeCell ref="H6:H7"/>
  </mergeCells>
  <phoneticPr fontId="12"/>
  <printOptions horizontalCentered="1"/>
  <pageMargins left="0.59055118110236227" right="0.59055118110236227" top="0.59055118110236227" bottom="0.59055118110236227" header="0.51181102362204722" footer="0.3149606299212598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Normal="100" zoomScaleSheetLayoutView="100" workbookViewId="0"/>
  </sheetViews>
  <sheetFormatPr defaultColWidth="9" defaultRowHeight="12"/>
  <cols>
    <col min="1" max="3" width="2.625" style="230" customWidth="1"/>
    <col min="4" max="4" width="33.375" style="230" customWidth="1"/>
    <col min="5" max="6" width="16.5" style="230" customWidth="1"/>
    <col min="7" max="7" width="37.75" style="230" bestFit="1" customWidth="1"/>
    <col min="8" max="8" width="2.5" style="230" customWidth="1"/>
    <col min="9" max="21" width="12.625" style="230" customWidth="1"/>
    <col min="22" max="22" width="3.125" style="230" customWidth="1"/>
    <col min="23" max="36" width="12.625" style="230" customWidth="1"/>
    <col min="37" max="56" width="13.625" style="230" customWidth="1"/>
    <col min="57" max="16384" width="9" style="230"/>
  </cols>
  <sheetData>
    <row r="1" spans="1:14" s="231" customFormat="1" ht="20.100000000000001" customHeight="1">
      <c r="B1" s="232" t="s">
        <v>181</v>
      </c>
      <c r="C1" s="233"/>
      <c r="D1" s="233"/>
      <c r="E1" s="233"/>
      <c r="F1" s="233"/>
      <c r="G1" s="233"/>
      <c r="H1" s="234"/>
      <c r="I1" s="234"/>
      <c r="J1" s="234"/>
      <c r="K1" s="234"/>
    </row>
    <row r="2" spans="1:14" s="231" customFormat="1" ht="9.9499999999999993" customHeight="1">
      <c r="A2" s="235"/>
      <c r="B2" s="234"/>
      <c r="C2" s="234"/>
      <c r="D2" s="236"/>
      <c r="E2" s="237"/>
      <c r="F2" s="237"/>
      <c r="G2" s="237"/>
      <c r="H2" s="234"/>
    </row>
    <row r="3" spans="1:14" s="240" customFormat="1" ht="20.100000000000001" customHeight="1">
      <c r="A3" s="238"/>
      <c r="B3" s="855" t="s">
        <v>182</v>
      </c>
      <c r="C3" s="855"/>
      <c r="D3" s="855"/>
      <c r="E3" s="855"/>
      <c r="F3" s="855"/>
      <c r="G3" s="855"/>
      <c r="H3" s="236"/>
      <c r="I3" s="236"/>
      <c r="J3" s="236"/>
      <c r="K3" s="236"/>
      <c r="L3" s="239"/>
      <c r="M3" s="239"/>
      <c r="N3" s="239"/>
    </row>
    <row r="4" spans="1:14" ht="8.25" customHeight="1" thickBot="1">
      <c r="A4" s="236"/>
      <c r="B4" s="236"/>
      <c r="C4" s="236"/>
      <c r="D4" s="236"/>
      <c r="E4" s="236"/>
      <c r="F4" s="236"/>
      <c r="G4" s="236"/>
      <c r="H4" s="236"/>
      <c r="I4" s="236"/>
      <c r="J4" s="236"/>
      <c r="K4" s="236"/>
    </row>
    <row r="5" spans="1:14" ht="20.100000000000001" customHeight="1">
      <c r="B5" s="856"/>
      <c r="C5" s="857"/>
      <c r="D5" s="858"/>
      <c r="E5" s="241" t="s">
        <v>183</v>
      </c>
      <c r="F5" s="242" t="s">
        <v>582</v>
      </c>
      <c r="G5" s="862" t="s">
        <v>184</v>
      </c>
      <c r="H5" s="243"/>
    </row>
    <row r="6" spans="1:14" ht="20.100000000000001" customHeight="1" thickBot="1">
      <c r="B6" s="859"/>
      <c r="C6" s="860"/>
      <c r="D6" s="861"/>
      <c r="E6" s="244" t="s">
        <v>185</v>
      </c>
      <c r="F6" s="244" t="s">
        <v>186</v>
      </c>
      <c r="G6" s="863"/>
      <c r="H6" s="243"/>
    </row>
    <row r="7" spans="1:14" s="245" customFormat="1" ht="20.100000000000001" customHeight="1">
      <c r="B7" s="246"/>
      <c r="C7" s="247" t="s">
        <v>188</v>
      </c>
      <c r="D7" s="248"/>
      <c r="E7" s="249"/>
      <c r="F7" s="249"/>
      <c r="G7" s="250"/>
      <c r="H7" s="243"/>
    </row>
    <row r="8" spans="1:14" s="245" customFormat="1" ht="20.100000000000001" customHeight="1">
      <c r="B8" s="246"/>
      <c r="C8" s="251" t="s">
        <v>188</v>
      </c>
      <c r="D8" s="252"/>
      <c r="E8" s="253"/>
      <c r="F8" s="253"/>
      <c r="G8" s="254"/>
      <c r="H8" s="243"/>
    </row>
    <row r="9" spans="1:14" s="245" customFormat="1" ht="20.100000000000001" customHeight="1">
      <c r="B9" s="246"/>
      <c r="C9" s="255" t="s">
        <v>188</v>
      </c>
      <c r="D9" s="256"/>
      <c r="E9" s="257"/>
      <c r="F9" s="257"/>
      <c r="G9" s="258"/>
      <c r="H9" s="243"/>
    </row>
    <row r="10" spans="1:14" s="245" customFormat="1" ht="20.100000000000001" customHeight="1">
      <c r="B10" s="259" t="s">
        <v>189</v>
      </c>
      <c r="C10" s="853" t="s">
        <v>190</v>
      </c>
      <c r="D10" s="854"/>
      <c r="E10" s="260"/>
      <c r="F10" s="260"/>
      <c r="G10" s="261"/>
      <c r="H10" s="243"/>
    </row>
    <row r="11" spans="1:14" s="245" customFormat="1" ht="20.100000000000001" customHeight="1">
      <c r="B11" s="246"/>
      <c r="C11" s="247" t="s">
        <v>188</v>
      </c>
      <c r="D11" s="248"/>
      <c r="E11" s="249"/>
      <c r="F11" s="249"/>
      <c r="G11" s="250"/>
      <c r="H11" s="243"/>
    </row>
    <row r="12" spans="1:14" s="245" customFormat="1" ht="20.100000000000001" customHeight="1">
      <c r="B12" s="246"/>
      <c r="C12" s="251" t="s">
        <v>188</v>
      </c>
      <c r="D12" s="252"/>
      <c r="E12" s="253"/>
      <c r="F12" s="253"/>
      <c r="G12" s="254"/>
      <c r="H12" s="243"/>
    </row>
    <row r="13" spans="1:14" s="245" customFormat="1" ht="20.100000000000001" customHeight="1">
      <c r="B13" s="246"/>
      <c r="C13" s="251" t="s">
        <v>187</v>
      </c>
      <c r="D13" s="530"/>
      <c r="E13" s="531"/>
      <c r="F13" s="531"/>
      <c r="G13" s="532"/>
      <c r="H13" s="243"/>
    </row>
    <row r="14" spans="1:14" s="245" customFormat="1" ht="20.100000000000001" customHeight="1">
      <c r="B14" s="246"/>
      <c r="C14" s="251" t="s">
        <v>187</v>
      </c>
      <c r="D14" s="530"/>
      <c r="E14" s="531"/>
      <c r="F14" s="531"/>
      <c r="G14" s="532"/>
      <c r="H14" s="243"/>
    </row>
    <row r="15" spans="1:14" s="245" customFormat="1" ht="20.100000000000001" customHeight="1">
      <c r="B15" s="246"/>
      <c r="C15" s="255" t="s">
        <v>188</v>
      </c>
      <c r="D15" s="256"/>
      <c r="E15" s="257"/>
      <c r="F15" s="257"/>
      <c r="G15" s="258"/>
      <c r="H15" s="243"/>
    </row>
    <row r="16" spans="1:14" s="245" customFormat="1" ht="30" customHeight="1">
      <c r="B16" s="259" t="s">
        <v>191</v>
      </c>
      <c r="C16" s="864" t="s">
        <v>516</v>
      </c>
      <c r="D16" s="865"/>
      <c r="E16" s="260"/>
      <c r="F16" s="260"/>
      <c r="G16" s="261"/>
      <c r="H16" s="243"/>
    </row>
    <row r="17" spans="1:14" s="245" customFormat="1" ht="20.100000000000001" customHeight="1">
      <c r="B17" s="246"/>
      <c r="C17" s="247" t="s">
        <v>188</v>
      </c>
      <c r="D17" s="248"/>
      <c r="E17" s="249"/>
      <c r="F17" s="249"/>
      <c r="G17" s="250"/>
      <c r="H17" s="243"/>
    </row>
    <row r="18" spans="1:14" s="245" customFormat="1" ht="20.100000000000001" customHeight="1">
      <c r="B18" s="246"/>
      <c r="C18" s="251" t="s">
        <v>188</v>
      </c>
      <c r="D18" s="252"/>
      <c r="E18" s="253"/>
      <c r="F18" s="253"/>
      <c r="G18" s="254"/>
      <c r="H18" s="243"/>
    </row>
    <row r="19" spans="1:14" s="245" customFormat="1" ht="20.100000000000001" customHeight="1">
      <c r="B19" s="246"/>
      <c r="C19" s="255" t="s">
        <v>188</v>
      </c>
      <c r="D19" s="256"/>
      <c r="E19" s="257"/>
      <c r="F19" s="257"/>
      <c r="G19" s="258"/>
      <c r="H19" s="243"/>
    </row>
    <row r="20" spans="1:14" s="245" customFormat="1" ht="20.100000000000001" customHeight="1">
      <c r="B20" s="259" t="s">
        <v>192</v>
      </c>
      <c r="C20" s="853" t="s">
        <v>515</v>
      </c>
      <c r="D20" s="854"/>
      <c r="E20" s="260"/>
      <c r="F20" s="260"/>
      <c r="G20" s="261"/>
      <c r="H20" s="243"/>
    </row>
    <row r="21" spans="1:14" s="245" customFormat="1" ht="20.100000000000001" customHeight="1">
      <c r="B21" s="246"/>
      <c r="C21" s="251" t="s">
        <v>188</v>
      </c>
      <c r="D21" s="252"/>
      <c r="E21" s="253"/>
      <c r="F21" s="253"/>
      <c r="G21" s="254"/>
      <c r="H21" s="243"/>
    </row>
    <row r="22" spans="1:14" s="245" customFormat="1" ht="20.100000000000001" customHeight="1">
      <c r="B22" s="246"/>
      <c r="C22" s="255" t="s">
        <v>188</v>
      </c>
      <c r="D22" s="256"/>
      <c r="E22" s="257"/>
      <c r="F22" s="257"/>
      <c r="G22" s="258"/>
      <c r="H22" s="243"/>
    </row>
    <row r="23" spans="1:14" s="245" customFormat="1" ht="20.100000000000001" customHeight="1">
      <c r="B23" s="259" t="s">
        <v>193</v>
      </c>
      <c r="C23" s="853" t="s">
        <v>194</v>
      </c>
      <c r="D23" s="854"/>
      <c r="E23" s="262"/>
      <c r="F23" s="263"/>
      <c r="G23" s="264"/>
      <c r="H23" s="243"/>
    </row>
    <row r="24" spans="1:14" s="245" customFormat="1" ht="20.100000000000001" customHeight="1">
      <c r="B24" s="246"/>
      <c r="C24" s="251" t="s">
        <v>188</v>
      </c>
      <c r="D24" s="252"/>
      <c r="E24" s="253"/>
      <c r="F24" s="253"/>
      <c r="G24" s="265" t="s">
        <v>195</v>
      </c>
      <c r="H24" s="243"/>
    </row>
    <row r="25" spans="1:14" s="245" customFormat="1" ht="20.100000000000001" customHeight="1">
      <c r="B25" s="246"/>
      <c r="C25" s="255" t="s">
        <v>188</v>
      </c>
      <c r="D25" s="256"/>
      <c r="E25" s="257"/>
      <c r="F25" s="257"/>
      <c r="G25" s="258"/>
      <c r="H25" s="243"/>
    </row>
    <row r="26" spans="1:14" s="245" customFormat="1" ht="20.100000000000001" customHeight="1">
      <c r="B26" s="259" t="s">
        <v>196</v>
      </c>
      <c r="C26" s="853" t="s">
        <v>197</v>
      </c>
      <c r="D26" s="854"/>
      <c r="E26" s="262"/>
      <c r="F26" s="263"/>
      <c r="G26" s="264"/>
      <c r="H26" s="243"/>
    </row>
    <row r="27" spans="1:14" s="245" customFormat="1" ht="20.100000000000001" customHeight="1" thickBot="1">
      <c r="B27" s="869" t="s">
        <v>148</v>
      </c>
      <c r="C27" s="870"/>
      <c r="D27" s="871"/>
      <c r="E27" s="266"/>
      <c r="F27" s="267"/>
      <c r="G27" s="268"/>
      <c r="H27" s="243"/>
    </row>
    <row r="28" spans="1:14" ht="19.5" customHeight="1"/>
    <row r="29" spans="1:14" s="240" customFormat="1" ht="20.100000000000001" customHeight="1">
      <c r="A29" s="238"/>
      <c r="B29" s="855" t="s">
        <v>198</v>
      </c>
      <c r="C29" s="855"/>
      <c r="D29" s="855"/>
      <c r="E29" s="855"/>
      <c r="F29" s="855"/>
      <c r="G29" s="855"/>
      <c r="H29" s="236"/>
      <c r="I29" s="236"/>
      <c r="J29" s="236"/>
      <c r="K29" s="236"/>
      <c r="L29" s="239"/>
      <c r="M29" s="239"/>
      <c r="N29" s="239"/>
    </row>
    <row r="30" spans="1:14" ht="8.25" customHeight="1" thickBot="1">
      <c r="A30" s="236"/>
      <c r="B30" s="236"/>
      <c r="C30" s="236"/>
      <c r="D30" s="236"/>
      <c r="E30" s="236"/>
      <c r="F30" s="236"/>
      <c r="G30" s="236"/>
      <c r="H30" s="236"/>
      <c r="I30" s="236"/>
      <c r="J30" s="236"/>
      <c r="K30" s="236"/>
    </row>
    <row r="31" spans="1:14" ht="20.100000000000001" customHeight="1">
      <c r="B31" s="856" t="s">
        <v>199</v>
      </c>
      <c r="C31" s="857"/>
      <c r="D31" s="858"/>
      <c r="E31" s="241" t="s">
        <v>183</v>
      </c>
      <c r="F31" s="242" t="s">
        <v>582</v>
      </c>
      <c r="G31" s="862" t="s">
        <v>200</v>
      </c>
      <c r="H31" s="243"/>
    </row>
    <row r="32" spans="1:14" ht="20.100000000000001" customHeight="1" thickBot="1">
      <c r="B32" s="872"/>
      <c r="C32" s="873"/>
      <c r="D32" s="874"/>
      <c r="E32" s="244" t="s">
        <v>185</v>
      </c>
      <c r="F32" s="244" t="s">
        <v>186</v>
      </c>
      <c r="G32" s="863"/>
      <c r="H32" s="243"/>
    </row>
    <row r="33" spans="2:8" ht="20.100000000000001" customHeight="1">
      <c r="B33" s="246"/>
      <c r="C33" s="247" t="s">
        <v>188</v>
      </c>
      <c r="D33" s="248"/>
      <c r="E33" s="249"/>
      <c r="F33" s="249"/>
      <c r="G33" s="250"/>
      <c r="H33" s="243"/>
    </row>
    <row r="34" spans="2:8" ht="20.100000000000001" customHeight="1">
      <c r="B34" s="246"/>
      <c r="C34" s="269" t="s">
        <v>188</v>
      </c>
      <c r="D34" s="270"/>
      <c r="E34" s="260"/>
      <c r="F34" s="260"/>
      <c r="G34" s="261"/>
      <c r="H34" s="243"/>
    </row>
    <row r="35" spans="2:8" ht="20.100000000000001" customHeight="1">
      <c r="B35" s="259" t="s">
        <v>189</v>
      </c>
      <c r="C35" s="853" t="s">
        <v>517</v>
      </c>
      <c r="D35" s="854"/>
      <c r="E35" s="260"/>
      <c r="F35" s="260"/>
      <c r="G35" s="261"/>
      <c r="H35" s="243"/>
    </row>
    <row r="36" spans="2:8" s="245" customFormat="1" ht="20.100000000000001" customHeight="1">
      <c r="B36" s="246"/>
      <c r="C36" s="271" t="s">
        <v>188</v>
      </c>
      <c r="D36" s="272"/>
      <c r="E36" s="273"/>
      <c r="F36" s="273"/>
      <c r="G36" s="265"/>
      <c r="H36" s="243"/>
    </row>
    <row r="37" spans="2:8" s="245" customFormat="1" ht="20.100000000000001" customHeight="1">
      <c r="B37" s="246"/>
      <c r="C37" s="269" t="s">
        <v>188</v>
      </c>
      <c r="D37" s="270"/>
      <c r="E37" s="260"/>
      <c r="F37" s="260"/>
      <c r="G37" s="261"/>
      <c r="H37" s="243"/>
    </row>
    <row r="38" spans="2:8" s="245" customFormat="1" ht="20.100000000000001" customHeight="1">
      <c r="B38" s="259" t="s">
        <v>191</v>
      </c>
      <c r="C38" s="853" t="s">
        <v>201</v>
      </c>
      <c r="D38" s="854"/>
      <c r="E38" s="263"/>
      <c r="F38" s="263"/>
      <c r="G38" s="264"/>
      <c r="H38" s="243"/>
    </row>
    <row r="39" spans="2:8" s="245" customFormat="1" ht="20.100000000000001" customHeight="1">
      <c r="B39" s="246"/>
      <c r="C39" s="271" t="s">
        <v>188</v>
      </c>
      <c r="D39" s="272"/>
      <c r="E39" s="273"/>
      <c r="F39" s="273"/>
      <c r="G39" s="265"/>
      <c r="H39" s="243"/>
    </row>
    <row r="40" spans="2:8" s="245" customFormat="1" ht="20.100000000000001" customHeight="1">
      <c r="B40" s="246"/>
      <c r="C40" s="269" t="s">
        <v>188</v>
      </c>
      <c r="D40" s="270"/>
      <c r="E40" s="260"/>
      <c r="F40" s="260"/>
      <c r="G40" s="261"/>
      <c r="H40" s="243"/>
    </row>
    <row r="41" spans="2:8" s="245" customFormat="1" ht="20.100000000000001" customHeight="1">
      <c r="B41" s="259" t="s">
        <v>192</v>
      </c>
      <c r="C41" s="853" t="s">
        <v>514</v>
      </c>
      <c r="D41" s="854"/>
      <c r="E41" s="263"/>
      <c r="F41" s="263"/>
      <c r="G41" s="264"/>
      <c r="H41" s="243"/>
    </row>
    <row r="42" spans="2:8" s="245" customFormat="1" ht="20.100000000000001" customHeight="1">
      <c r="B42" s="246"/>
      <c r="C42" s="271" t="s">
        <v>188</v>
      </c>
      <c r="D42" s="272"/>
      <c r="E42" s="273"/>
      <c r="F42" s="273"/>
      <c r="G42" s="265"/>
      <c r="H42" s="243"/>
    </row>
    <row r="43" spans="2:8" s="245" customFormat="1" ht="20.100000000000001" customHeight="1">
      <c r="B43" s="246"/>
      <c r="C43" s="247" t="s">
        <v>188</v>
      </c>
      <c r="D43" s="248"/>
      <c r="E43" s="249"/>
      <c r="F43" s="249"/>
      <c r="G43" s="250"/>
      <c r="H43" s="243"/>
    </row>
    <row r="44" spans="2:8" s="245" customFormat="1" ht="20.100000000000001" customHeight="1">
      <c r="B44" s="246"/>
      <c r="C44" s="269" t="s">
        <v>188</v>
      </c>
      <c r="D44" s="270"/>
      <c r="E44" s="260"/>
      <c r="F44" s="260"/>
      <c r="G44" s="261"/>
      <c r="H44" s="243"/>
    </row>
    <row r="45" spans="2:8" s="245" customFormat="1" ht="20.100000000000001" customHeight="1">
      <c r="B45" s="259" t="s">
        <v>193</v>
      </c>
      <c r="C45" s="853" t="s">
        <v>202</v>
      </c>
      <c r="D45" s="854"/>
      <c r="E45" s="262"/>
      <c r="F45" s="263"/>
      <c r="G45" s="264"/>
      <c r="H45" s="243"/>
    </row>
    <row r="46" spans="2:8" s="245" customFormat="1" ht="20.100000000000001" customHeight="1">
      <c r="B46" s="246"/>
      <c r="C46" s="271" t="s">
        <v>188</v>
      </c>
      <c r="D46" s="272"/>
      <c r="E46" s="273"/>
      <c r="F46" s="273"/>
      <c r="G46" s="265" t="s">
        <v>587</v>
      </c>
      <c r="H46" s="243"/>
    </row>
    <row r="47" spans="2:8" s="245" customFormat="1" ht="20.100000000000001" customHeight="1">
      <c r="B47" s="246"/>
      <c r="C47" s="247" t="s">
        <v>188</v>
      </c>
      <c r="D47" s="248"/>
      <c r="E47" s="249"/>
      <c r="F47" s="249"/>
      <c r="G47" s="250"/>
      <c r="H47" s="243"/>
    </row>
    <row r="48" spans="2:8" s="245" customFormat="1" ht="20.100000000000001" customHeight="1">
      <c r="B48" s="259" t="s">
        <v>196</v>
      </c>
      <c r="C48" s="853" t="s">
        <v>197</v>
      </c>
      <c r="D48" s="854"/>
      <c r="E48" s="262"/>
      <c r="F48" s="263"/>
      <c r="G48" s="264"/>
      <c r="H48" s="243"/>
    </row>
    <row r="49" spans="2:8" s="245" customFormat="1" ht="20.100000000000001" customHeight="1" thickBot="1">
      <c r="B49" s="866" t="s">
        <v>148</v>
      </c>
      <c r="C49" s="867"/>
      <c r="D49" s="868"/>
      <c r="E49" s="266"/>
      <c r="F49" s="267"/>
      <c r="G49" s="268"/>
      <c r="H49" s="243"/>
    </row>
    <row r="50" spans="2:8" ht="8.25" customHeight="1"/>
    <row r="51" spans="2:8" s="581" customFormat="1" ht="13.5" customHeight="1">
      <c r="B51" s="274" t="s">
        <v>125</v>
      </c>
      <c r="C51" s="296" t="s">
        <v>203</v>
      </c>
      <c r="D51" s="296"/>
      <c r="E51" s="296"/>
      <c r="F51" s="296"/>
      <c r="G51" s="296"/>
    </row>
    <row r="52" spans="2:8" s="581" customFormat="1" ht="13.5" customHeight="1">
      <c r="B52" s="274" t="s">
        <v>127</v>
      </c>
      <c r="C52" s="556" t="s">
        <v>152</v>
      </c>
      <c r="D52" s="556"/>
      <c r="E52" s="556"/>
      <c r="F52" s="556"/>
      <c r="G52" s="556"/>
    </row>
    <row r="53" spans="2:8" s="581" customFormat="1" ht="13.5" customHeight="1">
      <c r="B53" s="274" t="s">
        <v>128</v>
      </c>
      <c r="C53" s="296" t="s">
        <v>204</v>
      </c>
      <c r="D53" s="296"/>
      <c r="E53" s="296"/>
      <c r="F53" s="296"/>
      <c r="G53" s="296"/>
    </row>
    <row r="54" spans="2:8" s="581" customFormat="1" ht="11.25">
      <c r="B54" s="274" t="s">
        <v>205</v>
      </c>
      <c r="C54" s="581" t="s">
        <v>450</v>
      </c>
    </row>
    <row r="55" spans="2:8" ht="13.5" customHeight="1" thickBot="1">
      <c r="B55" s="274"/>
    </row>
    <row r="56" spans="2:8" s="206" customFormat="1" ht="27" customHeight="1" thickBot="1">
      <c r="G56" s="275" t="s">
        <v>436</v>
      </c>
    </row>
  </sheetData>
  <mergeCells count="18">
    <mergeCell ref="B49:D49"/>
    <mergeCell ref="C23:D23"/>
    <mergeCell ref="C26:D26"/>
    <mergeCell ref="B27:D27"/>
    <mergeCell ref="B29:G29"/>
    <mergeCell ref="B31:D32"/>
    <mergeCell ref="G31:G32"/>
    <mergeCell ref="C35:D35"/>
    <mergeCell ref="C38:D38"/>
    <mergeCell ref="C41:D41"/>
    <mergeCell ref="C45:D45"/>
    <mergeCell ref="C48:D48"/>
    <mergeCell ref="C20:D20"/>
    <mergeCell ref="B3:G3"/>
    <mergeCell ref="B5:D6"/>
    <mergeCell ref="G5:G6"/>
    <mergeCell ref="C10:D10"/>
    <mergeCell ref="C16:D16"/>
  </mergeCells>
  <phoneticPr fontId="12"/>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zoomScaleNormal="100" zoomScaleSheetLayoutView="100" workbookViewId="0"/>
  </sheetViews>
  <sheetFormatPr defaultColWidth="9" defaultRowHeight="12"/>
  <cols>
    <col min="1" max="1" width="2.25" style="230" customWidth="1"/>
    <col min="2" max="2" width="2.875" style="230" customWidth="1"/>
    <col min="3" max="4" width="30.625" style="230" customWidth="1"/>
    <col min="5" max="19" width="12.375" style="230" customWidth="1"/>
    <col min="20" max="20" width="15.625" style="230" customWidth="1"/>
    <col min="21" max="21" width="0.75" style="279" customWidth="1"/>
    <col min="22" max="16384" width="9" style="279"/>
  </cols>
  <sheetData>
    <row r="1" spans="1:24" s="276" customFormat="1" ht="20.100000000000001" customHeight="1">
      <c r="A1" s="231"/>
      <c r="B1" s="609" t="s">
        <v>34</v>
      </c>
      <c r="C1" s="610"/>
      <c r="D1" s="610"/>
      <c r="E1" s="610"/>
      <c r="F1" s="610"/>
      <c r="G1" s="610"/>
      <c r="H1" s="610"/>
      <c r="I1" s="610"/>
      <c r="J1" s="610"/>
      <c r="K1" s="610"/>
      <c r="L1" s="610"/>
      <c r="M1" s="610"/>
      <c r="N1" s="610"/>
      <c r="O1" s="610"/>
      <c r="P1" s="610"/>
      <c r="Q1" s="610"/>
      <c r="R1" s="610"/>
      <c r="S1" s="610"/>
      <c r="T1" s="610"/>
    </row>
    <row r="2" spans="1:24" s="276" customFormat="1" ht="9.9499999999999993" customHeight="1">
      <c r="A2" s="231"/>
      <c r="B2" s="235"/>
      <c r="C2" s="234"/>
      <c r="D2" s="234"/>
      <c r="E2" s="234"/>
      <c r="F2" s="234"/>
      <c r="G2" s="234"/>
      <c r="H2" s="234"/>
      <c r="I2" s="234"/>
      <c r="J2" s="234"/>
      <c r="K2" s="231"/>
      <c r="L2" s="231"/>
      <c r="M2" s="231"/>
      <c r="N2" s="231"/>
      <c r="O2" s="231"/>
      <c r="P2" s="234"/>
      <c r="Q2" s="231"/>
      <c r="R2" s="231"/>
      <c r="S2" s="231"/>
      <c r="T2" s="237"/>
    </row>
    <row r="3" spans="1:24" s="277" customFormat="1" ht="20.100000000000001" customHeight="1">
      <c r="A3" s="611"/>
      <c r="B3" s="875" t="s">
        <v>206</v>
      </c>
      <c r="C3" s="875"/>
      <c r="D3" s="875"/>
      <c r="E3" s="875"/>
      <c r="F3" s="875"/>
      <c r="G3" s="875"/>
      <c r="H3" s="875"/>
      <c r="I3" s="875"/>
      <c r="J3" s="875"/>
      <c r="K3" s="875"/>
      <c r="L3" s="875"/>
      <c r="M3" s="875"/>
      <c r="N3" s="875"/>
      <c r="O3" s="875"/>
      <c r="P3" s="875"/>
      <c r="Q3" s="875"/>
      <c r="R3" s="875"/>
      <c r="S3" s="875"/>
      <c r="T3" s="875"/>
      <c r="U3" s="278"/>
      <c r="V3" s="278"/>
      <c r="W3" s="278"/>
      <c r="X3" s="278"/>
    </row>
    <row r="4" spans="1:24" s="277" customFormat="1" ht="8.25" customHeight="1">
      <c r="A4" s="611"/>
      <c r="B4" s="612"/>
      <c r="C4" s="613"/>
      <c r="D4" s="613"/>
      <c r="E4" s="613"/>
      <c r="F4" s="613"/>
      <c r="G4" s="613"/>
      <c r="H4" s="613"/>
      <c r="I4" s="613"/>
      <c r="J4" s="613"/>
      <c r="K4" s="613"/>
      <c r="L4" s="613"/>
      <c r="M4" s="613"/>
      <c r="N4" s="613"/>
      <c r="O4" s="613"/>
      <c r="P4" s="613"/>
      <c r="Q4" s="613"/>
      <c r="R4" s="613"/>
      <c r="S4" s="613"/>
      <c r="T4" s="613"/>
      <c r="U4" s="278"/>
      <c r="V4" s="278"/>
      <c r="W4" s="278"/>
      <c r="X4" s="278"/>
    </row>
    <row r="5" spans="1:24" ht="20.100000000000001" customHeight="1" thickBot="1">
      <c r="T5" s="614" t="s">
        <v>135</v>
      </c>
    </row>
    <row r="6" spans="1:24" s="169" customFormat="1" ht="20.100000000000001" customHeight="1" thickBot="1">
      <c r="A6" s="615"/>
      <c r="B6" s="876" t="s">
        <v>207</v>
      </c>
      <c r="C6" s="877"/>
      <c r="D6" s="616" t="s">
        <v>208</v>
      </c>
      <c r="E6" s="617" t="s">
        <v>456</v>
      </c>
      <c r="F6" s="617" t="s">
        <v>457</v>
      </c>
      <c r="G6" s="617" t="s">
        <v>458</v>
      </c>
      <c r="H6" s="617" t="s">
        <v>459</v>
      </c>
      <c r="I6" s="617" t="s">
        <v>460</v>
      </c>
      <c r="J6" s="617" t="s">
        <v>461</v>
      </c>
      <c r="K6" s="617" t="s">
        <v>462</v>
      </c>
      <c r="L6" s="617" t="s">
        <v>463</v>
      </c>
      <c r="M6" s="617" t="s">
        <v>464</v>
      </c>
      <c r="N6" s="617" t="s">
        <v>465</v>
      </c>
      <c r="O6" s="617" t="s">
        <v>466</v>
      </c>
      <c r="P6" s="617" t="s">
        <v>467</v>
      </c>
      <c r="Q6" s="617" t="s">
        <v>468</v>
      </c>
      <c r="R6" s="617" t="s">
        <v>506</v>
      </c>
      <c r="S6" s="617" t="s">
        <v>507</v>
      </c>
      <c r="T6" s="618" t="s">
        <v>209</v>
      </c>
    </row>
    <row r="7" spans="1:24" s="280" customFormat="1" ht="20.100000000000001" customHeight="1">
      <c r="A7" s="619"/>
      <c r="B7" s="620" t="s">
        <v>188</v>
      </c>
      <c r="C7" s="621"/>
      <c r="D7" s="622"/>
      <c r="E7" s="623"/>
      <c r="F7" s="623"/>
      <c r="G7" s="623"/>
      <c r="H7" s="623"/>
      <c r="I7" s="623"/>
      <c r="J7" s="623"/>
      <c r="K7" s="623"/>
      <c r="L7" s="623"/>
      <c r="M7" s="623"/>
      <c r="N7" s="623"/>
      <c r="O7" s="623"/>
      <c r="P7" s="623"/>
      <c r="Q7" s="623"/>
      <c r="R7" s="623"/>
      <c r="S7" s="623"/>
      <c r="T7" s="624">
        <f t="shared" ref="T7:T13" si="0">SUM(E7:S7)</f>
        <v>0</v>
      </c>
    </row>
    <row r="8" spans="1:24" s="280" customFormat="1" ht="20.100000000000001" customHeight="1">
      <c r="A8" s="619"/>
      <c r="B8" s="251" t="s">
        <v>188</v>
      </c>
      <c r="C8" s="625"/>
      <c r="D8" s="626"/>
      <c r="E8" s="627"/>
      <c r="F8" s="627"/>
      <c r="G8" s="627"/>
      <c r="H8" s="627"/>
      <c r="I8" s="627"/>
      <c r="J8" s="627"/>
      <c r="K8" s="627"/>
      <c r="L8" s="627"/>
      <c r="M8" s="627"/>
      <c r="N8" s="627"/>
      <c r="O8" s="627"/>
      <c r="P8" s="627"/>
      <c r="Q8" s="627"/>
      <c r="R8" s="627"/>
      <c r="S8" s="627"/>
      <c r="T8" s="628">
        <f t="shared" si="0"/>
        <v>0</v>
      </c>
    </row>
    <row r="9" spans="1:24" s="280" customFormat="1" ht="20.100000000000001" customHeight="1">
      <c r="A9" s="619"/>
      <c r="B9" s="251" t="s">
        <v>188</v>
      </c>
      <c r="C9" s="625"/>
      <c r="D9" s="626"/>
      <c r="E9" s="627"/>
      <c r="F9" s="627"/>
      <c r="G9" s="627"/>
      <c r="H9" s="627"/>
      <c r="I9" s="627"/>
      <c r="J9" s="627"/>
      <c r="K9" s="627"/>
      <c r="L9" s="627"/>
      <c r="M9" s="627"/>
      <c r="N9" s="627"/>
      <c r="O9" s="627"/>
      <c r="P9" s="627"/>
      <c r="Q9" s="627"/>
      <c r="R9" s="627"/>
      <c r="S9" s="627"/>
      <c r="T9" s="628">
        <f t="shared" si="0"/>
        <v>0</v>
      </c>
    </row>
    <row r="10" spans="1:24" s="280" customFormat="1" ht="20.100000000000001" customHeight="1">
      <c r="A10" s="619"/>
      <c r="B10" s="251" t="s">
        <v>188</v>
      </c>
      <c r="C10" s="625"/>
      <c r="D10" s="626"/>
      <c r="E10" s="627"/>
      <c r="F10" s="627"/>
      <c r="G10" s="627"/>
      <c r="H10" s="627"/>
      <c r="I10" s="627"/>
      <c r="J10" s="627"/>
      <c r="K10" s="627"/>
      <c r="L10" s="627"/>
      <c r="M10" s="627"/>
      <c r="N10" s="627"/>
      <c r="O10" s="627"/>
      <c r="P10" s="627"/>
      <c r="Q10" s="627"/>
      <c r="R10" s="627"/>
      <c r="S10" s="627"/>
      <c r="T10" s="628">
        <f t="shared" si="0"/>
        <v>0</v>
      </c>
    </row>
    <row r="11" spans="1:24" s="280" customFormat="1" ht="20.100000000000001" customHeight="1">
      <c r="A11" s="619"/>
      <c r="B11" s="251" t="s">
        <v>188</v>
      </c>
      <c r="C11" s="625"/>
      <c r="D11" s="626"/>
      <c r="E11" s="627"/>
      <c r="F11" s="627"/>
      <c r="G11" s="627"/>
      <c r="H11" s="627"/>
      <c r="I11" s="627"/>
      <c r="J11" s="627"/>
      <c r="K11" s="627"/>
      <c r="L11" s="627"/>
      <c r="M11" s="627"/>
      <c r="N11" s="627"/>
      <c r="O11" s="627"/>
      <c r="P11" s="627"/>
      <c r="Q11" s="627"/>
      <c r="R11" s="627"/>
      <c r="S11" s="627"/>
      <c r="T11" s="628">
        <f t="shared" si="0"/>
        <v>0</v>
      </c>
    </row>
    <row r="12" spans="1:24" s="280" customFormat="1" ht="20.100000000000001" customHeight="1">
      <c r="A12" s="619"/>
      <c r="B12" s="251" t="s">
        <v>188</v>
      </c>
      <c r="C12" s="625"/>
      <c r="D12" s="626"/>
      <c r="E12" s="627"/>
      <c r="F12" s="627"/>
      <c r="G12" s="627"/>
      <c r="H12" s="627"/>
      <c r="I12" s="627"/>
      <c r="J12" s="627"/>
      <c r="K12" s="627"/>
      <c r="L12" s="627"/>
      <c r="M12" s="627"/>
      <c r="N12" s="627"/>
      <c r="O12" s="627"/>
      <c r="P12" s="627"/>
      <c r="Q12" s="627"/>
      <c r="R12" s="627"/>
      <c r="S12" s="627"/>
      <c r="T12" s="628">
        <f t="shared" si="0"/>
        <v>0</v>
      </c>
    </row>
    <row r="13" spans="1:24" s="280" customFormat="1" ht="20.100000000000001" customHeight="1" thickBot="1">
      <c r="A13" s="619"/>
      <c r="B13" s="629" t="s">
        <v>188</v>
      </c>
      <c r="C13" s="630"/>
      <c r="D13" s="631"/>
      <c r="E13" s="632"/>
      <c r="F13" s="632"/>
      <c r="G13" s="632"/>
      <c r="H13" s="632"/>
      <c r="I13" s="632"/>
      <c r="J13" s="632"/>
      <c r="K13" s="632"/>
      <c r="L13" s="632"/>
      <c r="M13" s="632"/>
      <c r="N13" s="632"/>
      <c r="O13" s="632"/>
      <c r="P13" s="632"/>
      <c r="Q13" s="632"/>
      <c r="R13" s="632"/>
      <c r="S13" s="632"/>
      <c r="T13" s="633">
        <f t="shared" si="0"/>
        <v>0</v>
      </c>
    </row>
    <row r="14" spans="1:24" s="280" customFormat="1" ht="20.100000000000001" customHeight="1" thickBot="1">
      <c r="A14" s="619"/>
      <c r="B14" s="878" t="s">
        <v>148</v>
      </c>
      <c r="C14" s="879"/>
      <c r="D14" s="880"/>
      <c r="E14" s="634">
        <f t="shared" ref="E14:O14" si="1">SUM(E7:E13)</f>
        <v>0</v>
      </c>
      <c r="F14" s="634">
        <f t="shared" si="1"/>
        <v>0</v>
      </c>
      <c r="G14" s="634">
        <f t="shared" si="1"/>
        <v>0</v>
      </c>
      <c r="H14" s="634">
        <f t="shared" si="1"/>
        <v>0</v>
      </c>
      <c r="I14" s="634">
        <f t="shared" si="1"/>
        <v>0</v>
      </c>
      <c r="J14" s="634">
        <f t="shared" si="1"/>
        <v>0</v>
      </c>
      <c r="K14" s="634">
        <f t="shared" si="1"/>
        <v>0</v>
      </c>
      <c r="L14" s="634">
        <f t="shared" si="1"/>
        <v>0</v>
      </c>
      <c r="M14" s="634">
        <f t="shared" si="1"/>
        <v>0</v>
      </c>
      <c r="N14" s="634">
        <f t="shared" si="1"/>
        <v>0</v>
      </c>
      <c r="O14" s="634">
        <f t="shared" si="1"/>
        <v>0</v>
      </c>
      <c r="P14" s="634">
        <f t="shared" ref="P14:S14" si="2">SUM(P7:P13)</f>
        <v>0</v>
      </c>
      <c r="Q14" s="634">
        <f t="shared" si="2"/>
        <v>0</v>
      </c>
      <c r="R14" s="634">
        <f t="shared" si="2"/>
        <v>0</v>
      </c>
      <c r="S14" s="634">
        <f t="shared" si="2"/>
        <v>0</v>
      </c>
      <c r="T14" s="635">
        <f>SUM(T7:T13)</f>
        <v>0</v>
      </c>
    </row>
    <row r="15" spans="1:24" ht="8.25" customHeight="1"/>
    <row r="16" spans="1:24" s="282" customFormat="1" ht="13.5" customHeight="1">
      <c r="A16" s="583"/>
      <c r="B16" s="636" t="s">
        <v>210</v>
      </c>
      <c r="C16" s="158" t="s">
        <v>203</v>
      </c>
      <c r="D16" s="582"/>
      <c r="E16" s="582"/>
      <c r="F16" s="582"/>
      <c r="G16" s="582"/>
      <c r="H16" s="582"/>
      <c r="I16" s="582"/>
      <c r="J16" s="582"/>
      <c r="K16" s="582"/>
      <c r="L16" s="582"/>
      <c r="M16" s="582"/>
      <c r="N16" s="582"/>
      <c r="O16" s="582"/>
      <c r="P16" s="582"/>
      <c r="Q16" s="582"/>
      <c r="R16" s="582"/>
      <c r="S16" s="582"/>
      <c r="T16" s="582"/>
    </row>
    <row r="17" spans="1:20" s="282" customFormat="1" ht="13.5" customHeight="1">
      <c r="A17" s="583"/>
      <c r="B17" s="636" t="s">
        <v>211</v>
      </c>
      <c r="C17" s="637" t="s">
        <v>152</v>
      </c>
      <c r="D17" s="582"/>
      <c r="E17" s="582"/>
      <c r="F17" s="582"/>
      <c r="G17" s="582"/>
      <c r="H17" s="582"/>
      <c r="I17" s="582"/>
      <c r="J17" s="582"/>
      <c r="K17" s="582"/>
      <c r="L17" s="582"/>
      <c r="M17" s="582"/>
      <c r="N17" s="582"/>
      <c r="O17" s="582"/>
      <c r="P17" s="582"/>
      <c r="Q17" s="582"/>
      <c r="R17" s="582"/>
      <c r="S17" s="582"/>
      <c r="T17" s="582"/>
    </row>
    <row r="18" spans="1:20" s="282" customFormat="1" ht="13.5" customHeight="1">
      <c r="A18" s="583"/>
      <c r="B18" s="636" t="s">
        <v>128</v>
      </c>
      <c r="C18" s="158" t="s">
        <v>204</v>
      </c>
      <c r="D18" s="582"/>
      <c r="E18" s="582"/>
      <c r="F18" s="582"/>
      <c r="G18" s="582"/>
      <c r="H18" s="582"/>
      <c r="I18" s="582"/>
      <c r="J18" s="582"/>
      <c r="K18" s="582"/>
      <c r="L18" s="582"/>
      <c r="M18" s="582"/>
      <c r="N18" s="582"/>
      <c r="O18" s="582"/>
      <c r="P18" s="582"/>
      <c r="Q18" s="582"/>
      <c r="R18" s="582"/>
      <c r="S18" s="582"/>
      <c r="T18" s="582"/>
    </row>
    <row r="19" spans="1:20" s="282" customFormat="1" ht="13.5" customHeight="1">
      <c r="A19" s="583"/>
      <c r="B19" s="636" t="s">
        <v>101</v>
      </c>
      <c r="C19" s="158" t="s">
        <v>212</v>
      </c>
      <c r="D19" s="582"/>
      <c r="E19" s="582"/>
      <c r="F19" s="582"/>
      <c r="G19" s="582"/>
      <c r="H19" s="582"/>
      <c r="I19" s="582"/>
      <c r="J19" s="582"/>
      <c r="K19" s="582"/>
      <c r="L19" s="582"/>
      <c r="M19" s="582"/>
      <c r="N19" s="582"/>
      <c r="O19" s="582"/>
      <c r="P19" s="582"/>
      <c r="Q19" s="582"/>
      <c r="R19" s="582"/>
      <c r="S19" s="582"/>
      <c r="T19" s="582"/>
    </row>
    <row r="20" spans="1:20" s="282" customFormat="1" ht="13.5" customHeight="1">
      <c r="A20" s="583"/>
      <c r="B20" s="636" t="s">
        <v>130</v>
      </c>
      <c r="C20" s="638" t="s">
        <v>450</v>
      </c>
      <c r="D20" s="582"/>
      <c r="E20" s="582"/>
      <c r="F20" s="582"/>
      <c r="G20" s="582"/>
      <c r="H20" s="582"/>
      <c r="I20" s="582"/>
      <c r="J20" s="582"/>
      <c r="K20" s="582"/>
      <c r="L20" s="582"/>
      <c r="M20" s="582"/>
      <c r="N20" s="582"/>
      <c r="O20" s="582"/>
      <c r="P20" s="582"/>
      <c r="Q20" s="582"/>
      <c r="R20" s="582"/>
      <c r="S20" s="582"/>
      <c r="T20" s="582"/>
    </row>
    <row r="21" spans="1:20" s="282" customFormat="1" ht="13.5" customHeight="1">
      <c r="A21" s="583"/>
      <c r="B21" s="636" t="s">
        <v>132</v>
      </c>
      <c r="C21" s="158" t="s">
        <v>213</v>
      </c>
      <c r="D21" s="582"/>
      <c r="E21" s="582"/>
      <c r="F21" s="582"/>
      <c r="G21" s="582"/>
      <c r="H21" s="582"/>
      <c r="I21" s="582"/>
      <c r="J21" s="582"/>
      <c r="K21" s="582"/>
      <c r="L21" s="582"/>
      <c r="M21" s="582"/>
      <c r="N21" s="582"/>
      <c r="O21" s="582"/>
      <c r="P21" s="582"/>
      <c r="Q21" s="582"/>
      <c r="R21" s="582"/>
      <c r="S21" s="583"/>
      <c r="T21" s="583"/>
    </row>
    <row r="22" spans="1:20" s="282" customFormat="1" ht="13.5" customHeight="1">
      <c r="A22" s="583"/>
      <c r="B22" s="636"/>
      <c r="C22" s="637"/>
      <c r="D22" s="582"/>
      <c r="E22" s="582"/>
      <c r="F22" s="582"/>
      <c r="G22" s="582"/>
      <c r="H22" s="582"/>
      <c r="I22" s="582"/>
      <c r="J22" s="582"/>
      <c r="K22" s="582"/>
      <c r="L22" s="582"/>
      <c r="M22" s="582"/>
      <c r="N22" s="582"/>
      <c r="O22" s="582"/>
      <c r="P22" s="582"/>
      <c r="Q22" s="582"/>
      <c r="R22" s="582"/>
      <c r="S22" s="582"/>
      <c r="T22" s="582"/>
    </row>
    <row r="23" spans="1:20" ht="8.25" customHeight="1" thickBot="1">
      <c r="T23" s="639"/>
    </row>
    <row r="24" spans="1:20" s="206" customFormat="1" ht="27" customHeight="1" thickBot="1">
      <c r="R24" s="881" t="s">
        <v>436</v>
      </c>
      <c r="S24" s="882"/>
      <c r="T24" s="883"/>
    </row>
  </sheetData>
  <mergeCells count="4">
    <mergeCell ref="B3:T3"/>
    <mergeCell ref="B6:C6"/>
    <mergeCell ref="B14:D14"/>
    <mergeCell ref="R24:T24"/>
  </mergeCells>
  <phoneticPr fontId="12"/>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zoomScaleSheetLayoutView="100" workbookViewId="0"/>
  </sheetViews>
  <sheetFormatPr defaultColWidth="9" defaultRowHeight="12"/>
  <cols>
    <col min="1" max="1" width="1.5" style="230" customWidth="1"/>
    <col min="2" max="2" width="3.375" style="230" customWidth="1"/>
    <col min="3" max="3" width="21.875" style="230" customWidth="1"/>
    <col min="4" max="4" width="25" style="230" customWidth="1"/>
    <col min="5" max="6" width="14.375" style="230" customWidth="1"/>
    <col min="7" max="7" width="1.5" style="230" customWidth="1"/>
    <col min="8" max="11" width="13.625" style="230" customWidth="1"/>
    <col min="12" max="16384" width="9" style="230"/>
  </cols>
  <sheetData>
    <row r="1" spans="1:14" s="231" customFormat="1" ht="20.100000000000001" customHeight="1">
      <c r="B1" s="890" t="s">
        <v>35</v>
      </c>
      <c r="C1" s="891"/>
      <c r="D1" s="891"/>
      <c r="E1" s="891"/>
      <c r="F1" s="891"/>
      <c r="G1" s="237"/>
      <c r="H1" s="234"/>
      <c r="I1" s="234"/>
      <c r="J1" s="234"/>
      <c r="K1" s="234"/>
    </row>
    <row r="2" spans="1:14" s="231" customFormat="1" ht="9.9499999999999993" customHeight="1">
      <c r="B2" s="235"/>
      <c r="C2" s="234"/>
      <c r="D2" s="234"/>
      <c r="E2" s="236"/>
      <c r="F2" s="237"/>
      <c r="G2" s="234"/>
      <c r="H2" s="234"/>
    </row>
    <row r="3" spans="1:14" s="231" customFormat="1" ht="20.100000000000001" customHeight="1">
      <c r="B3" s="875" t="s">
        <v>214</v>
      </c>
      <c r="C3" s="892"/>
      <c r="D3" s="892"/>
      <c r="E3" s="892"/>
      <c r="F3" s="892"/>
      <c r="G3" s="284"/>
      <c r="H3" s="236"/>
      <c r="I3" s="236"/>
      <c r="J3" s="236"/>
      <c r="K3" s="236"/>
      <c r="L3" s="285"/>
      <c r="M3" s="285"/>
      <c r="N3" s="285"/>
    </row>
    <row r="4" spans="1:14" s="231" customFormat="1" ht="8.25" customHeight="1" thickBot="1">
      <c r="A4" s="286"/>
      <c r="B4" s="287"/>
      <c r="C4" s="287"/>
      <c r="D4" s="287"/>
      <c r="E4" s="287"/>
      <c r="F4" s="287"/>
      <c r="G4" s="287"/>
      <c r="H4" s="236"/>
      <c r="I4" s="236"/>
      <c r="J4" s="236"/>
      <c r="K4" s="236"/>
      <c r="L4" s="285"/>
      <c r="M4" s="285"/>
      <c r="N4" s="285"/>
    </row>
    <row r="5" spans="1:14" s="234" customFormat="1" ht="20.100000000000001" customHeight="1">
      <c r="B5" s="893" t="s">
        <v>215</v>
      </c>
      <c r="C5" s="894"/>
      <c r="D5" s="894" t="s">
        <v>208</v>
      </c>
      <c r="E5" s="897" t="s">
        <v>216</v>
      </c>
      <c r="F5" s="898"/>
    </row>
    <row r="6" spans="1:14" s="234" customFormat="1" ht="20.100000000000001" customHeight="1" thickBot="1">
      <c r="B6" s="895"/>
      <c r="C6" s="896"/>
      <c r="D6" s="896"/>
      <c r="E6" s="288" t="s">
        <v>217</v>
      </c>
      <c r="F6" s="289" t="s">
        <v>218</v>
      </c>
    </row>
    <row r="7" spans="1:14" s="234" customFormat="1" ht="20.100000000000001" customHeight="1">
      <c r="B7" s="884"/>
      <c r="C7" s="885"/>
      <c r="D7" s="290"/>
      <c r="E7" s="291"/>
      <c r="F7" s="886">
        <f>SUM(E7:E16)</f>
        <v>0</v>
      </c>
    </row>
    <row r="8" spans="1:14" s="234" customFormat="1" ht="20.100000000000001" customHeight="1">
      <c r="B8" s="888"/>
      <c r="C8" s="889"/>
      <c r="D8" s="292"/>
      <c r="E8" s="293"/>
      <c r="F8" s="886"/>
    </row>
    <row r="9" spans="1:14" s="234" customFormat="1" ht="20.100000000000001" customHeight="1">
      <c r="B9" s="888"/>
      <c r="C9" s="889"/>
      <c r="D9" s="292"/>
      <c r="E9" s="293"/>
      <c r="F9" s="886"/>
    </row>
    <row r="10" spans="1:14" s="234" customFormat="1" ht="20.100000000000001" customHeight="1">
      <c r="B10" s="888"/>
      <c r="C10" s="889"/>
      <c r="D10" s="292"/>
      <c r="E10" s="293"/>
      <c r="F10" s="886"/>
    </row>
    <row r="11" spans="1:14" s="234" customFormat="1" ht="20.100000000000001" customHeight="1">
      <c r="B11" s="888"/>
      <c r="C11" s="889"/>
      <c r="D11" s="292"/>
      <c r="E11" s="293"/>
      <c r="F11" s="886"/>
    </row>
    <row r="12" spans="1:14" s="234" customFormat="1" ht="20.100000000000001" customHeight="1">
      <c r="B12" s="888"/>
      <c r="C12" s="889"/>
      <c r="D12" s="292"/>
      <c r="E12" s="293"/>
      <c r="F12" s="886"/>
    </row>
    <row r="13" spans="1:14" s="234" customFormat="1" ht="20.100000000000001" customHeight="1">
      <c r="B13" s="888"/>
      <c r="C13" s="889"/>
      <c r="D13" s="292"/>
      <c r="E13" s="293"/>
      <c r="F13" s="886"/>
    </row>
    <row r="14" spans="1:14" s="234" customFormat="1" ht="20.100000000000001" customHeight="1">
      <c r="B14" s="888"/>
      <c r="C14" s="889"/>
      <c r="D14" s="292"/>
      <c r="E14" s="293"/>
      <c r="F14" s="886"/>
    </row>
    <row r="15" spans="1:14" s="234" customFormat="1" ht="20.100000000000001" customHeight="1">
      <c r="B15" s="888"/>
      <c r="C15" s="889"/>
      <c r="D15" s="292"/>
      <c r="E15" s="293"/>
      <c r="F15" s="886"/>
    </row>
    <row r="16" spans="1:14" s="234" customFormat="1" ht="20.100000000000001" customHeight="1" thickBot="1">
      <c r="B16" s="905"/>
      <c r="C16" s="906"/>
      <c r="D16" s="294"/>
      <c r="E16" s="295"/>
      <c r="F16" s="887"/>
    </row>
    <row r="17" spans="2:7" ht="19.5" customHeight="1"/>
    <row r="18" spans="2:7" ht="13.5" customHeight="1">
      <c r="B18" s="274" t="s">
        <v>125</v>
      </c>
      <c r="C18" s="907" t="s">
        <v>203</v>
      </c>
      <c r="D18" s="908"/>
      <c r="E18" s="908"/>
      <c r="F18" s="908"/>
    </row>
    <row r="19" spans="2:7" ht="13.5" customHeight="1">
      <c r="B19" s="274" t="s">
        <v>219</v>
      </c>
      <c r="C19" s="907" t="s">
        <v>220</v>
      </c>
      <c r="D19" s="908"/>
      <c r="E19" s="908"/>
      <c r="F19" s="908"/>
    </row>
    <row r="20" spans="2:7" ht="13.5" customHeight="1">
      <c r="B20" s="274" t="s">
        <v>128</v>
      </c>
      <c r="C20" s="909" t="s">
        <v>152</v>
      </c>
      <c r="D20" s="908"/>
      <c r="E20" s="908"/>
      <c r="F20" s="908"/>
    </row>
    <row r="21" spans="2:7" ht="13.5" customHeight="1">
      <c r="B21" s="274" t="s">
        <v>101</v>
      </c>
      <c r="C21" s="907" t="s">
        <v>204</v>
      </c>
      <c r="D21" s="908"/>
      <c r="E21" s="908"/>
      <c r="F21" s="908"/>
    </row>
    <row r="22" spans="2:7" ht="12.75" customHeight="1">
      <c r="B22" s="274" t="s">
        <v>221</v>
      </c>
      <c r="C22" s="910" t="s">
        <v>450</v>
      </c>
      <c r="D22" s="910"/>
      <c r="E22" s="910"/>
      <c r="F22" s="910"/>
    </row>
    <row r="23" spans="2:7" ht="12.75" thickBot="1">
      <c r="B23" s="274"/>
      <c r="C23" s="296"/>
    </row>
    <row r="24" spans="2:7">
      <c r="E24" s="899" t="s">
        <v>436</v>
      </c>
      <c r="F24" s="900"/>
      <c r="G24" s="901"/>
    </row>
    <row r="25" spans="2:7" ht="12.75" thickBot="1">
      <c r="E25" s="902"/>
      <c r="F25" s="903"/>
      <c r="G25" s="904"/>
    </row>
  </sheetData>
  <mergeCells count="22">
    <mergeCell ref="E24:G25"/>
    <mergeCell ref="B11:C11"/>
    <mergeCell ref="B12:C12"/>
    <mergeCell ref="B13:C13"/>
    <mergeCell ref="B14:C14"/>
    <mergeCell ref="B15:C15"/>
    <mergeCell ref="B16:C16"/>
    <mergeCell ref="C18:F18"/>
    <mergeCell ref="C19:F19"/>
    <mergeCell ref="C20:F20"/>
    <mergeCell ref="C21:F21"/>
    <mergeCell ref="C22:F22"/>
    <mergeCell ref="B1:F1"/>
    <mergeCell ref="B3:F3"/>
    <mergeCell ref="B5:C6"/>
    <mergeCell ref="D5:D6"/>
    <mergeCell ref="E5:F5"/>
    <mergeCell ref="B7:C7"/>
    <mergeCell ref="F7:F16"/>
    <mergeCell ref="B8:C8"/>
    <mergeCell ref="B9:C9"/>
    <mergeCell ref="B10:C10"/>
  </mergeCells>
  <phoneticPr fontId="12"/>
  <printOptions horizontalCentere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3"/>
  <sheetViews>
    <sheetView zoomScaleNormal="100" zoomScaleSheetLayoutView="100" workbookViewId="0"/>
  </sheetViews>
  <sheetFormatPr defaultColWidth="9" defaultRowHeight="12"/>
  <cols>
    <col min="1" max="1" width="5.25" style="106" customWidth="1"/>
    <col min="2" max="2" width="4.5" style="106" customWidth="1"/>
    <col min="3" max="5" width="17.75" style="106" customWidth="1"/>
    <col min="6" max="8" width="13.25" style="106" customWidth="1"/>
    <col min="9" max="9" width="33.125" style="106" customWidth="1"/>
    <col min="10" max="10" width="9" style="106"/>
    <col min="11" max="11" width="31.5" style="106" customWidth="1"/>
    <col min="12" max="12" width="23.75" style="106" customWidth="1"/>
    <col min="13" max="13" width="5.25" style="106" customWidth="1"/>
    <col min="14" max="16384" width="9" style="106"/>
  </cols>
  <sheetData>
    <row r="2" spans="2:12" ht="14.25" customHeight="1">
      <c r="B2" s="890" t="s">
        <v>36</v>
      </c>
      <c r="C2" s="891"/>
      <c r="D2" s="891"/>
      <c r="E2" s="891"/>
      <c r="F2" s="891"/>
    </row>
    <row r="3" spans="2:12" ht="20.100000000000001" customHeight="1">
      <c r="B3" s="911" t="s">
        <v>223</v>
      </c>
      <c r="C3" s="911"/>
      <c r="D3" s="911"/>
      <c r="E3" s="911"/>
      <c r="F3" s="911"/>
      <c r="G3" s="911"/>
      <c r="H3" s="911"/>
      <c r="I3" s="911"/>
      <c r="J3" s="911"/>
      <c r="K3" s="911"/>
      <c r="L3" s="911"/>
    </row>
    <row r="4" spans="2:12" ht="9.9499999999999993" customHeight="1"/>
    <row r="5" spans="2:12" ht="21" customHeight="1">
      <c r="B5" s="912" t="s">
        <v>58</v>
      </c>
      <c r="C5" s="914" t="s">
        <v>224</v>
      </c>
      <c r="D5" s="914" t="s">
        <v>225</v>
      </c>
      <c r="E5" s="914" t="s">
        <v>226</v>
      </c>
      <c r="F5" s="297" t="s">
        <v>227</v>
      </c>
      <c r="G5" s="297" t="s">
        <v>228</v>
      </c>
      <c r="H5" s="297" t="s">
        <v>229</v>
      </c>
      <c r="I5" s="914" t="s">
        <v>230</v>
      </c>
      <c r="J5" s="916" t="s">
        <v>231</v>
      </c>
      <c r="K5" s="917"/>
      <c r="L5" s="914" t="s">
        <v>232</v>
      </c>
    </row>
    <row r="6" spans="2:12" ht="21" customHeight="1">
      <c r="B6" s="913"/>
      <c r="C6" s="915"/>
      <c r="D6" s="915"/>
      <c r="E6" s="915"/>
      <c r="F6" s="298" t="s">
        <v>233</v>
      </c>
      <c r="G6" s="298" t="s">
        <v>234</v>
      </c>
      <c r="H6" s="298" t="s">
        <v>235</v>
      </c>
      <c r="I6" s="915"/>
      <c r="J6" s="299" t="s">
        <v>236</v>
      </c>
      <c r="K6" s="299" t="s">
        <v>237</v>
      </c>
      <c r="L6" s="915"/>
    </row>
    <row r="7" spans="2:12" ht="18" customHeight="1">
      <c r="B7" s="300">
        <v>1</v>
      </c>
      <c r="C7" s="300"/>
      <c r="D7" s="300"/>
      <c r="E7" s="300"/>
      <c r="F7" s="300"/>
      <c r="G7" s="300"/>
      <c r="H7" s="300"/>
      <c r="I7" s="301"/>
      <c r="J7" s="302"/>
      <c r="K7" s="302"/>
      <c r="L7" s="300"/>
    </row>
    <row r="8" spans="2:12" ht="18" customHeight="1">
      <c r="B8" s="300">
        <v>2</v>
      </c>
      <c r="C8" s="302"/>
      <c r="D8" s="302"/>
      <c r="E8" s="302"/>
      <c r="F8" s="302"/>
      <c r="G8" s="302"/>
      <c r="H8" s="302"/>
      <c r="I8" s="302"/>
      <c r="J8" s="302"/>
      <c r="K8" s="302"/>
      <c r="L8" s="302"/>
    </row>
    <row r="9" spans="2:12" ht="18" customHeight="1">
      <c r="B9" s="300">
        <v>3</v>
      </c>
      <c r="C9" s="302"/>
      <c r="D9" s="302"/>
      <c r="E9" s="302"/>
      <c r="F9" s="302"/>
      <c r="G9" s="302"/>
      <c r="H9" s="302"/>
      <c r="I9" s="302"/>
      <c r="J9" s="302"/>
      <c r="K9" s="302"/>
      <c r="L9" s="302"/>
    </row>
    <row r="10" spans="2:12" ht="18" customHeight="1">
      <c r="B10" s="300">
        <v>4</v>
      </c>
      <c r="C10" s="302"/>
      <c r="D10" s="302"/>
      <c r="E10" s="302"/>
      <c r="F10" s="302"/>
      <c r="G10" s="302"/>
      <c r="H10" s="302"/>
      <c r="I10" s="302"/>
      <c r="J10" s="302"/>
      <c r="K10" s="302"/>
      <c r="L10" s="302"/>
    </row>
    <row r="11" spans="2:12" ht="18" customHeight="1">
      <c r="B11" s="300">
        <v>5</v>
      </c>
      <c r="C11" s="302"/>
      <c r="D11" s="302"/>
      <c r="E11" s="302"/>
      <c r="F11" s="302"/>
      <c r="G11" s="302"/>
      <c r="H11" s="302"/>
      <c r="I11" s="302"/>
      <c r="J11" s="302"/>
      <c r="K11" s="302"/>
      <c r="L11" s="302"/>
    </row>
    <row r="12" spans="2:12" ht="18" customHeight="1">
      <c r="B12" s="300">
        <v>6</v>
      </c>
      <c r="C12" s="302"/>
      <c r="D12" s="302"/>
      <c r="E12" s="302"/>
      <c r="F12" s="302"/>
      <c r="G12" s="302"/>
      <c r="H12" s="302"/>
      <c r="I12" s="302"/>
      <c r="J12" s="302"/>
      <c r="K12" s="302"/>
      <c r="L12" s="302"/>
    </row>
    <row r="13" spans="2:12" ht="18" customHeight="1">
      <c r="B13" s="300">
        <v>7</v>
      </c>
      <c r="C13" s="302"/>
      <c r="D13" s="302"/>
      <c r="E13" s="302"/>
      <c r="F13" s="302"/>
      <c r="G13" s="302"/>
      <c r="H13" s="302"/>
      <c r="I13" s="302"/>
      <c r="J13" s="302"/>
      <c r="K13" s="302"/>
      <c r="L13" s="302"/>
    </row>
    <row r="14" spans="2:12" ht="18" customHeight="1">
      <c r="B14" s="300">
        <v>8</v>
      </c>
      <c r="C14" s="302"/>
      <c r="D14" s="302"/>
      <c r="E14" s="302"/>
      <c r="F14" s="302"/>
      <c r="G14" s="302"/>
      <c r="H14" s="302"/>
      <c r="I14" s="302"/>
      <c r="J14" s="302"/>
      <c r="K14" s="302"/>
      <c r="L14" s="302"/>
    </row>
    <row r="15" spans="2:12" ht="18" customHeight="1">
      <c r="B15" s="300">
        <v>9</v>
      </c>
      <c r="C15" s="302"/>
      <c r="D15" s="302"/>
      <c r="E15" s="302"/>
      <c r="F15" s="302"/>
      <c r="G15" s="302"/>
      <c r="H15" s="302"/>
      <c r="I15" s="302"/>
      <c r="J15" s="302"/>
      <c r="K15" s="302"/>
      <c r="L15" s="302"/>
    </row>
    <row r="16" spans="2:12" ht="18" customHeight="1">
      <c r="B16" s="300">
        <v>10</v>
      </c>
      <c r="C16" s="302"/>
      <c r="D16" s="302"/>
      <c r="E16" s="302"/>
      <c r="F16" s="302"/>
      <c r="G16" s="302"/>
      <c r="H16" s="302"/>
      <c r="I16" s="302"/>
      <c r="J16" s="302"/>
      <c r="K16" s="302"/>
      <c r="L16" s="302"/>
    </row>
    <row r="17" spans="2:13" ht="18" customHeight="1">
      <c r="B17" s="300">
        <v>11</v>
      </c>
      <c r="C17" s="302"/>
      <c r="D17" s="302"/>
      <c r="E17" s="302"/>
      <c r="F17" s="302"/>
      <c r="G17" s="302"/>
      <c r="H17" s="302"/>
      <c r="I17" s="302"/>
      <c r="J17" s="302"/>
      <c r="K17" s="302"/>
      <c r="L17" s="302"/>
    </row>
    <row r="18" spans="2:13" ht="18" customHeight="1">
      <c r="B18" s="300">
        <v>12</v>
      </c>
      <c r="C18" s="302"/>
      <c r="D18" s="302"/>
      <c r="E18" s="302"/>
      <c r="F18" s="302"/>
      <c r="G18" s="302"/>
      <c r="H18" s="302"/>
      <c r="I18" s="302"/>
      <c r="J18" s="302"/>
      <c r="K18" s="302"/>
      <c r="L18" s="302"/>
    </row>
    <row r="19" spans="2:13" ht="18" customHeight="1">
      <c r="B19" s="300">
        <v>13</v>
      </c>
      <c r="C19" s="302"/>
      <c r="D19" s="302"/>
      <c r="E19" s="302"/>
      <c r="F19" s="302"/>
      <c r="G19" s="302"/>
      <c r="H19" s="302"/>
      <c r="I19" s="302"/>
      <c r="J19" s="302"/>
      <c r="K19" s="302"/>
      <c r="L19" s="302"/>
    </row>
    <row r="20" spans="2:13" ht="18" customHeight="1">
      <c r="B20" s="300">
        <v>14</v>
      </c>
      <c r="C20" s="302"/>
      <c r="D20" s="302"/>
      <c r="E20" s="302"/>
      <c r="F20" s="302"/>
      <c r="G20" s="302"/>
      <c r="H20" s="302"/>
      <c r="I20" s="302"/>
      <c r="J20" s="302"/>
      <c r="K20" s="302"/>
      <c r="L20" s="302"/>
    </row>
    <row r="21" spans="2:13" ht="18" customHeight="1">
      <c r="B21" s="300">
        <v>15</v>
      </c>
      <c r="C21" s="302"/>
      <c r="D21" s="302"/>
      <c r="E21" s="302"/>
      <c r="F21" s="302"/>
      <c r="G21" s="302"/>
      <c r="H21" s="302"/>
      <c r="I21" s="302"/>
      <c r="J21" s="302"/>
      <c r="K21" s="302"/>
      <c r="L21" s="302"/>
    </row>
    <row r="22" spans="2:13" ht="18" customHeight="1">
      <c r="B22" s="300">
        <v>16</v>
      </c>
      <c r="C22" s="302"/>
      <c r="D22" s="302"/>
      <c r="E22" s="302"/>
      <c r="F22" s="302"/>
      <c r="G22" s="302"/>
      <c r="H22" s="302"/>
      <c r="I22" s="302"/>
      <c r="J22" s="302"/>
      <c r="K22" s="302"/>
      <c r="L22" s="302"/>
    </row>
    <row r="23" spans="2:13" ht="18" customHeight="1">
      <c r="B23" s="300">
        <v>17</v>
      </c>
      <c r="C23" s="302"/>
      <c r="D23" s="302"/>
      <c r="E23" s="302"/>
      <c r="F23" s="302"/>
      <c r="G23" s="302"/>
      <c r="H23" s="302"/>
      <c r="I23" s="302"/>
      <c r="J23" s="302"/>
      <c r="K23" s="302"/>
      <c r="L23" s="302"/>
    </row>
    <row r="24" spans="2:13" ht="18" customHeight="1">
      <c r="B24" s="300">
        <v>18</v>
      </c>
      <c r="C24" s="302"/>
      <c r="D24" s="302"/>
      <c r="E24" s="302"/>
      <c r="F24" s="302"/>
      <c r="G24" s="302"/>
      <c r="H24" s="302"/>
      <c r="I24" s="302"/>
      <c r="J24" s="302"/>
      <c r="K24" s="302"/>
      <c r="L24" s="302"/>
    </row>
    <row r="25" spans="2:13" ht="18" customHeight="1">
      <c r="B25" s="300">
        <v>19</v>
      </c>
      <c r="C25" s="302"/>
      <c r="D25" s="302"/>
      <c r="E25" s="302"/>
      <c r="F25" s="302"/>
      <c r="G25" s="302"/>
      <c r="H25" s="302"/>
      <c r="I25" s="302"/>
      <c r="J25" s="302"/>
      <c r="K25" s="302"/>
      <c r="L25" s="302"/>
    </row>
    <row r="26" spans="2:13" ht="18" customHeight="1">
      <c r="B26" s="300">
        <v>20</v>
      </c>
      <c r="C26" s="302"/>
      <c r="D26" s="302"/>
      <c r="E26" s="302"/>
      <c r="F26" s="302"/>
      <c r="G26" s="302"/>
      <c r="H26" s="302"/>
      <c r="I26" s="302"/>
      <c r="J26" s="302"/>
      <c r="K26" s="302"/>
      <c r="L26" s="302"/>
    </row>
    <row r="28" spans="2:13">
      <c r="B28" s="303" t="s">
        <v>89</v>
      </c>
      <c r="C28" s="918" t="s">
        <v>238</v>
      </c>
      <c r="D28" s="918"/>
      <c r="E28" s="918"/>
      <c r="F28" s="918"/>
      <c r="G28" s="918"/>
      <c r="H28" s="918"/>
      <c r="I28" s="918"/>
      <c r="J28" s="918"/>
      <c r="K28" s="918"/>
      <c r="L28" s="918"/>
    </row>
    <row r="29" spans="2:13">
      <c r="B29" s="303" t="s">
        <v>92</v>
      </c>
      <c r="C29" s="919" t="s">
        <v>222</v>
      </c>
      <c r="D29" s="919"/>
      <c r="E29" s="919"/>
      <c r="F29" s="919"/>
      <c r="G29" s="919"/>
      <c r="H29" s="919"/>
      <c r="I29" s="919"/>
      <c r="J29" s="919"/>
      <c r="K29" s="919"/>
      <c r="L29" s="919"/>
      <c r="M29" s="304"/>
    </row>
    <row r="30" spans="2:13">
      <c r="B30" s="303" t="s">
        <v>128</v>
      </c>
      <c r="C30" s="920" t="s">
        <v>239</v>
      </c>
      <c r="D30" s="920"/>
      <c r="E30" s="920"/>
      <c r="F30" s="920"/>
      <c r="G30" s="920"/>
      <c r="H30" s="920"/>
      <c r="I30" s="920"/>
      <c r="J30" s="920"/>
      <c r="K30" s="920"/>
      <c r="L30" s="920"/>
      <c r="M30" s="304"/>
    </row>
    <row r="31" spans="2:13" ht="12.75" thickBot="1">
      <c r="B31" s="303"/>
      <c r="C31" s="919"/>
      <c r="D31" s="919"/>
      <c r="E31" s="919"/>
      <c r="F31" s="919"/>
      <c r="G31" s="919"/>
      <c r="H31" s="919"/>
      <c r="I31" s="919"/>
      <c r="J31" s="919"/>
      <c r="K31" s="919"/>
      <c r="L31" s="919"/>
      <c r="M31" s="305"/>
    </row>
    <row r="32" spans="2:13" ht="13.5">
      <c r="K32" s="899" t="s">
        <v>437</v>
      </c>
      <c r="L32" s="901"/>
      <c r="M32" s="306"/>
    </row>
    <row r="33" spans="11:13" ht="14.25" thickBot="1">
      <c r="K33" s="902"/>
      <c r="L33" s="904"/>
      <c r="M33" s="306"/>
    </row>
  </sheetData>
  <mergeCells count="14">
    <mergeCell ref="C28:L28"/>
    <mergeCell ref="C29:L29"/>
    <mergeCell ref="C30:L30"/>
    <mergeCell ref="C31:L31"/>
    <mergeCell ref="K32:L33"/>
    <mergeCell ref="B2:F2"/>
    <mergeCell ref="B3:L3"/>
    <mergeCell ref="B5:B6"/>
    <mergeCell ref="C5:C6"/>
    <mergeCell ref="D5:D6"/>
    <mergeCell ref="E5:E6"/>
    <mergeCell ref="I5:I6"/>
    <mergeCell ref="J5:K5"/>
    <mergeCell ref="L5:L6"/>
  </mergeCells>
  <phoneticPr fontId="12"/>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zoomScaleSheetLayoutView="100" workbookViewId="0"/>
  </sheetViews>
  <sheetFormatPr defaultColWidth="9" defaultRowHeight="12"/>
  <cols>
    <col min="1" max="1" width="2.625" style="100" customWidth="1"/>
    <col min="2" max="2" width="27.5" style="100" customWidth="1"/>
    <col min="3" max="3" width="37.5" style="100" customWidth="1"/>
    <col min="4" max="4" width="8.75" style="100" customWidth="1"/>
    <col min="5" max="5" width="37.5" style="307" customWidth="1"/>
    <col min="6" max="6" width="2.25" style="100" customWidth="1"/>
    <col min="7" max="16384" width="9" style="100"/>
  </cols>
  <sheetData>
    <row r="1" spans="1:9" ht="14.25" customHeight="1"/>
    <row r="2" spans="1:9" s="308" customFormat="1" ht="20.100000000000001" customHeight="1">
      <c r="B2" s="926" t="s">
        <v>621</v>
      </c>
      <c r="C2" s="927"/>
      <c r="D2" s="927"/>
      <c r="E2" s="927"/>
    </row>
    <row r="3" spans="1:9" s="308" customFormat="1" ht="9.9499999999999993" customHeight="1">
      <c r="B3" s="310"/>
      <c r="C3" s="311"/>
      <c r="D3" s="311"/>
      <c r="E3" s="312"/>
    </row>
    <row r="4" spans="1:9" s="308" customFormat="1" ht="20.100000000000001" customHeight="1">
      <c r="B4" s="928" t="s">
        <v>623</v>
      </c>
      <c r="C4" s="812"/>
      <c r="D4" s="812"/>
      <c r="E4" s="812"/>
      <c r="F4" s="314"/>
      <c r="G4" s="314"/>
      <c r="H4" s="314"/>
      <c r="I4" s="314"/>
    </row>
    <row r="5" spans="1:9" s="308" customFormat="1" ht="7.15" customHeight="1">
      <c r="B5" s="315"/>
      <c r="C5" s="313"/>
      <c r="D5" s="313"/>
      <c r="E5" s="313"/>
      <c r="F5" s="314"/>
      <c r="G5" s="314"/>
      <c r="H5" s="314"/>
      <c r="I5" s="314"/>
    </row>
    <row r="6" spans="1:9" s="308" customFormat="1" ht="17.45" customHeight="1" thickBot="1">
      <c r="B6" s="316"/>
      <c r="C6" s="313"/>
      <c r="D6" s="313"/>
      <c r="E6" s="313"/>
      <c r="F6" s="314"/>
      <c r="G6" s="314"/>
      <c r="H6" s="314"/>
      <c r="I6" s="314"/>
    </row>
    <row r="7" spans="1:9" ht="20.100000000000001" customHeight="1">
      <c r="B7" s="929" t="s">
        <v>240</v>
      </c>
      <c r="C7" s="930"/>
      <c r="D7" s="933" t="s">
        <v>241</v>
      </c>
      <c r="E7" s="935" t="s">
        <v>156</v>
      </c>
    </row>
    <row r="8" spans="1:9" s="311" customFormat="1" ht="20.100000000000001" customHeight="1" thickBot="1">
      <c r="B8" s="931"/>
      <c r="C8" s="932"/>
      <c r="D8" s="934"/>
      <c r="E8" s="936"/>
    </row>
    <row r="9" spans="1:9" s="311" customFormat="1" ht="20.100000000000001" customHeight="1">
      <c r="A9" s="320"/>
      <c r="B9" s="924" t="s">
        <v>690</v>
      </c>
      <c r="C9" s="321" t="s">
        <v>243</v>
      </c>
      <c r="D9" s="322" t="s">
        <v>244</v>
      </c>
      <c r="E9" s="323"/>
    </row>
    <row r="10" spans="1:9" s="311" customFormat="1" ht="20.100000000000001" customHeight="1">
      <c r="A10" s="320"/>
      <c r="B10" s="925"/>
      <c r="C10" s="324"/>
      <c r="D10" s="325" t="s">
        <v>244</v>
      </c>
      <c r="E10" s="326"/>
    </row>
    <row r="11" spans="1:9" s="311" customFormat="1" ht="20.100000000000001" customHeight="1">
      <c r="A11" s="320"/>
      <c r="B11" s="925"/>
      <c r="C11" s="324"/>
      <c r="D11" s="325" t="s">
        <v>244</v>
      </c>
      <c r="E11" s="326"/>
    </row>
    <row r="12" spans="1:9" s="311" customFormat="1" ht="20.100000000000001" customHeight="1">
      <c r="A12" s="320"/>
      <c r="B12" s="925"/>
      <c r="C12" s="324"/>
      <c r="D12" s="325" t="s">
        <v>244</v>
      </c>
      <c r="E12" s="326"/>
    </row>
    <row r="13" spans="1:9" s="311" customFormat="1" ht="20.100000000000001" customHeight="1">
      <c r="A13" s="320"/>
      <c r="B13" s="925"/>
      <c r="C13" s="324"/>
      <c r="D13" s="325" t="s">
        <v>244</v>
      </c>
      <c r="E13" s="326"/>
    </row>
    <row r="14" spans="1:9" s="311" customFormat="1" ht="20.100000000000001" customHeight="1">
      <c r="A14" s="320"/>
      <c r="B14" s="925"/>
      <c r="C14" s="327"/>
      <c r="D14" s="328" t="s">
        <v>244</v>
      </c>
      <c r="E14" s="326"/>
    </row>
    <row r="15" spans="1:9" s="311" customFormat="1" ht="20.100000000000001" customHeight="1">
      <c r="A15" s="320"/>
      <c r="B15" s="925"/>
      <c r="C15" s="329"/>
      <c r="D15" s="330" t="s">
        <v>244</v>
      </c>
      <c r="E15" s="331"/>
    </row>
    <row r="16" spans="1:9" s="311" customFormat="1" ht="20.100000000000001" customHeight="1" thickBot="1">
      <c r="A16" s="320"/>
      <c r="B16" s="332"/>
      <c r="C16" s="333" t="s">
        <v>689</v>
      </c>
      <c r="D16" s="334" t="s">
        <v>244</v>
      </c>
      <c r="E16" s="335">
        <f>SUM(E9:E15)</f>
        <v>0</v>
      </c>
    </row>
    <row r="17" spans="2:5" s="311" customFormat="1" ht="20.100000000000001" customHeight="1" thickTop="1" thickBot="1">
      <c r="B17" s="921" t="s">
        <v>688</v>
      </c>
      <c r="C17" s="922"/>
      <c r="D17" s="339" t="s">
        <v>244</v>
      </c>
      <c r="E17" s="340">
        <f>SUM('様式第13号-14-1'!E18,E16)</f>
        <v>0</v>
      </c>
    </row>
    <row r="18" spans="2:5" ht="15" customHeight="1">
      <c r="B18" s="372" t="s">
        <v>258</v>
      </c>
    </row>
    <row r="19" spans="2:5" ht="15" customHeight="1">
      <c r="B19" s="100" t="s">
        <v>596</v>
      </c>
    </row>
    <row r="20" spans="2:5" ht="38.25" customHeight="1">
      <c r="B20" s="923" t="s">
        <v>470</v>
      </c>
      <c r="C20" s="923"/>
      <c r="D20" s="923"/>
      <c r="E20" s="923"/>
    </row>
    <row r="21" spans="2:5" ht="24" customHeight="1">
      <c r="B21" s="923"/>
      <c r="C21" s="923"/>
      <c r="D21" s="923"/>
      <c r="E21" s="923"/>
    </row>
  </sheetData>
  <mergeCells count="9">
    <mergeCell ref="B17:C17"/>
    <mergeCell ref="B21:E21"/>
    <mergeCell ref="B9:B15"/>
    <mergeCell ref="B20:E20"/>
    <mergeCell ref="B2:E2"/>
    <mergeCell ref="B4:E4"/>
    <mergeCell ref="B7:C8"/>
    <mergeCell ref="D7:D8"/>
    <mergeCell ref="E7:E8"/>
  </mergeCells>
  <phoneticPr fontId="12"/>
  <printOptions horizontalCentered="1"/>
  <pageMargins left="0.78740157480314965" right="0.39370078740157483" top="0.39370078740157483" bottom="0.39370078740157483"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zoomScaleNormal="100" zoomScaleSheetLayoutView="100" workbookViewId="0"/>
  </sheetViews>
  <sheetFormatPr defaultColWidth="9" defaultRowHeight="12"/>
  <cols>
    <col min="1" max="1" width="2.625" style="100" customWidth="1"/>
    <col min="2" max="2" width="27.5" style="100" customWidth="1"/>
    <col min="3" max="3" width="37.5" style="100" customWidth="1"/>
    <col min="4" max="4" width="8.75" style="100" customWidth="1"/>
    <col min="5" max="5" width="37.5" style="307" customWidth="1"/>
    <col min="6" max="6" width="2.25" style="100" customWidth="1"/>
    <col min="7" max="16384" width="9" style="100"/>
  </cols>
  <sheetData>
    <row r="1" spans="2:9" ht="14.25" customHeight="1"/>
    <row r="2" spans="2:9" s="308" customFormat="1" ht="20.100000000000001" customHeight="1">
      <c r="B2" s="926" t="s">
        <v>619</v>
      </c>
      <c r="C2" s="927"/>
      <c r="D2" s="927"/>
      <c r="E2" s="927"/>
    </row>
    <row r="3" spans="2:9" s="308" customFormat="1" ht="9.9499999999999993" customHeight="1">
      <c r="B3" s="310"/>
      <c r="C3" s="311"/>
      <c r="D3" s="311"/>
      <c r="E3" s="312"/>
    </row>
    <row r="4" spans="2:9" s="308" customFormat="1" ht="20.100000000000001" customHeight="1">
      <c r="B4" s="928" t="s">
        <v>625</v>
      </c>
      <c r="C4" s="812"/>
      <c r="D4" s="812"/>
      <c r="E4" s="812"/>
      <c r="F4" s="314"/>
      <c r="G4" s="314"/>
      <c r="H4" s="314"/>
      <c r="I4" s="314"/>
    </row>
    <row r="5" spans="2:9" s="308" customFormat="1" ht="7.15" customHeight="1">
      <c r="B5" s="315"/>
      <c r="C5" s="313"/>
      <c r="D5" s="313"/>
      <c r="E5" s="313"/>
      <c r="F5" s="314"/>
      <c r="G5" s="314"/>
      <c r="H5" s="314"/>
      <c r="I5" s="314"/>
    </row>
    <row r="6" spans="2:9" s="308" customFormat="1" ht="17.45" customHeight="1" thickBot="1">
      <c r="B6" s="316"/>
      <c r="C6" s="313"/>
      <c r="D6" s="313"/>
      <c r="E6" s="313"/>
      <c r="F6" s="314"/>
      <c r="G6" s="314"/>
      <c r="H6" s="314"/>
      <c r="I6" s="314"/>
    </row>
    <row r="7" spans="2:9" ht="20.100000000000001" customHeight="1">
      <c r="B7" s="929" t="s">
        <v>240</v>
      </c>
      <c r="C7" s="930"/>
      <c r="D7" s="933" t="s">
        <v>241</v>
      </c>
      <c r="E7" s="935" t="s">
        <v>156</v>
      </c>
    </row>
    <row r="8" spans="2:9" s="311" customFormat="1" ht="20.100000000000001" customHeight="1" thickBot="1">
      <c r="B8" s="931"/>
      <c r="C8" s="932"/>
      <c r="D8" s="934"/>
      <c r="E8" s="936"/>
    </row>
    <row r="9" spans="2:9" ht="19.899999999999999" customHeight="1">
      <c r="B9" s="925" t="s">
        <v>687</v>
      </c>
      <c r="C9" s="324" t="s">
        <v>246</v>
      </c>
      <c r="D9" s="325" t="s">
        <v>244</v>
      </c>
      <c r="E9" s="338"/>
    </row>
    <row r="10" spans="2:9" ht="19.899999999999999" customHeight="1">
      <c r="B10" s="925"/>
      <c r="C10" s="324"/>
      <c r="D10" s="325" t="s">
        <v>244</v>
      </c>
      <c r="E10" s="326"/>
    </row>
    <row r="11" spans="2:9" ht="19.899999999999999" customHeight="1">
      <c r="B11" s="925"/>
      <c r="C11" s="324"/>
      <c r="D11" s="325" t="s">
        <v>244</v>
      </c>
      <c r="E11" s="326"/>
    </row>
    <row r="12" spans="2:9" ht="19.899999999999999" customHeight="1">
      <c r="B12" s="925"/>
      <c r="C12" s="327"/>
      <c r="D12" s="328" t="s">
        <v>244</v>
      </c>
      <c r="E12" s="326"/>
    </row>
    <row r="13" spans="2:9" ht="19.899999999999999" customHeight="1">
      <c r="B13" s="925"/>
      <c r="C13" s="329"/>
      <c r="D13" s="330" t="s">
        <v>244</v>
      </c>
      <c r="E13" s="331"/>
    </row>
    <row r="14" spans="2:9" ht="19.899999999999999" customHeight="1">
      <c r="B14" s="925"/>
      <c r="C14" s="327"/>
      <c r="D14" s="328" t="s">
        <v>244</v>
      </c>
      <c r="E14" s="326"/>
    </row>
    <row r="15" spans="2:9" ht="19.899999999999999" customHeight="1">
      <c r="B15" s="925"/>
      <c r="C15" s="329"/>
      <c r="D15" s="330" t="s">
        <v>244</v>
      </c>
      <c r="E15" s="331"/>
    </row>
    <row r="16" spans="2:9" ht="19.899999999999999" customHeight="1" thickBot="1">
      <c r="B16" s="332"/>
      <c r="C16" s="333" t="s">
        <v>689</v>
      </c>
      <c r="D16" s="334" t="s">
        <v>244</v>
      </c>
      <c r="E16" s="335">
        <f>SUM(E9:E15)</f>
        <v>0</v>
      </c>
    </row>
    <row r="17" spans="2:5" s="311" customFormat="1" ht="20.100000000000001" customHeight="1" thickTop="1" thickBot="1">
      <c r="B17" s="921" t="s">
        <v>688</v>
      </c>
      <c r="C17" s="922"/>
      <c r="D17" s="339" t="s">
        <v>244</v>
      </c>
      <c r="E17" s="340">
        <f>SUM('様式第13号-14-1'!E16,E16)</f>
        <v>0</v>
      </c>
    </row>
    <row r="18" spans="2:5" ht="15" customHeight="1">
      <c r="B18" s="372" t="s">
        <v>258</v>
      </c>
    </row>
    <row r="19" spans="2:5" ht="15" customHeight="1">
      <c r="B19" s="100" t="s">
        <v>596</v>
      </c>
    </row>
    <row r="20" spans="2:5" ht="38.25" customHeight="1">
      <c r="B20" s="923" t="s">
        <v>470</v>
      </c>
      <c r="C20" s="923"/>
      <c r="D20" s="923"/>
      <c r="E20" s="923"/>
    </row>
    <row r="21" spans="2:5" ht="24" customHeight="1">
      <c r="B21" s="923"/>
      <c r="C21" s="923"/>
      <c r="D21" s="923"/>
      <c r="E21" s="923"/>
    </row>
  </sheetData>
  <mergeCells count="9">
    <mergeCell ref="B9:B15"/>
    <mergeCell ref="B17:C17"/>
    <mergeCell ref="B20:E20"/>
    <mergeCell ref="B21:E21"/>
    <mergeCell ref="B2:E2"/>
    <mergeCell ref="B4:E4"/>
    <mergeCell ref="B7:C8"/>
    <mergeCell ref="D7:D8"/>
    <mergeCell ref="E7:E8"/>
  </mergeCells>
  <phoneticPr fontId="12"/>
  <printOptions horizontalCentered="1"/>
  <pageMargins left="0.78740157480314965" right="0.39370078740157483" top="0.39370078740157483" bottom="0.39370078740157483"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
  <sheetViews>
    <sheetView zoomScaleNormal="100" zoomScaleSheetLayoutView="100" workbookViewId="0"/>
  </sheetViews>
  <sheetFormatPr defaultColWidth="9" defaultRowHeight="10.5"/>
  <cols>
    <col min="1" max="1" width="9" style="387"/>
    <col min="2" max="2" width="6.875" style="387" customWidth="1"/>
    <col min="3" max="3" width="28.375" style="387" customWidth="1"/>
    <col min="4" max="4" width="12.5" style="387" customWidth="1"/>
    <col min="5" max="5" width="8.625" style="387" customWidth="1"/>
    <col min="6" max="6" width="8.875" style="387" customWidth="1"/>
    <col min="7" max="7" width="11.625" style="387" customWidth="1"/>
    <col min="8" max="8" width="8.875" style="387" customWidth="1"/>
    <col min="9" max="10" width="15.875" style="387" bestFit="1" customWidth="1"/>
    <col min="11" max="11" width="20.75" style="387" customWidth="1"/>
    <col min="12" max="16384" width="9" style="387"/>
  </cols>
  <sheetData>
    <row r="1" spans="1:17" s="391" customFormat="1" ht="17.25">
      <c r="A1" s="387"/>
      <c r="B1" s="311" t="s">
        <v>620</v>
      </c>
      <c r="C1" s="388"/>
      <c r="D1" s="388"/>
      <c r="E1" s="388"/>
      <c r="F1" s="389"/>
      <c r="G1" s="387"/>
      <c r="H1" s="390"/>
      <c r="I1" s="390"/>
      <c r="J1" s="390"/>
      <c r="L1" s="387"/>
      <c r="M1" s="387"/>
      <c r="N1" s="387"/>
      <c r="O1" s="387"/>
      <c r="P1" s="387"/>
      <c r="Q1" s="387"/>
    </row>
    <row r="2" spans="1:17" s="392" customFormat="1" ht="17.25">
      <c r="A2" s="387"/>
      <c r="B2" s="937" t="s">
        <v>281</v>
      </c>
      <c r="C2" s="937"/>
      <c r="D2" s="937"/>
      <c r="E2" s="937"/>
      <c r="F2" s="937"/>
      <c r="G2" s="937"/>
      <c r="H2" s="937"/>
      <c r="I2" s="937"/>
      <c r="J2" s="937"/>
      <c r="K2" s="937"/>
      <c r="L2" s="387"/>
      <c r="M2" s="387"/>
      <c r="N2" s="387"/>
      <c r="O2" s="387"/>
      <c r="P2" s="387"/>
      <c r="Q2" s="387"/>
    </row>
    <row r="4" spans="1:17" s="388" customFormat="1" ht="154.5" customHeight="1">
      <c r="B4" s="393" t="s">
        <v>282</v>
      </c>
      <c r="C4" s="938" t="s">
        <v>588</v>
      </c>
      <c r="D4" s="939"/>
      <c r="E4" s="939"/>
      <c r="F4" s="939"/>
      <c r="G4" s="939"/>
      <c r="H4" s="939"/>
      <c r="I4" s="939"/>
      <c r="J4" s="939"/>
      <c r="K4" s="940"/>
    </row>
    <row r="5" spans="1:17" s="388" customFormat="1" ht="18" customHeight="1">
      <c r="B5" s="394" t="s">
        <v>283</v>
      </c>
      <c r="C5" s="941" t="s">
        <v>284</v>
      </c>
      <c r="D5" s="942"/>
      <c r="E5" s="942"/>
      <c r="F5" s="942"/>
      <c r="G5" s="942"/>
      <c r="H5" s="942"/>
      <c r="I5" s="942"/>
      <c r="J5" s="942"/>
      <c r="K5" s="943"/>
    </row>
    <row r="6" spans="1:17" s="388" customFormat="1" ht="12"/>
    <row r="7" spans="1:17" s="388" customFormat="1" ht="12"/>
    <row r="8" spans="1:17" s="388" customFormat="1" ht="17.25" customHeight="1">
      <c r="B8" s="395" t="s">
        <v>285</v>
      </c>
      <c r="C8" s="387"/>
      <c r="D8" s="387"/>
      <c r="E8" s="387"/>
      <c r="F8" s="387"/>
      <c r="G8" s="387"/>
      <c r="H8" s="387"/>
      <c r="I8" s="387"/>
      <c r="J8" s="387"/>
      <c r="K8" s="387"/>
    </row>
    <row r="9" spans="1:17" s="388" customFormat="1" ht="17.25" customHeight="1">
      <c r="B9" s="944" t="s">
        <v>286</v>
      </c>
      <c r="C9" s="945"/>
      <c r="D9" s="946"/>
      <c r="E9" s="944" t="s">
        <v>287</v>
      </c>
      <c r="F9" s="946"/>
      <c r="G9" s="947" t="s">
        <v>288</v>
      </c>
      <c r="H9" s="948"/>
      <c r="I9" s="396" t="s">
        <v>289</v>
      </c>
      <c r="J9" s="396" t="s">
        <v>290</v>
      </c>
      <c r="K9" s="393" t="s">
        <v>291</v>
      </c>
    </row>
    <row r="10" spans="1:17" s="388" customFormat="1" ht="17.25" customHeight="1">
      <c r="B10" s="949" t="s">
        <v>292</v>
      </c>
      <c r="C10" s="402"/>
      <c r="D10" s="402"/>
      <c r="E10" s="402"/>
      <c r="F10" s="402"/>
      <c r="G10" s="402"/>
      <c r="H10" s="402"/>
      <c r="I10" s="401"/>
      <c r="J10" s="401"/>
      <c r="K10" s="399"/>
    </row>
    <row r="11" spans="1:17" s="388" customFormat="1" ht="17.25" customHeight="1">
      <c r="B11" s="950"/>
      <c r="C11" s="402"/>
      <c r="D11" s="402"/>
      <c r="E11" s="402"/>
      <c r="F11" s="402"/>
      <c r="G11" s="402"/>
      <c r="H11" s="402"/>
      <c r="I11" s="403"/>
      <c r="J11" s="403"/>
      <c r="K11" s="402"/>
    </row>
    <row r="12" spans="1:17" s="388" customFormat="1" ht="17.25" customHeight="1">
      <c r="B12" s="951"/>
      <c r="C12" s="402"/>
      <c r="D12" s="402"/>
      <c r="E12" s="402"/>
      <c r="F12" s="402"/>
      <c r="G12" s="402"/>
      <c r="H12" s="402"/>
      <c r="I12" s="403"/>
      <c r="J12" s="403"/>
      <c r="K12" s="402"/>
    </row>
    <row r="13" spans="1:17" s="388" customFormat="1" ht="17.25" customHeight="1">
      <c r="B13" s="404"/>
      <c r="C13" s="404"/>
      <c r="D13" s="404"/>
      <c r="E13" s="405"/>
      <c r="F13" s="404"/>
      <c r="G13" s="944" t="s">
        <v>294</v>
      </c>
      <c r="H13" s="946"/>
      <c r="I13" s="403"/>
      <c r="J13" s="403"/>
      <c r="K13" s="405"/>
    </row>
    <row r="14" spans="1:17" s="388" customFormat="1" ht="12"/>
    <row r="15" spans="1:17" s="388" customFormat="1" ht="17.25" customHeight="1">
      <c r="B15" s="395" t="s">
        <v>295</v>
      </c>
      <c r="C15" s="387"/>
      <c r="D15" s="387"/>
      <c r="E15" s="387"/>
      <c r="F15" s="387"/>
      <c r="G15" s="387"/>
      <c r="H15" s="387"/>
      <c r="I15" s="387"/>
      <c r="J15" s="387"/>
      <c r="K15" s="387"/>
    </row>
    <row r="16" spans="1:17" s="388" customFormat="1" ht="17.25" customHeight="1">
      <c r="B16" s="944" t="s">
        <v>286</v>
      </c>
      <c r="C16" s="945"/>
      <c r="D16" s="946"/>
      <c r="E16" s="944" t="s">
        <v>296</v>
      </c>
      <c r="F16" s="946"/>
      <c r="G16" s="947" t="s">
        <v>288</v>
      </c>
      <c r="H16" s="948"/>
      <c r="I16" s="396" t="s">
        <v>289</v>
      </c>
      <c r="J16" s="396" t="s">
        <v>290</v>
      </c>
      <c r="K16" s="393" t="s">
        <v>291</v>
      </c>
    </row>
    <row r="17" spans="2:11" s="388" customFormat="1" ht="17.25" customHeight="1">
      <c r="B17" s="949" t="s">
        <v>297</v>
      </c>
      <c r="C17" s="397" t="s">
        <v>598</v>
      </c>
      <c r="D17" s="397"/>
      <c r="E17" s="398">
        <v>65.2</v>
      </c>
      <c r="F17" s="397" t="s">
        <v>293</v>
      </c>
      <c r="G17" s="399"/>
      <c r="H17" s="400" t="s">
        <v>298</v>
      </c>
      <c r="I17" s="401"/>
      <c r="J17" s="401"/>
      <c r="K17" s="402"/>
    </row>
    <row r="18" spans="2:11" s="388" customFormat="1" ht="17.25" customHeight="1">
      <c r="B18" s="950"/>
      <c r="C18" s="406" t="s">
        <v>599</v>
      </c>
      <c r="D18" s="406"/>
      <c r="E18" s="407">
        <v>370</v>
      </c>
      <c r="F18" s="406" t="s">
        <v>293</v>
      </c>
      <c r="G18" s="402"/>
      <c r="H18" s="408" t="s">
        <v>298</v>
      </c>
      <c r="I18" s="403"/>
      <c r="J18" s="403"/>
      <c r="K18" s="402"/>
    </row>
    <row r="19" spans="2:11" s="388" customFormat="1" ht="17.25" customHeight="1">
      <c r="B19" s="950"/>
      <c r="C19" s="406" t="s">
        <v>600</v>
      </c>
      <c r="D19" s="406"/>
      <c r="E19" s="407">
        <v>900</v>
      </c>
      <c r="F19" s="406" t="s">
        <v>293</v>
      </c>
      <c r="G19" s="402"/>
      <c r="H19" s="408" t="s">
        <v>298</v>
      </c>
      <c r="I19" s="403"/>
      <c r="J19" s="403"/>
      <c r="K19" s="402"/>
    </row>
    <row r="20" spans="2:11" s="388" customFormat="1" ht="17.25" customHeight="1">
      <c r="B20" s="950"/>
      <c r="C20" s="397" t="s">
        <v>601</v>
      </c>
      <c r="D20" s="397"/>
      <c r="E20" s="398">
        <v>15</v>
      </c>
      <c r="F20" s="397" t="s">
        <v>293</v>
      </c>
      <c r="G20" s="399"/>
      <c r="H20" s="400" t="s">
        <v>298</v>
      </c>
      <c r="I20" s="401"/>
      <c r="J20" s="401"/>
      <c r="K20" s="402"/>
    </row>
    <row r="21" spans="2:11" s="388" customFormat="1" ht="17.25" customHeight="1">
      <c r="B21" s="950"/>
      <c r="C21" s="406" t="s">
        <v>602</v>
      </c>
      <c r="D21" s="406"/>
      <c r="E21" s="407">
        <v>22</v>
      </c>
      <c r="F21" s="406" t="s">
        <v>293</v>
      </c>
      <c r="G21" s="402"/>
      <c r="H21" s="408" t="s">
        <v>298</v>
      </c>
      <c r="I21" s="403"/>
      <c r="J21" s="403"/>
      <c r="K21" s="402"/>
    </row>
    <row r="22" spans="2:11" s="388" customFormat="1" ht="17.25" customHeight="1">
      <c r="B22" s="950"/>
      <c r="C22" s="406" t="s">
        <v>603</v>
      </c>
      <c r="D22" s="406"/>
      <c r="E22" s="407">
        <v>68</v>
      </c>
      <c r="F22" s="406" t="s">
        <v>293</v>
      </c>
      <c r="G22" s="402"/>
      <c r="H22" s="408" t="s">
        <v>298</v>
      </c>
      <c r="I22" s="403"/>
      <c r="J22" s="403"/>
      <c r="K22" s="402"/>
    </row>
    <row r="23" spans="2:11" s="388" customFormat="1" ht="17.25" customHeight="1">
      <c r="B23" s="950"/>
      <c r="C23" s="402"/>
      <c r="D23" s="402"/>
      <c r="E23" s="402"/>
      <c r="F23" s="402"/>
      <c r="G23" s="402"/>
      <c r="H23" s="402"/>
      <c r="I23" s="401"/>
      <c r="J23" s="401"/>
      <c r="K23" s="402"/>
    </row>
    <row r="24" spans="2:11" s="388" customFormat="1" ht="17.25" customHeight="1">
      <c r="B24" s="950"/>
      <c r="C24" s="402"/>
      <c r="D24" s="402"/>
      <c r="E24" s="402"/>
      <c r="F24" s="402"/>
      <c r="G24" s="402"/>
      <c r="H24" s="402"/>
      <c r="I24" s="403"/>
      <c r="J24" s="403"/>
      <c r="K24" s="402"/>
    </row>
    <row r="25" spans="2:11" s="388" customFormat="1" ht="17.25" customHeight="1">
      <c r="B25" s="950"/>
      <c r="C25" s="402"/>
      <c r="D25" s="402"/>
      <c r="E25" s="402"/>
      <c r="F25" s="402"/>
      <c r="G25" s="402"/>
      <c r="H25" s="402"/>
      <c r="I25" s="403"/>
      <c r="J25" s="403"/>
      <c r="K25" s="402"/>
    </row>
    <row r="26" spans="2:11" s="388" customFormat="1" ht="17.25" customHeight="1">
      <c r="B26" s="950"/>
      <c r="C26" s="402"/>
      <c r="D26" s="402"/>
      <c r="E26" s="402"/>
      <c r="F26" s="402"/>
      <c r="G26" s="402"/>
      <c r="H26" s="402"/>
      <c r="I26" s="403"/>
      <c r="J26" s="403"/>
      <c r="K26" s="402"/>
    </row>
    <row r="27" spans="2:11" s="388" customFormat="1" ht="17.25" customHeight="1">
      <c r="B27" s="950"/>
      <c r="C27" s="402"/>
      <c r="D27" s="402"/>
      <c r="E27" s="402"/>
      <c r="F27" s="402"/>
      <c r="G27" s="402"/>
      <c r="H27" s="402"/>
      <c r="I27" s="403"/>
      <c r="J27" s="403"/>
      <c r="K27" s="402"/>
    </row>
    <row r="28" spans="2:11" s="388" customFormat="1" ht="17.25" customHeight="1">
      <c r="B28" s="950"/>
      <c r="C28" s="402"/>
      <c r="D28" s="402"/>
      <c r="E28" s="402"/>
      <c r="F28" s="402"/>
      <c r="G28" s="402"/>
      <c r="H28" s="402"/>
      <c r="I28" s="401"/>
      <c r="J28" s="401"/>
      <c r="K28" s="402"/>
    </row>
    <row r="29" spans="2:11" s="388" customFormat="1" ht="17.25" customHeight="1">
      <c r="B29" s="950"/>
      <c r="C29" s="402"/>
      <c r="D29" s="402"/>
      <c r="E29" s="402"/>
      <c r="F29" s="402"/>
      <c r="G29" s="402"/>
      <c r="H29" s="402"/>
      <c r="I29" s="403"/>
      <c r="J29" s="403"/>
      <c r="K29" s="402"/>
    </row>
    <row r="30" spans="2:11" s="388" customFormat="1" ht="17.25" customHeight="1">
      <c r="B30" s="950"/>
      <c r="C30" s="402"/>
      <c r="D30" s="402"/>
      <c r="E30" s="402"/>
      <c r="F30" s="402"/>
      <c r="G30" s="402"/>
      <c r="H30" s="402"/>
      <c r="I30" s="403"/>
      <c r="J30" s="403"/>
      <c r="K30" s="402"/>
    </row>
    <row r="31" spans="2:11" s="388" customFormat="1" ht="17.25" customHeight="1">
      <c r="B31" s="950"/>
      <c r="C31" s="402"/>
      <c r="D31" s="402"/>
      <c r="E31" s="402"/>
      <c r="F31" s="402"/>
      <c r="G31" s="402"/>
      <c r="H31" s="402"/>
      <c r="I31" s="403"/>
      <c r="J31" s="403"/>
      <c r="K31" s="402"/>
    </row>
    <row r="32" spans="2:11" s="388" customFormat="1" ht="17.25" customHeight="1">
      <c r="B32" s="951"/>
      <c r="C32" s="402"/>
      <c r="D32" s="402"/>
      <c r="E32" s="402"/>
      <c r="F32" s="402"/>
      <c r="G32" s="402"/>
      <c r="H32" s="402"/>
      <c r="I32" s="403"/>
      <c r="J32" s="403"/>
      <c r="K32" s="402"/>
    </row>
    <row r="33" spans="2:11" s="388" customFormat="1" ht="17.25" customHeight="1">
      <c r="B33" s="409"/>
      <c r="C33" s="409"/>
      <c r="D33" s="409"/>
      <c r="E33" s="410"/>
      <c r="F33" s="411"/>
      <c r="G33" s="944" t="s">
        <v>299</v>
      </c>
      <c r="H33" s="946"/>
      <c r="I33" s="403"/>
      <c r="J33" s="403"/>
      <c r="K33" s="412"/>
    </row>
    <row r="34" spans="2:11" s="388" customFormat="1" ht="12"/>
    <row r="35" spans="2:11" s="388" customFormat="1" ht="17.25" customHeight="1">
      <c r="B35" s="395" t="s">
        <v>300</v>
      </c>
      <c r="C35" s="387"/>
      <c r="D35" s="387"/>
      <c r="E35" s="387"/>
      <c r="F35" s="387"/>
      <c r="G35" s="387"/>
      <c r="H35" s="387"/>
      <c r="I35" s="387"/>
      <c r="J35" s="387"/>
      <c r="K35" s="387"/>
    </row>
    <row r="36" spans="2:11" s="388" customFormat="1" ht="17.25" customHeight="1">
      <c r="B36" s="944" t="s">
        <v>286</v>
      </c>
      <c r="C36" s="945"/>
      <c r="D36" s="946"/>
      <c r="E36" s="944" t="s">
        <v>296</v>
      </c>
      <c r="F36" s="946"/>
      <c r="G36" s="947" t="s">
        <v>288</v>
      </c>
      <c r="H36" s="948"/>
      <c r="I36" s="396" t="s">
        <v>289</v>
      </c>
      <c r="J36" s="396" t="s">
        <v>290</v>
      </c>
      <c r="K36" s="393" t="s">
        <v>291</v>
      </c>
    </row>
    <row r="37" spans="2:11" s="388" customFormat="1" ht="17.25" customHeight="1">
      <c r="B37" s="949" t="s">
        <v>301</v>
      </c>
      <c r="C37" s="397" t="s">
        <v>604</v>
      </c>
      <c r="D37" s="397" t="s">
        <v>605</v>
      </c>
      <c r="E37" s="398">
        <v>643</v>
      </c>
      <c r="F37" s="397" t="s">
        <v>293</v>
      </c>
      <c r="G37" s="399"/>
      <c r="H37" s="400" t="s">
        <v>298</v>
      </c>
      <c r="I37" s="401"/>
      <c r="J37" s="401"/>
      <c r="K37" s="399"/>
    </row>
    <row r="38" spans="2:11" s="388" customFormat="1" ht="17.25" customHeight="1">
      <c r="B38" s="950"/>
      <c r="C38" s="406" t="s">
        <v>604</v>
      </c>
      <c r="D38" s="406" t="s">
        <v>606</v>
      </c>
      <c r="E38" s="407">
        <v>315</v>
      </c>
      <c r="F38" s="406" t="s">
        <v>293</v>
      </c>
      <c r="G38" s="402"/>
      <c r="H38" s="408" t="s">
        <v>298</v>
      </c>
      <c r="I38" s="403"/>
      <c r="J38" s="403"/>
      <c r="K38" s="402"/>
    </row>
    <row r="39" spans="2:11" s="388" customFormat="1" ht="17.25" customHeight="1">
      <c r="B39" s="950"/>
      <c r="C39" s="402"/>
      <c r="D39" s="402"/>
      <c r="E39" s="402"/>
      <c r="F39" s="402"/>
      <c r="G39" s="402"/>
      <c r="H39" s="402"/>
      <c r="I39" s="403"/>
      <c r="J39" s="403"/>
      <c r="K39" s="402"/>
    </row>
    <row r="40" spans="2:11" s="388" customFormat="1" ht="17.25" customHeight="1">
      <c r="B40" s="951"/>
      <c r="C40" s="402"/>
      <c r="D40" s="402"/>
      <c r="E40" s="402"/>
      <c r="F40" s="402"/>
      <c r="G40" s="402"/>
      <c r="H40" s="402"/>
      <c r="I40" s="403"/>
      <c r="J40" s="403"/>
      <c r="K40" s="402"/>
    </row>
    <row r="41" spans="2:11" s="388" customFormat="1" ht="17.25" customHeight="1">
      <c r="B41" s="404"/>
      <c r="C41" s="404"/>
      <c r="D41" s="404"/>
      <c r="E41" s="405"/>
      <c r="F41" s="404"/>
      <c r="G41" s="944" t="s">
        <v>302</v>
      </c>
      <c r="H41" s="946"/>
      <c r="I41" s="403"/>
      <c r="J41" s="403"/>
      <c r="K41" s="405"/>
    </row>
    <row r="42" spans="2:11" s="388" customFormat="1" ht="12"/>
    <row r="43" spans="2:11" s="388" customFormat="1" ht="17.25" customHeight="1">
      <c r="B43" s="395" t="s">
        <v>303</v>
      </c>
      <c r="C43" s="395"/>
      <c r="D43" s="395"/>
      <c r="E43" s="395"/>
      <c r="F43" s="395"/>
      <c r="G43" s="395"/>
      <c r="H43" s="413"/>
      <c r="I43" s="413"/>
      <c r="J43" s="413"/>
      <c r="K43" s="413"/>
    </row>
    <row r="44" spans="2:11" s="388" customFormat="1" ht="17.25" customHeight="1">
      <c r="B44" s="944" t="s">
        <v>286</v>
      </c>
      <c r="C44" s="945"/>
      <c r="D44" s="946"/>
      <c r="E44" s="944" t="s">
        <v>296</v>
      </c>
      <c r="F44" s="946"/>
      <c r="G44" s="947" t="s">
        <v>288</v>
      </c>
      <c r="H44" s="948"/>
      <c r="I44" s="396" t="s">
        <v>289</v>
      </c>
      <c r="J44" s="396" t="s">
        <v>290</v>
      </c>
      <c r="K44" s="393" t="s">
        <v>291</v>
      </c>
    </row>
    <row r="45" spans="2:11" s="388" customFormat="1" ht="17.25" customHeight="1">
      <c r="B45" s="949" t="s">
        <v>304</v>
      </c>
      <c r="C45" s="414" t="s">
        <v>305</v>
      </c>
      <c r="D45" s="415"/>
      <c r="E45" s="416"/>
      <c r="F45" s="406" t="s">
        <v>306</v>
      </c>
      <c r="G45" s="402"/>
      <c r="H45" s="408" t="s">
        <v>280</v>
      </c>
      <c r="I45" s="403"/>
      <c r="J45" s="403"/>
      <c r="K45" s="417"/>
    </row>
    <row r="46" spans="2:11" s="388" customFormat="1" ht="17.25" customHeight="1">
      <c r="B46" s="951"/>
      <c r="C46" s="414" t="s">
        <v>307</v>
      </c>
      <c r="D46" s="415"/>
      <c r="E46" s="418"/>
      <c r="F46" s="406" t="s">
        <v>308</v>
      </c>
      <c r="G46" s="402"/>
      <c r="H46" s="408" t="s">
        <v>309</v>
      </c>
      <c r="I46" s="403"/>
      <c r="J46" s="403"/>
      <c r="K46" s="417"/>
    </row>
    <row r="47" spans="2:11" s="388" customFormat="1" ht="16.899999999999999" customHeight="1">
      <c r="B47" s="404"/>
      <c r="C47" s="404"/>
      <c r="D47" s="404"/>
      <c r="E47" s="405"/>
      <c r="F47" s="404"/>
      <c r="G47" s="944" t="s">
        <v>310</v>
      </c>
      <c r="H47" s="946"/>
      <c r="I47" s="403"/>
      <c r="J47" s="403"/>
      <c r="K47" s="405"/>
    </row>
    <row r="48" spans="2:11" s="388" customFormat="1" ht="16.899999999999999" customHeight="1"/>
    <row r="49" spans="2:11" s="388" customFormat="1" ht="16.899999999999999" customHeight="1">
      <c r="B49" s="395" t="s">
        <v>607</v>
      </c>
      <c r="C49" s="395"/>
      <c r="D49" s="395"/>
      <c r="E49" s="395"/>
      <c r="F49" s="395"/>
      <c r="G49" s="395"/>
      <c r="H49" s="413"/>
      <c r="I49" s="413"/>
      <c r="J49" s="413"/>
      <c r="K49" s="413"/>
    </row>
    <row r="50" spans="2:11" s="388" customFormat="1" ht="16.899999999999999" customHeight="1">
      <c r="B50" s="944" t="s">
        <v>286</v>
      </c>
      <c r="C50" s="945"/>
      <c r="D50" s="946"/>
      <c r="E50" s="944" t="s">
        <v>311</v>
      </c>
      <c r="F50" s="946"/>
      <c r="G50" s="947" t="s">
        <v>288</v>
      </c>
      <c r="H50" s="948"/>
      <c r="I50" s="396" t="s">
        <v>289</v>
      </c>
      <c r="J50" s="396" t="s">
        <v>290</v>
      </c>
      <c r="K50" s="393" t="s">
        <v>291</v>
      </c>
    </row>
    <row r="51" spans="2:11" s="388" customFormat="1" ht="23.25">
      <c r="B51" s="949" t="s">
        <v>608</v>
      </c>
      <c r="C51" s="414" t="s">
        <v>305</v>
      </c>
      <c r="D51" s="415"/>
      <c r="E51" s="416"/>
      <c r="F51" s="406" t="s">
        <v>520</v>
      </c>
      <c r="G51" s="402"/>
      <c r="H51" s="408" t="s">
        <v>518</v>
      </c>
      <c r="I51" s="403"/>
      <c r="J51" s="403"/>
      <c r="K51" s="417"/>
    </row>
    <row r="52" spans="2:11" s="388" customFormat="1" ht="17.25" customHeight="1">
      <c r="B52" s="951"/>
      <c r="C52" s="414" t="s">
        <v>312</v>
      </c>
      <c r="D52" s="415"/>
      <c r="E52" s="418"/>
      <c r="F52" s="406" t="s">
        <v>313</v>
      </c>
      <c r="G52" s="402"/>
      <c r="H52" s="408" t="s">
        <v>519</v>
      </c>
      <c r="I52" s="403"/>
      <c r="J52" s="403"/>
      <c r="K52" s="417"/>
    </row>
    <row r="53" spans="2:11" s="388" customFormat="1" ht="17.25" customHeight="1">
      <c r="B53" s="404"/>
      <c r="C53" s="404"/>
      <c r="D53" s="404"/>
      <c r="E53" s="405"/>
      <c r="F53" s="404"/>
      <c r="G53" s="944" t="s">
        <v>314</v>
      </c>
      <c r="H53" s="946"/>
      <c r="I53" s="403"/>
      <c r="J53" s="403"/>
      <c r="K53" s="405"/>
    </row>
    <row r="54" spans="2:11" s="388" customFormat="1" ht="9.75" customHeight="1"/>
    <row r="55" spans="2:11" s="388" customFormat="1" ht="12">
      <c r="B55" s="388" t="s">
        <v>429</v>
      </c>
    </row>
    <row r="56" spans="2:11" s="413" customFormat="1" ht="9.75" customHeight="1" thickBot="1"/>
    <row r="57" spans="2:11" s="404" customFormat="1" ht="25.5" customHeight="1" thickBot="1">
      <c r="I57" s="881" t="s">
        <v>436</v>
      </c>
      <c r="J57" s="882"/>
      <c r="K57" s="883"/>
    </row>
    <row r="58" spans="2:11" s="404" customFormat="1" ht="18" customHeight="1"/>
    <row r="59" spans="2:11" s="388" customFormat="1" ht="18" customHeight="1"/>
    <row r="60" spans="2:11" s="388" customFormat="1" ht="14.1" customHeight="1"/>
    <row r="61" spans="2:11" s="388" customFormat="1" ht="14.1" customHeight="1">
      <c r="B61" s="404"/>
      <c r="C61" s="404"/>
      <c r="D61" s="404"/>
      <c r="E61" s="405"/>
      <c r="F61" s="404"/>
      <c r="G61" s="405"/>
      <c r="H61" s="419"/>
      <c r="I61" s="419"/>
      <c r="J61" s="419"/>
      <c r="K61" s="405"/>
    </row>
    <row r="63" spans="2:11" s="404" customFormat="1" ht="20.100000000000001" customHeight="1"/>
    <row r="64" spans="2:11" s="388" customFormat="1" ht="18" customHeight="1"/>
    <row r="65" s="388" customFormat="1" ht="18" customHeight="1"/>
    <row r="66" s="388" customFormat="1" ht="18" customHeight="1"/>
    <row r="67" s="388" customFormat="1" ht="18" customHeight="1"/>
    <row r="68" s="388" customFormat="1" ht="18" customHeight="1"/>
    <row r="69" s="388" customFormat="1" ht="18" customHeight="1"/>
    <row r="70" s="388" customFormat="1" ht="18" customHeight="1"/>
    <row r="71" s="388" customFormat="1" ht="18" customHeight="1"/>
    <row r="72" s="388" customFormat="1" ht="18" customHeight="1"/>
    <row r="73" s="388" customFormat="1" ht="18" customHeight="1"/>
    <row r="74" s="388" customFormat="1" ht="18" customHeight="1"/>
    <row r="75" s="388" customFormat="1" ht="18" customHeight="1"/>
    <row r="76" s="388" customFormat="1" ht="18" customHeight="1"/>
    <row r="77" s="388" customFormat="1" ht="18" customHeight="1"/>
    <row r="78" s="388" customFormat="1" ht="18" customHeight="1"/>
    <row r="79" s="388" customFormat="1" ht="18" customHeight="1"/>
    <row r="80" s="388" customFormat="1" ht="18" customHeight="1"/>
    <row r="81" spans="2:11" s="388" customFormat="1" ht="18" customHeight="1">
      <c r="B81" s="404"/>
      <c r="C81" s="404"/>
      <c r="D81" s="404"/>
      <c r="E81" s="405"/>
      <c r="F81" s="404"/>
      <c r="G81" s="405"/>
      <c r="H81" s="419"/>
      <c r="I81" s="419"/>
      <c r="J81" s="419"/>
      <c r="K81" s="405"/>
    </row>
    <row r="83" spans="2:11" s="404" customFormat="1" ht="20.100000000000001" customHeight="1"/>
    <row r="84" spans="2:11" s="388" customFormat="1" ht="18" customHeight="1"/>
    <row r="85" spans="2:11" s="388" customFormat="1" ht="18" customHeight="1"/>
    <row r="86" spans="2:11" s="388" customFormat="1" ht="18" customHeight="1"/>
    <row r="87" spans="2:11" s="388" customFormat="1" ht="18" customHeight="1"/>
    <row r="88" spans="2:11" s="388" customFormat="1" ht="18" customHeight="1"/>
    <row r="91" spans="2:11" s="404" customFormat="1" ht="20.100000000000001" customHeight="1"/>
    <row r="92" spans="2:11" s="388" customFormat="1" ht="18" customHeight="1"/>
    <row r="93" spans="2:11" s="388" customFormat="1" ht="18" customHeight="1"/>
    <row r="94" spans="2:11" s="388" customFormat="1" ht="18" customHeight="1"/>
    <row r="95" spans="2:11" s="388" customFormat="1" ht="18" customHeight="1"/>
    <row r="98" s="388" customFormat="1" ht="14.1" customHeight="1"/>
    <row r="100" s="388" customFormat="1" ht="14.1" customHeight="1"/>
  </sheetData>
  <mergeCells count="29">
    <mergeCell ref="I57:K57"/>
    <mergeCell ref="B51:B52"/>
    <mergeCell ref="G53:H53"/>
    <mergeCell ref="B44:D44"/>
    <mergeCell ref="E44:F44"/>
    <mergeCell ref="G44:H44"/>
    <mergeCell ref="B45:B46"/>
    <mergeCell ref="G47:H47"/>
    <mergeCell ref="B50:D50"/>
    <mergeCell ref="E50:F50"/>
    <mergeCell ref="G50:H50"/>
    <mergeCell ref="G41:H41"/>
    <mergeCell ref="B10:B12"/>
    <mergeCell ref="G13:H13"/>
    <mergeCell ref="B16:D16"/>
    <mergeCell ref="E16:F16"/>
    <mergeCell ref="G16:H16"/>
    <mergeCell ref="B17:B32"/>
    <mergeCell ref="G33:H33"/>
    <mergeCell ref="B36:D36"/>
    <mergeCell ref="E36:F36"/>
    <mergeCell ref="G36:H36"/>
    <mergeCell ref="B37:B40"/>
    <mergeCell ref="B2:K2"/>
    <mergeCell ref="C4:K4"/>
    <mergeCell ref="C5:K5"/>
    <mergeCell ref="B9:D9"/>
    <mergeCell ref="E9:F9"/>
    <mergeCell ref="G9:H9"/>
  </mergeCells>
  <phoneticPr fontId="12"/>
  <printOptions horizontalCentered="1"/>
  <pageMargins left="0.59055118110236227" right="0.39370078740157483" top="0.98425196850393704" bottom="0.59055118110236227"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zoomScaleNormal="100" zoomScaleSheetLayoutView="100" workbookViewId="0"/>
  </sheetViews>
  <sheetFormatPr defaultRowHeight="13.5"/>
  <cols>
    <col min="1" max="1" width="4.375" customWidth="1"/>
    <col min="2" max="2" width="31.375" customWidth="1"/>
    <col min="3" max="3" width="24" customWidth="1"/>
    <col min="4" max="5" width="12.875" customWidth="1"/>
    <col min="6" max="7" width="11" customWidth="1"/>
    <col min="8" max="8" width="13.375" customWidth="1"/>
    <col min="9" max="9" width="11" customWidth="1"/>
    <col min="10" max="10" width="11.375" customWidth="1"/>
  </cols>
  <sheetData>
    <row r="1" spans="1:11">
      <c r="B1" s="311" t="s">
        <v>618</v>
      </c>
      <c r="I1" s="374"/>
    </row>
    <row r="2" spans="1:11">
      <c r="A2" s="311"/>
    </row>
    <row r="3" spans="1:11" ht="17.25">
      <c r="B3" s="937" t="s">
        <v>427</v>
      </c>
      <c r="C3" s="937"/>
      <c r="D3" s="937"/>
      <c r="E3" s="937"/>
      <c r="F3" s="937"/>
      <c r="G3" s="937"/>
      <c r="H3" s="937"/>
      <c r="I3" s="937"/>
      <c r="J3" s="517"/>
      <c r="K3" s="517"/>
    </row>
    <row r="5" spans="1:11">
      <c r="B5" s="375" t="s">
        <v>259</v>
      </c>
      <c r="C5" s="375" t="s">
        <v>260</v>
      </c>
      <c r="D5" s="376" t="s">
        <v>261</v>
      </c>
      <c r="E5" s="376" t="s">
        <v>262</v>
      </c>
      <c r="F5" s="376" t="s">
        <v>263</v>
      </c>
      <c r="G5" s="376" t="s">
        <v>264</v>
      </c>
      <c r="H5" s="376" t="s">
        <v>265</v>
      </c>
      <c r="I5" s="376" t="s">
        <v>266</v>
      </c>
    </row>
    <row r="6" spans="1:11">
      <c r="B6" s="377"/>
      <c r="C6" s="377"/>
      <c r="D6" s="376" t="s">
        <v>267</v>
      </c>
      <c r="E6" s="376" t="s">
        <v>268</v>
      </c>
      <c r="F6" s="376" t="s">
        <v>269</v>
      </c>
      <c r="G6" s="376" t="s">
        <v>270</v>
      </c>
      <c r="H6" s="376" t="s">
        <v>271</v>
      </c>
      <c r="I6" s="376" t="s">
        <v>272</v>
      </c>
    </row>
    <row r="7" spans="1:11">
      <c r="B7" s="378" t="s">
        <v>693</v>
      </c>
      <c r="C7" s="379"/>
      <c r="D7" s="379"/>
      <c r="E7" s="379"/>
      <c r="F7" s="379"/>
      <c r="G7" s="379"/>
      <c r="H7" s="379"/>
      <c r="I7" s="379"/>
    </row>
    <row r="8" spans="1:11">
      <c r="B8" s="380"/>
      <c r="C8" s="379"/>
      <c r="D8" s="379"/>
      <c r="E8" s="379"/>
      <c r="F8" s="379"/>
      <c r="G8" s="379"/>
      <c r="H8" s="379"/>
      <c r="I8" s="379"/>
    </row>
    <row r="9" spans="1:11">
      <c r="B9" s="380"/>
      <c r="C9" s="379"/>
      <c r="D9" s="379"/>
      <c r="E9" s="379"/>
      <c r="F9" s="379"/>
      <c r="G9" s="379"/>
      <c r="H9" s="379"/>
      <c r="I9" s="379"/>
    </row>
    <row r="10" spans="1:11">
      <c r="B10" s="380"/>
      <c r="C10" s="379"/>
      <c r="D10" s="379"/>
      <c r="E10" s="379"/>
      <c r="F10" s="379"/>
      <c r="G10" s="379"/>
      <c r="H10" s="379"/>
      <c r="I10" s="379"/>
    </row>
    <row r="11" spans="1:11">
      <c r="B11" s="380"/>
      <c r="C11" s="379"/>
      <c r="D11" s="379"/>
      <c r="E11" s="379"/>
      <c r="F11" s="379"/>
      <c r="G11" s="379"/>
      <c r="H11" s="379"/>
      <c r="I11" s="379"/>
    </row>
    <row r="12" spans="1:11">
      <c r="B12" s="380"/>
      <c r="C12" s="379"/>
      <c r="D12" s="379"/>
      <c r="E12" s="379"/>
      <c r="F12" s="379"/>
      <c r="G12" s="379"/>
      <c r="H12" s="379"/>
      <c r="I12" s="379"/>
    </row>
    <row r="13" spans="1:11">
      <c r="B13" s="380"/>
      <c r="C13" s="379"/>
      <c r="D13" s="379"/>
      <c r="E13" s="379"/>
      <c r="F13" s="379"/>
      <c r="G13" s="379"/>
      <c r="H13" s="379"/>
      <c r="I13" s="379"/>
    </row>
    <row r="14" spans="1:11">
      <c r="B14" s="381"/>
      <c r="C14" s="379"/>
      <c r="D14" s="379"/>
      <c r="E14" s="379"/>
      <c r="F14" s="379"/>
      <c r="G14" s="379"/>
      <c r="H14" s="379"/>
      <c r="I14" s="379"/>
    </row>
    <row r="15" spans="1:11">
      <c r="B15" s="378" t="s">
        <v>589</v>
      </c>
      <c r="C15" s="379"/>
      <c r="D15" s="379"/>
      <c r="E15" s="379"/>
      <c r="F15" s="379"/>
      <c r="G15" s="379"/>
      <c r="H15" s="379"/>
      <c r="I15" s="379"/>
    </row>
    <row r="16" spans="1:11">
      <c r="B16" s="380"/>
      <c r="C16" s="379"/>
      <c r="D16" s="379"/>
      <c r="E16" s="379"/>
      <c r="F16" s="379"/>
      <c r="G16" s="379"/>
      <c r="H16" s="379"/>
      <c r="I16" s="379"/>
    </row>
    <row r="17" spans="2:9">
      <c r="B17" s="380"/>
      <c r="C17" s="379"/>
      <c r="D17" s="379"/>
      <c r="E17" s="379"/>
      <c r="F17" s="379"/>
      <c r="G17" s="379"/>
      <c r="H17" s="379"/>
      <c r="I17" s="379"/>
    </row>
    <row r="18" spans="2:9">
      <c r="B18" s="380"/>
      <c r="C18" s="379"/>
      <c r="D18" s="379"/>
      <c r="E18" s="379"/>
      <c r="F18" s="379"/>
      <c r="G18" s="379"/>
      <c r="H18" s="379"/>
      <c r="I18" s="379"/>
    </row>
    <row r="19" spans="2:9">
      <c r="B19" s="380"/>
      <c r="C19" s="379"/>
      <c r="D19" s="379"/>
      <c r="E19" s="379"/>
      <c r="F19" s="379"/>
      <c r="G19" s="379"/>
      <c r="H19" s="379"/>
      <c r="I19" s="379"/>
    </row>
    <row r="20" spans="2:9">
      <c r="B20" s="380"/>
      <c r="C20" s="379"/>
      <c r="D20" s="379"/>
      <c r="E20" s="379"/>
      <c r="F20" s="379"/>
      <c r="G20" s="379"/>
      <c r="H20" s="379"/>
      <c r="I20" s="379"/>
    </row>
    <row r="21" spans="2:9">
      <c r="B21" s="380"/>
      <c r="C21" s="379"/>
      <c r="D21" s="379"/>
      <c r="E21" s="379"/>
      <c r="F21" s="379"/>
      <c r="G21" s="379"/>
      <c r="H21" s="379"/>
      <c r="I21" s="379"/>
    </row>
    <row r="22" spans="2:9">
      <c r="B22" s="381"/>
      <c r="C22" s="379"/>
      <c r="D22" s="379"/>
      <c r="E22" s="379"/>
      <c r="F22" s="379"/>
      <c r="G22" s="379"/>
      <c r="H22" s="379"/>
      <c r="I22" s="379"/>
    </row>
    <row r="23" spans="2:9">
      <c r="B23" s="378" t="s">
        <v>703</v>
      </c>
      <c r="C23" s="379"/>
      <c r="D23" s="379"/>
      <c r="E23" s="379"/>
      <c r="F23" s="379"/>
      <c r="G23" s="379"/>
      <c r="H23" s="379"/>
      <c r="I23" s="379"/>
    </row>
    <row r="24" spans="2:9">
      <c r="B24" s="380"/>
      <c r="C24" s="379"/>
      <c r="D24" s="379"/>
      <c r="E24" s="379"/>
      <c r="F24" s="379"/>
      <c r="G24" s="379"/>
      <c r="H24" s="379"/>
      <c r="I24" s="379"/>
    </row>
    <row r="25" spans="2:9">
      <c r="B25" s="380"/>
      <c r="C25" s="379"/>
      <c r="D25" s="379"/>
      <c r="E25" s="379"/>
      <c r="F25" s="379"/>
      <c r="G25" s="379"/>
      <c r="H25" s="379"/>
      <c r="I25" s="379"/>
    </row>
    <row r="26" spans="2:9">
      <c r="B26" s="380"/>
      <c r="C26" s="379"/>
      <c r="D26" s="379"/>
      <c r="E26" s="379"/>
      <c r="F26" s="379"/>
      <c r="G26" s="379"/>
      <c r="H26" s="379"/>
      <c r="I26" s="379"/>
    </row>
    <row r="27" spans="2:9">
      <c r="B27" s="380"/>
      <c r="C27" s="379"/>
      <c r="D27" s="379"/>
      <c r="E27" s="379"/>
      <c r="F27" s="379"/>
      <c r="G27" s="379"/>
      <c r="H27" s="379"/>
      <c r="I27" s="379"/>
    </row>
    <row r="28" spans="2:9">
      <c r="B28" s="380"/>
      <c r="C28" s="379"/>
      <c r="D28" s="379"/>
      <c r="E28" s="379"/>
      <c r="F28" s="379"/>
      <c r="G28" s="379"/>
      <c r="H28" s="379"/>
      <c r="I28" s="379"/>
    </row>
    <row r="29" spans="2:9">
      <c r="B29" s="380"/>
      <c r="C29" s="379"/>
      <c r="D29" s="379"/>
      <c r="E29" s="379"/>
      <c r="F29" s="379"/>
      <c r="G29" s="379"/>
      <c r="H29" s="379"/>
      <c r="I29" s="379"/>
    </row>
    <row r="30" spans="2:9">
      <c r="B30" s="381"/>
      <c r="C30" s="379"/>
      <c r="D30" s="379"/>
      <c r="E30" s="379"/>
      <c r="F30" s="379"/>
      <c r="G30" s="379"/>
      <c r="H30" s="379"/>
      <c r="I30" s="379"/>
    </row>
    <row r="31" spans="2:9">
      <c r="B31" s="378" t="s">
        <v>704</v>
      </c>
      <c r="C31" s="379"/>
      <c r="D31" s="379"/>
      <c r="E31" s="379"/>
      <c r="F31" s="379"/>
      <c r="G31" s="379"/>
      <c r="H31" s="379"/>
      <c r="I31" s="379"/>
    </row>
    <row r="32" spans="2:9">
      <c r="B32" s="380"/>
      <c r="C32" s="379"/>
      <c r="D32" s="379"/>
      <c r="E32" s="379"/>
      <c r="F32" s="379"/>
      <c r="G32" s="379"/>
      <c r="H32" s="379"/>
      <c r="I32" s="379"/>
    </row>
    <row r="33" spans="2:9">
      <c r="B33" s="380"/>
      <c r="C33" s="379"/>
      <c r="D33" s="379"/>
      <c r="E33" s="379"/>
      <c r="F33" s="379"/>
      <c r="G33" s="379"/>
      <c r="H33" s="379"/>
      <c r="I33" s="379"/>
    </row>
    <row r="34" spans="2:9">
      <c r="B34" s="380"/>
      <c r="C34" s="379"/>
      <c r="D34" s="379"/>
      <c r="E34" s="379"/>
      <c r="F34" s="379"/>
      <c r="G34" s="379"/>
      <c r="H34" s="379"/>
      <c r="I34" s="379"/>
    </row>
    <row r="35" spans="2:9">
      <c r="B35" s="380"/>
      <c r="C35" s="379"/>
      <c r="D35" s="379"/>
      <c r="E35" s="379"/>
      <c r="F35" s="379"/>
      <c r="G35" s="379"/>
      <c r="H35" s="379"/>
      <c r="I35" s="379"/>
    </row>
    <row r="36" spans="2:9">
      <c r="B36" s="380"/>
      <c r="C36" s="379"/>
      <c r="D36" s="379"/>
      <c r="E36" s="379"/>
      <c r="F36" s="379"/>
      <c r="G36" s="379"/>
      <c r="H36" s="379"/>
      <c r="I36" s="379"/>
    </row>
    <row r="37" spans="2:9">
      <c r="B37" s="380"/>
      <c r="C37" s="379"/>
      <c r="D37" s="379"/>
      <c r="E37" s="379"/>
      <c r="F37" s="379"/>
      <c r="G37" s="379"/>
      <c r="H37" s="379"/>
      <c r="I37" s="379"/>
    </row>
    <row r="38" spans="2:9">
      <c r="B38" s="381"/>
      <c r="C38" s="379"/>
      <c r="D38" s="379"/>
      <c r="E38" s="379"/>
      <c r="F38" s="379"/>
      <c r="G38" s="379"/>
      <c r="H38" s="379"/>
      <c r="I38" s="379"/>
    </row>
    <row r="39" spans="2:9">
      <c r="B39" s="378" t="s">
        <v>590</v>
      </c>
      <c r="C39" s="379"/>
      <c r="D39" s="379"/>
      <c r="E39" s="379"/>
      <c r="F39" s="379"/>
      <c r="G39" s="379"/>
      <c r="H39" s="379"/>
      <c r="I39" s="379"/>
    </row>
    <row r="40" spans="2:9">
      <c r="B40" s="380"/>
      <c r="C40" s="379"/>
      <c r="D40" s="379"/>
      <c r="E40" s="379"/>
      <c r="F40" s="379"/>
      <c r="G40" s="379"/>
      <c r="H40" s="379"/>
      <c r="I40" s="379"/>
    </row>
    <row r="41" spans="2:9">
      <c r="B41" s="380"/>
      <c r="C41" s="379"/>
      <c r="D41" s="379"/>
      <c r="E41" s="379"/>
      <c r="F41" s="379"/>
      <c r="G41" s="379"/>
      <c r="H41" s="379"/>
      <c r="I41" s="379"/>
    </row>
    <row r="42" spans="2:9">
      <c r="B42" s="380"/>
      <c r="C42" s="379"/>
      <c r="D42" s="379"/>
      <c r="E42" s="379"/>
      <c r="F42" s="379"/>
      <c r="G42" s="379"/>
      <c r="H42" s="379"/>
      <c r="I42" s="379"/>
    </row>
    <row r="43" spans="2:9">
      <c r="B43" s="380"/>
      <c r="C43" s="379"/>
      <c r="D43" s="379"/>
      <c r="E43" s="379"/>
      <c r="F43" s="379"/>
      <c r="G43" s="379"/>
      <c r="H43" s="379"/>
      <c r="I43" s="379"/>
    </row>
    <row r="44" spans="2:9">
      <c r="B44" s="380"/>
      <c r="C44" s="379"/>
      <c r="D44" s="379"/>
      <c r="E44" s="379"/>
      <c r="F44" s="379"/>
      <c r="G44" s="379"/>
      <c r="H44" s="379"/>
      <c r="I44" s="379"/>
    </row>
    <row r="45" spans="2:9">
      <c r="B45" s="380"/>
      <c r="C45" s="379"/>
      <c r="D45" s="379"/>
      <c r="E45" s="379"/>
      <c r="F45" s="379"/>
      <c r="G45" s="379"/>
      <c r="H45" s="379"/>
      <c r="I45" s="379"/>
    </row>
    <row r="46" spans="2:9">
      <c r="B46" s="381"/>
      <c r="C46" s="379"/>
      <c r="D46" s="379"/>
      <c r="E46" s="379"/>
      <c r="F46" s="379"/>
      <c r="G46" s="379"/>
      <c r="H46" s="379"/>
      <c r="I46" s="379"/>
    </row>
    <row r="47" spans="2:9">
      <c r="B47" s="378" t="s">
        <v>705</v>
      </c>
      <c r="C47" s="379"/>
      <c r="D47" s="379"/>
      <c r="E47" s="379"/>
      <c r="F47" s="379"/>
      <c r="G47" s="379"/>
      <c r="H47" s="379"/>
      <c r="I47" s="379"/>
    </row>
    <row r="48" spans="2:9">
      <c r="B48" s="380"/>
      <c r="C48" s="379"/>
      <c r="D48" s="379"/>
      <c r="E48" s="379"/>
      <c r="F48" s="379"/>
      <c r="G48" s="379"/>
      <c r="H48" s="379"/>
      <c r="I48" s="379"/>
    </row>
    <row r="49" spans="2:9">
      <c r="B49" s="380"/>
      <c r="C49" s="379"/>
      <c r="D49" s="379"/>
      <c r="E49" s="379"/>
      <c r="F49" s="379"/>
      <c r="G49" s="379"/>
      <c r="H49" s="379"/>
      <c r="I49" s="379"/>
    </row>
    <row r="50" spans="2:9">
      <c r="B50" s="380"/>
      <c r="C50" s="379"/>
      <c r="D50" s="379"/>
      <c r="E50" s="379"/>
      <c r="F50" s="379"/>
      <c r="G50" s="379"/>
      <c r="H50" s="379"/>
      <c r="I50" s="379"/>
    </row>
    <row r="51" spans="2:9">
      <c r="B51" s="380"/>
      <c r="C51" s="379"/>
      <c r="D51" s="379"/>
      <c r="E51" s="379"/>
      <c r="F51" s="379"/>
      <c r="G51" s="379"/>
      <c r="H51" s="379"/>
      <c r="I51" s="379"/>
    </row>
    <row r="52" spans="2:9">
      <c r="B52" s="380"/>
      <c r="C52" s="379"/>
      <c r="D52" s="379"/>
      <c r="E52" s="379"/>
      <c r="F52" s="379"/>
      <c r="G52" s="379"/>
      <c r="H52" s="379"/>
      <c r="I52" s="379"/>
    </row>
    <row r="53" spans="2:9">
      <c r="B53" s="380"/>
      <c r="C53" s="379"/>
      <c r="D53" s="379"/>
      <c r="E53" s="379"/>
      <c r="F53" s="379"/>
      <c r="G53" s="379"/>
      <c r="H53" s="379"/>
      <c r="I53" s="379"/>
    </row>
    <row r="54" spans="2:9">
      <c r="B54" s="381"/>
      <c r="C54" s="379"/>
      <c r="D54" s="379"/>
      <c r="E54" s="379"/>
      <c r="F54" s="379"/>
      <c r="G54" s="379"/>
      <c r="H54" s="379"/>
      <c r="I54" s="379"/>
    </row>
    <row r="55" spans="2:9">
      <c r="B55" s="378" t="s">
        <v>706</v>
      </c>
      <c r="C55" s="379"/>
      <c r="D55" s="379"/>
      <c r="E55" s="379"/>
      <c r="F55" s="379"/>
      <c r="G55" s="379"/>
      <c r="H55" s="379"/>
      <c r="I55" s="379"/>
    </row>
    <row r="56" spans="2:9">
      <c r="B56" s="380"/>
      <c r="C56" s="379"/>
      <c r="D56" s="379"/>
      <c r="E56" s="379"/>
      <c r="F56" s="379"/>
      <c r="G56" s="379"/>
      <c r="H56" s="379"/>
      <c r="I56" s="379"/>
    </row>
    <row r="57" spans="2:9">
      <c r="B57" s="380"/>
      <c r="C57" s="379"/>
      <c r="D57" s="379"/>
      <c r="E57" s="379"/>
      <c r="F57" s="379"/>
      <c r="G57" s="379"/>
      <c r="H57" s="379"/>
      <c r="I57" s="379"/>
    </row>
    <row r="58" spans="2:9">
      <c r="B58" s="380"/>
      <c r="C58" s="379"/>
      <c r="D58" s="379"/>
      <c r="E58" s="379"/>
      <c r="F58" s="379"/>
      <c r="G58" s="379"/>
      <c r="H58" s="379"/>
      <c r="I58" s="379"/>
    </row>
    <row r="59" spans="2:9">
      <c r="B59" s="380"/>
      <c r="C59" s="379"/>
      <c r="D59" s="379"/>
      <c r="E59" s="379"/>
      <c r="F59" s="379"/>
      <c r="G59" s="379"/>
      <c r="H59" s="379"/>
      <c r="I59" s="379"/>
    </row>
    <row r="60" spans="2:9">
      <c r="B60" s="380"/>
      <c r="C60" s="379"/>
      <c r="D60" s="379"/>
      <c r="E60" s="379"/>
      <c r="F60" s="379"/>
      <c r="G60" s="379"/>
      <c r="H60" s="379"/>
      <c r="I60" s="379"/>
    </row>
    <row r="61" spans="2:9">
      <c r="B61" s="380"/>
      <c r="C61" s="379"/>
      <c r="D61" s="379"/>
      <c r="E61" s="379"/>
      <c r="F61" s="379"/>
      <c r="G61" s="379"/>
      <c r="H61" s="379"/>
      <c r="I61" s="379"/>
    </row>
    <row r="62" spans="2:9">
      <c r="B62" s="381"/>
      <c r="C62" s="379"/>
      <c r="D62" s="379"/>
      <c r="E62" s="379"/>
      <c r="F62" s="379"/>
      <c r="G62" s="379"/>
      <c r="H62" s="378"/>
      <c r="I62" s="378"/>
    </row>
    <row r="63" spans="2:9">
      <c r="B63" s="378" t="s">
        <v>273</v>
      </c>
      <c r="C63" s="379"/>
      <c r="D63" s="379"/>
      <c r="E63" s="379"/>
      <c r="F63" s="379"/>
      <c r="G63" s="379"/>
      <c r="H63" s="379"/>
      <c r="I63" s="379"/>
    </row>
    <row r="64" spans="2:9">
      <c r="B64" s="380"/>
      <c r="C64" s="379"/>
      <c r="D64" s="379"/>
      <c r="E64" s="379"/>
      <c r="F64" s="379"/>
      <c r="G64" s="379"/>
      <c r="H64" s="379"/>
      <c r="I64" s="379"/>
    </row>
    <row r="65" spans="2:9">
      <c r="B65" s="380"/>
      <c r="C65" s="379"/>
      <c r="D65" s="379"/>
      <c r="E65" s="379"/>
      <c r="F65" s="379"/>
      <c r="G65" s="379"/>
      <c r="H65" s="379"/>
      <c r="I65" s="379"/>
    </row>
    <row r="66" spans="2:9">
      <c r="B66" s="380"/>
      <c r="C66" s="379"/>
      <c r="D66" s="379"/>
      <c r="E66" s="379"/>
      <c r="F66" s="379"/>
      <c r="G66" s="379"/>
      <c r="H66" s="379"/>
      <c r="I66" s="379"/>
    </row>
    <row r="67" spans="2:9">
      <c r="B67" s="380"/>
      <c r="C67" s="379"/>
      <c r="D67" s="379"/>
      <c r="E67" s="379"/>
      <c r="F67" s="379"/>
      <c r="G67" s="379"/>
      <c r="H67" s="379"/>
      <c r="I67" s="379"/>
    </row>
    <row r="68" spans="2:9">
      <c r="B68" s="380"/>
      <c r="C68" s="379"/>
      <c r="D68" s="379"/>
      <c r="E68" s="379"/>
      <c r="F68" s="379"/>
      <c r="G68" s="379"/>
      <c r="H68" s="379"/>
      <c r="I68" s="379"/>
    </row>
    <row r="69" spans="2:9">
      <c r="B69" s="380"/>
      <c r="C69" s="379"/>
      <c r="D69" s="379"/>
      <c r="E69" s="379"/>
      <c r="F69" s="379"/>
      <c r="G69" s="379"/>
      <c r="H69" s="379"/>
      <c r="I69" s="379"/>
    </row>
    <row r="70" spans="2:9">
      <c r="B70" s="381"/>
      <c r="C70" s="379"/>
      <c r="D70" s="379"/>
      <c r="E70" s="379"/>
      <c r="F70" s="379"/>
      <c r="G70" s="379"/>
      <c r="H70" s="378"/>
      <c r="I70" s="378"/>
    </row>
    <row r="71" spans="2:9">
      <c r="B71" s="382" t="s">
        <v>274</v>
      </c>
      <c r="C71" s="382"/>
      <c r="D71" s="382"/>
      <c r="E71" s="382"/>
      <c r="G71" s="376" t="s">
        <v>275</v>
      </c>
      <c r="H71" s="379"/>
      <c r="I71" s="379"/>
    </row>
    <row r="72" spans="2:9">
      <c r="B72" s="952" t="s">
        <v>428</v>
      </c>
      <c r="C72" s="952"/>
      <c r="D72" s="952"/>
      <c r="E72" s="952"/>
      <c r="F72" s="383"/>
    </row>
    <row r="73" spans="2:9">
      <c r="B73" s="952" t="s">
        <v>276</v>
      </c>
      <c r="C73" s="952"/>
      <c r="D73" s="952"/>
      <c r="E73" s="953"/>
      <c r="F73" s="384" t="s">
        <v>277</v>
      </c>
      <c r="G73" s="385"/>
      <c r="H73" s="379"/>
      <c r="I73" s="379" t="s">
        <v>271</v>
      </c>
    </row>
    <row r="74" spans="2:9" ht="32.25" customHeight="1">
      <c r="B74" s="954" t="s">
        <v>278</v>
      </c>
      <c r="C74" s="954"/>
      <c r="D74" s="954"/>
      <c r="E74" s="954"/>
      <c r="F74" s="384" t="s">
        <v>279</v>
      </c>
      <c r="G74" s="385"/>
      <c r="H74" s="379"/>
      <c r="I74" s="379" t="s">
        <v>280</v>
      </c>
    </row>
    <row r="75" spans="2:9" ht="13.5" customHeight="1" thickBot="1">
      <c r="B75" s="954"/>
      <c r="C75" s="954"/>
      <c r="D75" s="954"/>
      <c r="E75" s="954"/>
    </row>
    <row r="76" spans="2:9" ht="29.25" customHeight="1" thickBot="1">
      <c r="B76" s="386"/>
      <c r="G76" s="881" t="s">
        <v>438</v>
      </c>
      <c r="H76" s="882"/>
      <c r="I76" s="883"/>
    </row>
  </sheetData>
  <mergeCells count="6">
    <mergeCell ref="G76:I76"/>
    <mergeCell ref="B3:I3"/>
    <mergeCell ref="B72:E72"/>
    <mergeCell ref="B73:E73"/>
    <mergeCell ref="B74:E74"/>
    <mergeCell ref="B75:E75"/>
  </mergeCells>
  <phoneticPr fontId="12"/>
  <pageMargins left="0.70866141732283472" right="0.70866141732283472"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0"/>
  <sheetViews>
    <sheetView zoomScaleNormal="100" zoomScaleSheetLayoutView="100" workbookViewId="0"/>
  </sheetViews>
  <sheetFormatPr defaultColWidth="9" defaultRowHeight="15" customHeight="1"/>
  <cols>
    <col min="1" max="1" width="17.5" style="311" customWidth="1"/>
    <col min="2" max="2" width="26.5" style="311" customWidth="1"/>
    <col min="3" max="3" width="6" style="311" bestFit="1" customWidth="1"/>
    <col min="4" max="4" width="26.5" style="311" customWidth="1"/>
    <col min="5" max="6" width="9.875" style="311" customWidth="1"/>
    <col min="7" max="9" width="4.125" style="311" customWidth="1"/>
    <col min="10" max="13" width="42.75" style="311" customWidth="1"/>
    <col min="14" max="14" width="7.625" style="311" customWidth="1"/>
    <col min="15" max="15" width="14.125" style="311" customWidth="1"/>
    <col min="16" max="16" width="6" style="311" bestFit="1" customWidth="1"/>
    <col min="17" max="17" width="17.875" style="311" customWidth="1"/>
    <col min="18" max="37" width="8.75" style="311" customWidth="1"/>
    <col min="38" max="38" width="11.25" style="311" customWidth="1"/>
    <col min="39" max="39" width="4.625" style="311" customWidth="1"/>
    <col min="40" max="40" width="25.625" style="311" customWidth="1"/>
    <col min="41" max="41" width="13.875" style="311" customWidth="1"/>
    <col min="42" max="42" width="8.75" style="311" customWidth="1"/>
    <col min="43" max="43" width="9" style="311"/>
    <col min="44" max="44" width="23.625" style="311" customWidth="1"/>
    <col min="45" max="16384" width="9" style="311"/>
  </cols>
  <sheetData>
    <row r="1" spans="1:44" ht="15" customHeight="1">
      <c r="A1" s="311" t="s">
        <v>617</v>
      </c>
      <c r="O1" s="311" t="str">
        <f>A1</f>
        <v>様式第13号-17-1</v>
      </c>
    </row>
    <row r="2" spans="1:44" s="455" customFormat="1" ht="20.100000000000001" customHeight="1">
      <c r="A2" s="453" t="s">
        <v>353</v>
      </c>
      <c r="B2" s="453"/>
      <c r="C2" s="453"/>
      <c r="D2" s="453"/>
      <c r="E2" s="453"/>
      <c r="F2" s="453"/>
      <c r="G2" s="453"/>
      <c r="H2" s="453"/>
      <c r="I2" s="453"/>
      <c r="J2" s="453"/>
      <c r="K2" s="453"/>
      <c r="L2" s="453"/>
      <c r="M2" s="453"/>
      <c r="N2" s="453"/>
      <c r="O2" s="453" t="s">
        <v>354</v>
      </c>
      <c r="P2" s="453"/>
      <c r="Q2" s="453"/>
      <c r="R2" s="453"/>
      <c r="S2" s="453"/>
      <c r="T2" s="453"/>
      <c r="U2" s="453"/>
      <c r="V2" s="453"/>
      <c r="W2" s="453"/>
      <c r="X2" s="453"/>
      <c r="Y2" s="453"/>
      <c r="Z2" s="453"/>
      <c r="AA2" s="453"/>
      <c r="AB2" s="453"/>
      <c r="AC2" s="453"/>
      <c r="AD2" s="453"/>
      <c r="AE2" s="453"/>
      <c r="AF2" s="453"/>
      <c r="AG2" s="453"/>
      <c r="AH2" s="453"/>
      <c r="AI2" s="453"/>
      <c r="AJ2" s="453"/>
      <c r="AK2" s="453"/>
      <c r="AL2" s="453"/>
      <c r="AM2" s="454"/>
      <c r="AN2" s="454"/>
      <c r="AO2" s="454"/>
      <c r="AP2" s="454"/>
      <c r="AQ2" s="454"/>
      <c r="AR2" s="454"/>
    </row>
    <row r="3" spans="1:44" ht="15" customHeight="1">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row>
    <row r="4" spans="1:44" s="312" customFormat="1" ht="21" customHeight="1">
      <c r="A4" s="981" t="s">
        <v>355</v>
      </c>
      <c r="B4" s="967" t="s">
        <v>356</v>
      </c>
      <c r="C4" s="981" t="s">
        <v>357</v>
      </c>
      <c r="D4" s="984" t="s">
        <v>358</v>
      </c>
      <c r="E4" s="980" t="s">
        <v>359</v>
      </c>
      <c r="F4" s="980" t="s">
        <v>360</v>
      </c>
      <c r="G4" s="961" t="s">
        <v>361</v>
      </c>
      <c r="H4" s="962"/>
      <c r="I4" s="963"/>
      <c r="J4" s="961" t="s">
        <v>362</v>
      </c>
      <c r="K4" s="962"/>
      <c r="L4" s="962"/>
      <c r="M4" s="962"/>
      <c r="N4" s="964" t="s">
        <v>363</v>
      </c>
      <c r="O4" s="967" t="s">
        <v>364</v>
      </c>
      <c r="P4" s="967" t="s">
        <v>357</v>
      </c>
      <c r="Q4" s="970" t="s">
        <v>358</v>
      </c>
      <c r="R4" s="961" t="s">
        <v>365</v>
      </c>
      <c r="S4" s="962"/>
      <c r="T4" s="962"/>
      <c r="U4" s="962"/>
      <c r="V4" s="962"/>
      <c r="W4" s="962"/>
      <c r="X4" s="962"/>
      <c r="Y4" s="962"/>
      <c r="Z4" s="962"/>
      <c r="AA4" s="962"/>
      <c r="AB4" s="962"/>
      <c r="AC4" s="962"/>
      <c r="AD4" s="962"/>
      <c r="AE4" s="962"/>
      <c r="AF4" s="962"/>
      <c r="AG4" s="962"/>
      <c r="AH4" s="962"/>
      <c r="AI4" s="962"/>
      <c r="AJ4" s="962"/>
      <c r="AK4" s="962"/>
      <c r="AL4" s="955" t="s">
        <v>366</v>
      </c>
      <c r="AP4" s="456"/>
      <c r="AQ4" s="456"/>
    </row>
    <row r="5" spans="1:44" s="312" customFormat="1" ht="24">
      <c r="A5" s="982"/>
      <c r="B5" s="968"/>
      <c r="C5" s="982"/>
      <c r="D5" s="985"/>
      <c r="E5" s="959"/>
      <c r="F5" s="959"/>
      <c r="G5" s="958" t="s">
        <v>367</v>
      </c>
      <c r="H5" s="958" t="s">
        <v>368</v>
      </c>
      <c r="I5" s="958" t="s">
        <v>369</v>
      </c>
      <c r="J5" s="958" t="s">
        <v>370</v>
      </c>
      <c r="K5" s="958" t="s">
        <v>371</v>
      </c>
      <c r="L5" s="958" t="s">
        <v>372</v>
      </c>
      <c r="M5" s="958" t="s">
        <v>373</v>
      </c>
      <c r="N5" s="965"/>
      <c r="O5" s="968"/>
      <c r="P5" s="968"/>
      <c r="Q5" s="971"/>
      <c r="R5" s="514" t="s">
        <v>472</v>
      </c>
      <c r="S5" s="514" t="s">
        <v>473</v>
      </c>
      <c r="T5" s="514" t="s">
        <v>474</v>
      </c>
      <c r="U5" s="514" t="s">
        <v>475</v>
      </c>
      <c r="V5" s="514" t="s">
        <v>476</v>
      </c>
      <c r="W5" s="514" t="s">
        <v>477</v>
      </c>
      <c r="X5" s="514" t="s">
        <v>478</v>
      </c>
      <c r="Y5" s="514" t="s">
        <v>479</v>
      </c>
      <c r="Z5" s="514" t="s">
        <v>480</v>
      </c>
      <c r="AA5" s="514" t="s">
        <v>481</v>
      </c>
      <c r="AB5" s="514" t="s">
        <v>482</v>
      </c>
      <c r="AC5" s="514" t="s">
        <v>483</v>
      </c>
      <c r="AD5" s="514" t="s">
        <v>484</v>
      </c>
      <c r="AE5" s="514" t="s">
        <v>485</v>
      </c>
      <c r="AF5" s="514" t="s">
        <v>486</v>
      </c>
      <c r="AG5" s="514" t="s">
        <v>487</v>
      </c>
      <c r="AH5" s="514" t="s">
        <v>488</v>
      </c>
      <c r="AI5" s="514" t="s">
        <v>489</v>
      </c>
      <c r="AJ5" s="514" t="s">
        <v>490</v>
      </c>
      <c r="AK5" s="584" t="s">
        <v>491</v>
      </c>
      <c r="AL5" s="956"/>
      <c r="AP5" s="456"/>
      <c r="AQ5" s="456"/>
    </row>
    <row r="6" spans="1:44" s="312" customFormat="1" ht="13.5">
      <c r="A6" s="982"/>
      <c r="B6" s="968"/>
      <c r="C6" s="982"/>
      <c r="D6" s="985"/>
      <c r="E6" s="959"/>
      <c r="F6" s="959"/>
      <c r="G6" s="959"/>
      <c r="H6" s="959"/>
      <c r="I6" s="959"/>
      <c r="J6" s="959"/>
      <c r="K6" s="959"/>
      <c r="L6" s="959"/>
      <c r="M6" s="959"/>
      <c r="N6" s="965"/>
      <c r="O6" s="968"/>
      <c r="P6" s="968"/>
      <c r="Q6" s="971"/>
      <c r="R6" s="515" t="s">
        <v>407</v>
      </c>
      <c r="S6" s="515" t="s">
        <v>408</v>
      </c>
      <c r="T6" s="515" t="s">
        <v>409</v>
      </c>
      <c r="U6" s="515" t="s">
        <v>410</v>
      </c>
      <c r="V6" s="515" t="s">
        <v>411</v>
      </c>
      <c r="W6" s="515" t="s">
        <v>412</v>
      </c>
      <c r="X6" s="515" t="s">
        <v>413</v>
      </c>
      <c r="Y6" s="515" t="s">
        <v>414</v>
      </c>
      <c r="Z6" s="515" t="s">
        <v>415</v>
      </c>
      <c r="AA6" s="515" t="s">
        <v>416</v>
      </c>
      <c r="AB6" s="515" t="s">
        <v>417</v>
      </c>
      <c r="AC6" s="515" t="s">
        <v>418</v>
      </c>
      <c r="AD6" s="515" t="s">
        <v>419</v>
      </c>
      <c r="AE6" s="515" t="s">
        <v>420</v>
      </c>
      <c r="AF6" s="515" t="s">
        <v>421</v>
      </c>
      <c r="AG6" s="515" t="s">
        <v>422</v>
      </c>
      <c r="AH6" s="515" t="s">
        <v>423</v>
      </c>
      <c r="AI6" s="515" t="s">
        <v>424</v>
      </c>
      <c r="AJ6" s="515" t="s">
        <v>425</v>
      </c>
      <c r="AK6" s="585" t="s">
        <v>426</v>
      </c>
      <c r="AL6" s="956"/>
      <c r="AP6" s="456"/>
      <c r="AQ6" s="456"/>
    </row>
    <row r="7" spans="1:44" s="312" customFormat="1" ht="23.25" customHeight="1" thickBot="1">
      <c r="A7" s="983"/>
      <c r="B7" s="969"/>
      <c r="C7" s="983"/>
      <c r="D7" s="986"/>
      <c r="E7" s="960"/>
      <c r="F7" s="960"/>
      <c r="G7" s="960"/>
      <c r="H7" s="960"/>
      <c r="I7" s="960"/>
      <c r="J7" s="960"/>
      <c r="K7" s="960"/>
      <c r="L7" s="960"/>
      <c r="M7" s="960"/>
      <c r="N7" s="966"/>
      <c r="O7" s="969"/>
      <c r="P7" s="969"/>
      <c r="Q7" s="972"/>
      <c r="R7" s="516" t="s">
        <v>374</v>
      </c>
      <c r="S7" s="516" t="s">
        <v>375</v>
      </c>
      <c r="T7" s="516" t="s">
        <v>376</v>
      </c>
      <c r="U7" s="516" t="s">
        <v>377</v>
      </c>
      <c r="V7" s="516" t="s">
        <v>378</v>
      </c>
      <c r="W7" s="516" t="s">
        <v>379</v>
      </c>
      <c r="X7" s="516" t="s">
        <v>380</v>
      </c>
      <c r="Y7" s="516" t="s">
        <v>381</v>
      </c>
      <c r="Z7" s="516" t="s">
        <v>382</v>
      </c>
      <c r="AA7" s="516" t="s">
        <v>383</v>
      </c>
      <c r="AB7" s="516" t="s">
        <v>384</v>
      </c>
      <c r="AC7" s="516" t="s">
        <v>385</v>
      </c>
      <c r="AD7" s="516" t="s">
        <v>386</v>
      </c>
      <c r="AE7" s="516" t="s">
        <v>387</v>
      </c>
      <c r="AF7" s="516" t="s">
        <v>388</v>
      </c>
      <c r="AG7" s="516" t="s">
        <v>389</v>
      </c>
      <c r="AH7" s="516" t="s">
        <v>390</v>
      </c>
      <c r="AI7" s="516" t="s">
        <v>391</v>
      </c>
      <c r="AJ7" s="516" t="s">
        <v>392</v>
      </c>
      <c r="AK7" s="516" t="s">
        <v>393</v>
      </c>
      <c r="AL7" s="957"/>
      <c r="AP7" s="456"/>
      <c r="AQ7" s="456"/>
    </row>
    <row r="8" spans="1:44" ht="15" customHeight="1">
      <c r="A8" s="973" t="s">
        <v>701</v>
      </c>
      <c r="B8" s="457"/>
      <c r="C8" s="458"/>
      <c r="D8" s="459"/>
      <c r="E8" s="460"/>
      <c r="F8" s="460"/>
      <c r="G8" s="460"/>
      <c r="H8" s="460"/>
      <c r="I8" s="460"/>
      <c r="J8" s="460"/>
      <c r="K8" s="460"/>
      <c r="L8" s="460"/>
      <c r="M8" s="460"/>
      <c r="N8" s="461"/>
      <c r="O8" s="457"/>
      <c r="P8" s="458"/>
      <c r="Q8" s="462"/>
      <c r="R8" s="462"/>
      <c r="S8" s="462"/>
      <c r="T8" s="460"/>
      <c r="U8" s="460"/>
      <c r="V8" s="460"/>
      <c r="W8" s="460"/>
      <c r="X8" s="460"/>
      <c r="Y8" s="460"/>
      <c r="Z8" s="460"/>
      <c r="AA8" s="460"/>
      <c r="AB8" s="460"/>
      <c r="AC8" s="460"/>
      <c r="AD8" s="460"/>
      <c r="AE8" s="460"/>
      <c r="AF8" s="460"/>
      <c r="AG8" s="460"/>
      <c r="AH8" s="460"/>
      <c r="AI8" s="460"/>
      <c r="AJ8" s="460"/>
      <c r="AK8" s="460"/>
      <c r="AL8" s="463"/>
      <c r="AQ8" s="312"/>
    </row>
    <row r="9" spans="1:44" ht="15" customHeight="1">
      <c r="A9" s="973"/>
      <c r="B9" s="464"/>
      <c r="C9" s="465"/>
      <c r="D9" s="466"/>
      <c r="E9" s="467"/>
      <c r="F9" s="467"/>
      <c r="G9" s="467"/>
      <c r="H9" s="467"/>
      <c r="I9" s="467"/>
      <c r="J9" s="467"/>
      <c r="K9" s="467"/>
      <c r="L9" s="467"/>
      <c r="M9" s="467"/>
      <c r="N9" s="468"/>
      <c r="O9" s="464"/>
      <c r="P9" s="465"/>
      <c r="Q9" s="469"/>
      <c r="R9" s="469"/>
      <c r="S9" s="469"/>
      <c r="T9" s="467"/>
      <c r="U9" s="467"/>
      <c r="V9" s="467"/>
      <c r="W9" s="467"/>
      <c r="X9" s="467"/>
      <c r="Y9" s="467"/>
      <c r="Z9" s="467"/>
      <c r="AA9" s="467"/>
      <c r="AB9" s="467"/>
      <c r="AC9" s="467"/>
      <c r="AD9" s="467"/>
      <c r="AE9" s="467"/>
      <c r="AF9" s="467"/>
      <c r="AG9" s="467"/>
      <c r="AH9" s="467"/>
      <c r="AI9" s="467"/>
      <c r="AJ9" s="467"/>
      <c r="AK9" s="467"/>
      <c r="AL9" s="470"/>
      <c r="AQ9" s="312"/>
    </row>
    <row r="10" spans="1:44" ht="15" customHeight="1">
      <c r="A10" s="973"/>
      <c r="B10" s="464"/>
      <c r="C10" s="465"/>
      <c r="D10" s="466"/>
      <c r="E10" s="467"/>
      <c r="F10" s="467"/>
      <c r="G10" s="467"/>
      <c r="H10" s="467"/>
      <c r="I10" s="467"/>
      <c r="J10" s="467"/>
      <c r="K10" s="467"/>
      <c r="L10" s="467"/>
      <c r="M10" s="467"/>
      <c r="N10" s="468"/>
      <c r="O10" s="464"/>
      <c r="P10" s="465"/>
      <c r="Q10" s="469"/>
      <c r="R10" s="469"/>
      <c r="S10" s="469"/>
      <c r="T10" s="467"/>
      <c r="U10" s="467"/>
      <c r="V10" s="467"/>
      <c r="W10" s="467"/>
      <c r="X10" s="467"/>
      <c r="Y10" s="467"/>
      <c r="Z10" s="467"/>
      <c r="AA10" s="467"/>
      <c r="AB10" s="467"/>
      <c r="AC10" s="467"/>
      <c r="AD10" s="467"/>
      <c r="AE10" s="467"/>
      <c r="AF10" s="467"/>
      <c r="AG10" s="467"/>
      <c r="AH10" s="467"/>
      <c r="AI10" s="467"/>
      <c r="AJ10" s="467"/>
      <c r="AK10" s="467"/>
      <c r="AL10" s="470"/>
      <c r="AQ10" s="312"/>
    </row>
    <row r="11" spans="1:44" ht="15" customHeight="1">
      <c r="A11" s="973"/>
      <c r="B11" s="464"/>
      <c r="C11" s="465"/>
      <c r="D11" s="466"/>
      <c r="E11" s="467"/>
      <c r="F11" s="467"/>
      <c r="G11" s="467"/>
      <c r="H11" s="467"/>
      <c r="I11" s="467"/>
      <c r="J11" s="467"/>
      <c r="K11" s="467"/>
      <c r="L11" s="467"/>
      <c r="M11" s="467"/>
      <c r="N11" s="468"/>
      <c r="O11" s="464"/>
      <c r="P11" s="465"/>
      <c r="Q11" s="469"/>
      <c r="R11" s="469"/>
      <c r="S11" s="469"/>
      <c r="T11" s="467"/>
      <c r="U11" s="467"/>
      <c r="V11" s="467"/>
      <c r="W11" s="467"/>
      <c r="X11" s="467"/>
      <c r="Y11" s="467"/>
      <c r="Z11" s="467"/>
      <c r="AA11" s="467"/>
      <c r="AB11" s="467"/>
      <c r="AC11" s="467"/>
      <c r="AD11" s="467"/>
      <c r="AE11" s="467"/>
      <c r="AF11" s="467"/>
      <c r="AG11" s="467"/>
      <c r="AH11" s="467"/>
      <c r="AI11" s="467"/>
      <c r="AJ11" s="467"/>
      <c r="AK11" s="467"/>
      <c r="AL11" s="470"/>
      <c r="AQ11" s="312"/>
    </row>
    <row r="12" spans="1:44" ht="15" customHeight="1">
      <c r="A12" s="974"/>
      <c r="B12" s="471"/>
      <c r="C12" s="472"/>
      <c r="D12" s="473"/>
      <c r="E12" s="474"/>
      <c r="F12" s="474"/>
      <c r="G12" s="474"/>
      <c r="H12" s="474"/>
      <c r="I12" s="474"/>
      <c r="J12" s="474"/>
      <c r="K12" s="474"/>
      <c r="L12" s="474"/>
      <c r="M12" s="474"/>
      <c r="N12" s="475"/>
      <c r="O12" s="471"/>
      <c r="P12" s="472"/>
      <c r="Q12" s="476"/>
      <c r="R12" s="476"/>
      <c r="S12" s="476"/>
      <c r="T12" s="474"/>
      <c r="U12" s="474"/>
      <c r="V12" s="474"/>
      <c r="W12" s="474"/>
      <c r="X12" s="474"/>
      <c r="Y12" s="474"/>
      <c r="Z12" s="474"/>
      <c r="AA12" s="474"/>
      <c r="AB12" s="474"/>
      <c r="AC12" s="474"/>
      <c r="AD12" s="474"/>
      <c r="AE12" s="474"/>
      <c r="AF12" s="474"/>
      <c r="AG12" s="474"/>
      <c r="AH12" s="474"/>
      <c r="AI12" s="474"/>
      <c r="AJ12" s="474"/>
      <c r="AK12" s="474"/>
      <c r="AL12" s="477"/>
      <c r="AQ12" s="312"/>
    </row>
    <row r="13" spans="1:44" ht="15" customHeight="1">
      <c r="A13" s="975" t="s">
        <v>702</v>
      </c>
      <c r="B13" s="457"/>
      <c r="C13" s="478"/>
      <c r="D13" s="479"/>
      <c r="E13" s="480"/>
      <c r="F13" s="480"/>
      <c r="G13" s="480"/>
      <c r="H13" s="480"/>
      <c r="I13" s="480"/>
      <c r="J13" s="480"/>
      <c r="K13" s="480"/>
      <c r="L13" s="480"/>
      <c r="M13" s="480"/>
      <c r="N13" s="481"/>
      <c r="O13" s="457"/>
      <c r="P13" s="457"/>
      <c r="Q13" s="482"/>
      <c r="R13" s="482"/>
      <c r="S13" s="482"/>
      <c r="T13" s="480"/>
      <c r="U13" s="480"/>
      <c r="V13" s="480"/>
      <c r="W13" s="480"/>
      <c r="X13" s="480"/>
      <c r="Y13" s="480"/>
      <c r="Z13" s="480"/>
      <c r="AA13" s="480"/>
      <c r="AB13" s="480"/>
      <c r="AC13" s="480"/>
      <c r="AD13" s="480"/>
      <c r="AE13" s="480"/>
      <c r="AF13" s="480"/>
      <c r="AG13" s="480"/>
      <c r="AH13" s="480"/>
      <c r="AI13" s="480"/>
      <c r="AJ13" s="480"/>
      <c r="AK13" s="480"/>
      <c r="AL13" s="483"/>
      <c r="AQ13" s="312"/>
    </row>
    <row r="14" spans="1:44" ht="15" customHeight="1">
      <c r="A14" s="976"/>
      <c r="B14" s="464"/>
      <c r="C14" s="484"/>
      <c r="D14" s="466"/>
      <c r="E14" s="467"/>
      <c r="F14" s="467"/>
      <c r="G14" s="467"/>
      <c r="H14" s="467"/>
      <c r="I14" s="467"/>
      <c r="J14" s="467"/>
      <c r="K14" s="467"/>
      <c r="L14" s="467"/>
      <c r="M14" s="467"/>
      <c r="N14" s="468"/>
      <c r="O14" s="464"/>
      <c r="P14" s="464"/>
      <c r="Q14" s="469"/>
      <c r="R14" s="469"/>
      <c r="S14" s="469"/>
      <c r="T14" s="467"/>
      <c r="U14" s="467"/>
      <c r="V14" s="467"/>
      <c r="W14" s="467"/>
      <c r="X14" s="467"/>
      <c r="Y14" s="467"/>
      <c r="Z14" s="467"/>
      <c r="AA14" s="467"/>
      <c r="AB14" s="467"/>
      <c r="AC14" s="467"/>
      <c r="AD14" s="467"/>
      <c r="AE14" s="467"/>
      <c r="AF14" s="467"/>
      <c r="AG14" s="467"/>
      <c r="AH14" s="467"/>
      <c r="AI14" s="467"/>
      <c r="AJ14" s="467"/>
      <c r="AK14" s="467"/>
      <c r="AL14" s="470"/>
      <c r="AQ14" s="312"/>
    </row>
    <row r="15" spans="1:44" ht="15" customHeight="1">
      <c r="A15" s="976"/>
      <c r="B15" s="464"/>
      <c r="C15" s="484"/>
      <c r="D15" s="466"/>
      <c r="E15" s="467"/>
      <c r="F15" s="467"/>
      <c r="G15" s="467"/>
      <c r="H15" s="467"/>
      <c r="I15" s="467"/>
      <c r="J15" s="467"/>
      <c r="K15" s="467"/>
      <c r="L15" s="467"/>
      <c r="M15" s="467"/>
      <c r="N15" s="468"/>
      <c r="O15" s="464"/>
      <c r="P15" s="464"/>
      <c r="Q15" s="469"/>
      <c r="R15" s="469"/>
      <c r="S15" s="469"/>
      <c r="T15" s="467"/>
      <c r="U15" s="467"/>
      <c r="V15" s="467"/>
      <c r="W15" s="467"/>
      <c r="X15" s="467"/>
      <c r="Y15" s="467"/>
      <c r="Z15" s="467"/>
      <c r="AA15" s="467"/>
      <c r="AB15" s="467"/>
      <c r="AC15" s="467"/>
      <c r="AD15" s="467"/>
      <c r="AE15" s="467"/>
      <c r="AF15" s="467"/>
      <c r="AG15" s="467"/>
      <c r="AH15" s="467"/>
      <c r="AI15" s="467"/>
      <c r="AJ15" s="467"/>
      <c r="AK15" s="467"/>
      <c r="AL15" s="470"/>
      <c r="AQ15" s="312"/>
    </row>
    <row r="16" spans="1:44" ht="15" customHeight="1">
      <c r="A16" s="977"/>
      <c r="B16" s="464"/>
      <c r="C16" s="484"/>
      <c r="D16" s="466"/>
      <c r="E16" s="467"/>
      <c r="F16" s="467"/>
      <c r="G16" s="467"/>
      <c r="H16" s="467"/>
      <c r="I16" s="467"/>
      <c r="J16" s="467"/>
      <c r="K16" s="467"/>
      <c r="L16" s="467"/>
      <c r="M16" s="467"/>
      <c r="N16" s="468"/>
      <c r="O16" s="464"/>
      <c r="P16" s="464"/>
      <c r="Q16" s="469"/>
      <c r="R16" s="469"/>
      <c r="S16" s="469"/>
      <c r="T16" s="467"/>
      <c r="U16" s="467"/>
      <c r="V16" s="467"/>
      <c r="W16" s="467"/>
      <c r="X16" s="467"/>
      <c r="Y16" s="467"/>
      <c r="Z16" s="467"/>
      <c r="AA16" s="467"/>
      <c r="AB16" s="467"/>
      <c r="AC16" s="467"/>
      <c r="AD16" s="467"/>
      <c r="AE16" s="467"/>
      <c r="AF16" s="467"/>
      <c r="AG16" s="467"/>
      <c r="AH16" s="467"/>
      <c r="AI16" s="467"/>
      <c r="AJ16" s="467"/>
      <c r="AK16" s="467"/>
      <c r="AL16" s="470"/>
      <c r="AQ16" s="312"/>
    </row>
    <row r="17" spans="1:44" ht="15" customHeight="1">
      <c r="A17" s="978"/>
      <c r="B17" s="471"/>
      <c r="C17" s="456"/>
      <c r="D17" s="485"/>
      <c r="E17" s="486"/>
      <c r="F17" s="486"/>
      <c r="G17" s="486"/>
      <c r="H17" s="486"/>
      <c r="I17" s="486"/>
      <c r="J17" s="486"/>
      <c r="K17" s="486"/>
      <c r="L17" s="486"/>
      <c r="M17" s="486"/>
      <c r="N17" s="487"/>
      <c r="O17" s="471"/>
      <c r="P17" s="488"/>
      <c r="Q17" s="489"/>
      <c r="R17" s="489"/>
      <c r="S17" s="489"/>
      <c r="T17" s="486"/>
      <c r="U17" s="486"/>
      <c r="V17" s="486"/>
      <c r="W17" s="486"/>
      <c r="X17" s="486"/>
      <c r="Y17" s="486"/>
      <c r="Z17" s="486"/>
      <c r="AA17" s="486"/>
      <c r="AB17" s="486"/>
      <c r="AC17" s="486"/>
      <c r="AD17" s="486"/>
      <c r="AE17" s="486"/>
      <c r="AF17" s="486"/>
      <c r="AG17" s="486"/>
      <c r="AH17" s="486"/>
      <c r="AI17" s="486"/>
      <c r="AJ17" s="486"/>
      <c r="AK17" s="486"/>
      <c r="AL17" s="490"/>
      <c r="AQ17" s="312"/>
    </row>
    <row r="18" spans="1:44" ht="15" customHeight="1">
      <c r="A18" s="979" t="s">
        <v>698</v>
      </c>
      <c r="B18" s="457"/>
      <c r="C18" s="478"/>
      <c r="D18" s="479"/>
      <c r="E18" s="480"/>
      <c r="F18" s="480"/>
      <c r="G18" s="480"/>
      <c r="H18" s="480"/>
      <c r="I18" s="480"/>
      <c r="J18" s="480"/>
      <c r="K18" s="480"/>
      <c r="L18" s="480"/>
      <c r="M18" s="480"/>
      <c r="N18" s="481"/>
      <c r="O18" s="457"/>
      <c r="P18" s="457"/>
      <c r="Q18" s="482"/>
      <c r="R18" s="482"/>
      <c r="S18" s="482"/>
      <c r="T18" s="480"/>
      <c r="U18" s="480"/>
      <c r="V18" s="480"/>
      <c r="W18" s="480"/>
      <c r="X18" s="480"/>
      <c r="Y18" s="480"/>
      <c r="Z18" s="480"/>
      <c r="AA18" s="480"/>
      <c r="AB18" s="480"/>
      <c r="AC18" s="480"/>
      <c r="AD18" s="480"/>
      <c r="AE18" s="480"/>
      <c r="AF18" s="480"/>
      <c r="AG18" s="480"/>
      <c r="AH18" s="480"/>
      <c r="AI18" s="480"/>
      <c r="AJ18" s="480"/>
      <c r="AK18" s="480"/>
      <c r="AL18" s="483"/>
      <c r="AQ18" s="312"/>
    </row>
    <row r="19" spans="1:44" ht="15" customHeight="1">
      <c r="A19" s="977"/>
      <c r="B19" s="464"/>
      <c r="C19" s="484"/>
      <c r="D19" s="466"/>
      <c r="E19" s="467"/>
      <c r="F19" s="467"/>
      <c r="G19" s="467"/>
      <c r="H19" s="467"/>
      <c r="I19" s="467"/>
      <c r="J19" s="467"/>
      <c r="K19" s="467"/>
      <c r="L19" s="467"/>
      <c r="M19" s="467"/>
      <c r="N19" s="468"/>
      <c r="O19" s="464"/>
      <c r="P19" s="464"/>
      <c r="Q19" s="469"/>
      <c r="R19" s="469"/>
      <c r="S19" s="469"/>
      <c r="T19" s="467"/>
      <c r="U19" s="467"/>
      <c r="V19" s="467"/>
      <c r="W19" s="467"/>
      <c r="X19" s="467"/>
      <c r="Y19" s="467"/>
      <c r="Z19" s="467"/>
      <c r="AA19" s="467"/>
      <c r="AB19" s="467"/>
      <c r="AC19" s="467"/>
      <c r="AD19" s="467"/>
      <c r="AE19" s="467"/>
      <c r="AF19" s="467"/>
      <c r="AG19" s="467"/>
      <c r="AH19" s="467"/>
      <c r="AI19" s="467"/>
      <c r="AJ19" s="467"/>
      <c r="AK19" s="467"/>
      <c r="AL19" s="470"/>
      <c r="AQ19" s="312"/>
    </row>
    <row r="20" spans="1:44" ht="15" customHeight="1">
      <c r="A20" s="977"/>
      <c r="B20" s="464"/>
      <c r="C20" s="484"/>
      <c r="D20" s="466"/>
      <c r="E20" s="467"/>
      <c r="F20" s="467"/>
      <c r="G20" s="467"/>
      <c r="H20" s="467"/>
      <c r="I20" s="467"/>
      <c r="J20" s="467"/>
      <c r="K20" s="467"/>
      <c r="L20" s="467"/>
      <c r="M20" s="467"/>
      <c r="N20" s="468"/>
      <c r="O20" s="464"/>
      <c r="P20" s="464"/>
      <c r="Q20" s="469"/>
      <c r="R20" s="469"/>
      <c r="S20" s="469"/>
      <c r="T20" s="467"/>
      <c r="U20" s="467"/>
      <c r="V20" s="467"/>
      <c r="W20" s="467"/>
      <c r="X20" s="467"/>
      <c r="Y20" s="467"/>
      <c r="Z20" s="467"/>
      <c r="AA20" s="467"/>
      <c r="AB20" s="467"/>
      <c r="AC20" s="467"/>
      <c r="AD20" s="467"/>
      <c r="AE20" s="467"/>
      <c r="AF20" s="467"/>
      <c r="AG20" s="467"/>
      <c r="AH20" s="467"/>
      <c r="AI20" s="467"/>
      <c r="AJ20" s="467"/>
      <c r="AK20" s="467"/>
      <c r="AL20" s="470"/>
      <c r="AQ20" s="312"/>
    </row>
    <row r="21" spans="1:44" ht="15" customHeight="1">
      <c r="A21" s="977"/>
      <c r="B21" s="464"/>
      <c r="C21" s="484"/>
      <c r="D21" s="466"/>
      <c r="E21" s="467"/>
      <c r="F21" s="467"/>
      <c r="G21" s="467"/>
      <c r="H21" s="467"/>
      <c r="I21" s="467"/>
      <c r="J21" s="467"/>
      <c r="K21" s="467"/>
      <c r="L21" s="467"/>
      <c r="M21" s="467"/>
      <c r="N21" s="468"/>
      <c r="O21" s="464"/>
      <c r="P21" s="464"/>
      <c r="Q21" s="469"/>
      <c r="R21" s="469"/>
      <c r="S21" s="469"/>
      <c r="T21" s="467"/>
      <c r="U21" s="467"/>
      <c r="V21" s="467"/>
      <c r="W21" s="467"/>
      <c r="X21" s="467"/>
      <c r="Y21" s="467"/>
      <c r="Z21" s="467"/>
      <c r="AA21" s="467"/>
      <c r="AB21" s="467"/>
      <c r="AC21" s="467"/>
      <c r="AD21" s="467"/>
      <c r="AE21" s="467"/>
      <c r="AF21" s="467"/>
      <c r="AG21" s="467"/>
      <c r="AH21" s="467"/>
      <c r="AI21" s="467"/>
      <c r="AJ21" s="467"/>
      <c r="AK21" s="467"/>
      <c r="AL21" s="470"/>
      <c r="AQ21" s="312"/>
    </row>
    <row r="22" spans="1:44" ht="15" customHeight="1">
      <c r="A22" s="978"/>
      <c r="B22" s="471"/>
      <c r="C22" s="491"/>
      <c r="D22" s="473"/>
      <c r="E22" s="474"/>
      <c r="F22" s="474"/>
      <c r="G22" s="474"/>
      <c r="H22" s="474"/>
      <c r="I22" s="474"/>
      <c r="J22" s="474"/>
      <c r="K22" s="474"/>
      <c r="L22" s="474"/>
      <c r="M22" s="474"/>
      <c r="N22" s="475"/>
      <c r="O22" s="471"/>
      <c r="P22" s="471"/>
      <c r="Q22" s="476"/>
      <c r="R22" s="476"/>
      <c r="S22" s="476"/>
      <c r="T22" s="474"/>
      <c r="U22" s="474"/>
      <c r="V22" s="474"/>
      <c r="W22" s="474"/>
      <c r="X22" s="474"/>
      <c r="Y22" s="474"/>
      <c r="Z22" s="474"/>
      <c r="AA22" s="474"/>
      <c r="AB22" s="474"/>
      <c r="AC22" s="474"/>
      <c r="AD22" s="474"/>
      <c r="AE22" s="474"/>
      <c r="AF22" s="474"/>
      <c r="AG22" s="474"/>
      <c r="AH22" s="474"/>
      <c r="AI22" s="474"/>
      <c r="AJ22" s="474"/>
      <c r="AK22" s="474"/>
      <c r="AL22" s="477"/>
      <c r="AQ22" s="312"/>
    </row>
    <row r="23" spans="1:44" s="100" customFormat="1" ht="15" customHeight="1">
      <c r="A23" s="977" t="s">
        <v>521</v>
      </c>
      <c r="B23" s="457"/>
      <c r="C23" s="492"/>
      <c r="D23" s="493"/>
      <c r="E23" s="494"/>
      <c r="F23" s="494"/>
      <c r="G23" s="494"/>
      <c r="H23" s="494"/>
      <c r="I23" s="494"/>
      <c r="J23" s="494"/>
      <c r="K23" s="494"/>
      <c r="L23" s="494"/>
      <c r="M23" s="494"/>
      <c r="N23" s="495"/>
      <c r="O23" s="457"/>
      <c r="P23" s="496"/>
      <c r="Q23" s="497"/>
      <c r="R23" s="498"/>
      <c r="S23" s="498"/>
      <c r="T23" s="494"/>
      <c r="U23" s="494"/>
      <c r="V23" s="494"/>
      <c r="W23" s="494"/>
      <c r="X23" s="494"/>
      <c r="Y23" s="494"/>
      <c r="Z23" s="494"/>
      <c r="AA23" s="494"/>
      <c r="AB23" s="494"/>
      <c r="AC23" s="494"/>
      <c r="AD23" s="494"/>
      <c r="AE23" s="494"/>
      <c r="AF23" s="494"/>
      <c r="AG23" s="494"/>
      <c r="AH23" s="494"/>
      <c r="AI23" s="494"/>
      <c r="AJ23" s="494"/>
      <c r="AK23" s="494"/>
      <c r="AL23" s="499"/>
      <c r="AN23" s="311"/>
      <c r="AO23" s="311"/>
      <c r="AP23" s="311"/>
      <c r="AQ23" s="311"/>
      <c r="AR23" s="311"/>
    </row>
    <row r="24" spans="1:44" s="100" customFormat="1" ht="15" customHeight="1">
      <c r="A24" s="977"/>
      <c r="B24" s="464"/>
      <c r="C24" s="484"/>
      <c r="D24" s="500"/>
      <c r="E24" s="501"/>
      <c r="F24" s="501"/>
      <c r="G24" s="501"/>
      <c r="H24" s="501"/>
      <c r="I24" s="501"/>
      <c r="J24" s="501"/>
      <c r="K24" s="501"/>
      <c r="L24" s="501"/>
      <c r="M24" s="501"/>
      <c r="N24" s="502"/>
      <c r="O24" s="464"/>
      <c r="P24" s="464"/>
      <c r="Q24" s="503"/>
      <c r="R24" s="504"/>
      <c r="S24" s="504"/>
      <c r="T24" s="501"/>
      <c r="U24" s="501"/>
      <c r="V24" s="501"/>
      <c r="W24" s="501"/>
      <c r="X24" s="501"/>
      <c r="Y24" s="501"/>
      <c r="Z24" s="501"/>
      <c r="AA24" s="501"/>
      <c r="AB24" s="501"/>
      <c r="AC24" s="501"/>
      <c r="AD24" s="501"/>
      <c r="AE24" s="501"/>
      <c r="AF24" s="501"/>
      <c r="AG24" s="501"/>
      <c r="AH24" s="501"/>
      <c r="AI24" s="501"/>
      <c r="AJ24" s="501"/>
      <c r="AK24" s="501"/>
      <c r="AL24" s="505"/>
      <c r="AN24" s="311"/>
      <c r="AO24" s="311"/>
      <c r="AP24" s="311"/>
      <c r="AQ24" s="311"/>
      <c r="AR24" s="311"/>
    </row>
    <row r="25" spans="1:44" s="100" customFormat="1" ht="15" customHeight="1">
      <c r="A25" s="977"/>
      <c r="B25" s="464"/>
      <c r="C25" s="484"/>
      <c r="D25" s="500"/>
      <c r="E25" s="501"/>
      <c r="F25" s="501"/>
      <c r="G25" s="501"/>
      <c r="H25" s="501"/>
      <c r="I25" s="501"/>
      <c r="J25" s="501"/>
      <c r="K25" s="501"/>
      <c r="L25" s="501"/>
      <c r="M25" s="501"/>
      <c r="N25" s="502"/>
      <c r="O25" s="464"/>
      <c r="P25" s="464"/>
      <c r="Q25" s="503"/>
      <c r="R25" s="504"/>
      <c r="S25" s="504"/>
      <c r="T25" s="501"/>
      <c r="U25" s="501"/>
      <c r="V25" s="501"/>
      <c r="W25" s="501"/>
      <c r="X25" s="501"/>
      <c r="Y25" s="501"/>
      <c r="Z25" s="501"/>
      <c r="AA25" s="501"/>
      <c r="AB25" s="501"/>
      <c r="AC25" s="501"/>
      <c r="AD25" s="501"/>
      <c r="AE25" s="501"/>
      <c r="AF25" s="501"/>
      <c r="AG25" s="501"/>
      <c r="AH25" s="501"/>
      <c r="AI25" s="501"/>
      <c r="AJ25" s="501"/>
      <c r="AK25" s="501"/>
      <c r="AL25" s="505"/>
      <c r="AN25" s="311"/>
      <c r="AO25" s="311"/>
      <c r="AP25" s="311"/>
      <c r="AQ25" s="311"/>
      <c r="AR25" s="311"/>
    </row>
    <row r="26" spans="1:44" s="100" customFormat="1" ht="15" customHeight="1">
      <c r="A26" s="977"/>
      <c r="B26" s="464"/>
      <c r="C26" s="484"/>
      <c r="D26" s="500"/>
      <c r="E26" s="501"/>
      <c r="F26" s="501"/>
      <c r="G26" s="501"/>
      <c r="H26" s="501"/>
      <c r="I26" s="501"/>
      <c r="J26" s="501"/>
      <c r="K26" s="501"/>
      <c r="L26" s="501"/>
      <c r="M26" s="501"/>
      <c r="N26" s="502"/>
      <c r="O26" s="464"/>
      <c r="P26" s="464"/>
      <c r="Q26" s="503"/>
      <c r="R26" s="504"/>
      <c r="S26" s="504"/>
      <c r="T26" s="501"/>
      <c r="U26" s="501"/>
      <c r="V26" s="501"/>
      <c r="W26" s="501"/>
      <c r="X26" s="501"/>
      <c r="Y26" s="501"/>
      <c r="Z26" s="501"/>
      <c r="AA26" s="501"/>
      <c r="AB26" s="501"/>
      <c r="AC26" s="501"/>
      <c r="AD26" s="501"/>
      <c r="AE26" s="501"/>
      <c r="AF26" s="501"/>
      <c r="AG26" s="501"/>
      <c r="AH26" s="501"/>
      <c r="AI26" s="501"/>
      <c r="AJ26" s="501"/>
      <c r="AK26" s="501"/>
      <c r="AL26" s="505"/>
      <c r="AN26" s="311"/>
      <c r="AO26" s="311"/>
      <c r="AP26" s="311"/>
      <c r="AQ26" s="311"/>
      <c r="AR26" s="311"/>
    </row>
    <row r="27" spans="1:44" s="100" customFormat="1" ht="15" customHeight="1">
      <c r="A27" s="978"/>
      <c r="B27" s="471"/>
      <c r="C27" s="456"/>
      <c r="D27" s="506"/>
      <c r="E27" s="507"/>
      <c r="F27" s="507"/>
      <c r="G27" s="507"/>
      <c r="H27" s="507"/>
      <c r="I27" s="507"/>
      <c r="J27" s="507"/>
      <c r="K27" s="507"/>
      <c r="L27" s="507"/>
      <c r="M27" s="507"/>
      <c r="N27" s="508"/>
      <c r="O27" s="544"/>
      <c r="P27" s="488"/>
      <c r="Q27" s="509"/>
      <c r="R27" s="510"/>
      <c r="S27" s="510"/>
      <c r="T27" s="507"/>
      <c r="U27" s="507"/>
      <c r="V27" s="507"/>
      <c r="W27" s="507"/>
      <c r="X27" s="507"/>
      <c r="Y27" s="507"/>
      <c r="Z27" s="507"/>
      <c r="AA27" s="507"/>
      <c r="AB27" s="507"/>
      <c r="AC27" s="507"/>
      <c r="AD27" s="507"/>
      <c r="AE27" s="507"/>
      <c r="AF27" s="507"/>
      <c r="AG27" s="507"/>
      <c r="AH27" s="507"/>
      <c r="AI27" s="507"/>
      <c r="AJ27" s="507"/>
      <c r="AK27" s="507"/>
      <c r="AL27" s="511"/>
      <c r="AN27" s="311"/>
      <c r="AO27" s="311"/>
      <c r="AP27" s="311"/>
      <c r="AQ27" s="311"/>
      <c r="AR27" s="311"/>
    </row>
    <row r="28" spans="1:44" s="100" customFormat="1" ht="15" customHeight="1">
      <c r="A28" s="987" t="s">
        <v>590</v>
      </c>
      <c r="B28" s="457"/>
      <c r="C28" s="545"/>
      <c r="D28" s="546"/>
      <c r="E28" s="547"/>
      <c r="F28" s="547"/>
      <c r="G28" s="547"/>
      <c r="H28" s="547"/>
      <c r="I28" s="547"/>
      <c r="J28" s="547"/>
      <c r="K28" s="547"/>
      <c r="L28" s="547"/>
      <c r="M28" s="547"/>
      <c r="N28" s="548"/>
      <c r="O28" s="457"/>
      <c r="P28" s="457"/>
      <c r="Q28" s="549"/>
      <c r="R28" s="550"/>
      <c r="S28" s="550"/>
      <c r="T28" s="547"/>
      <c r="U28" s="547"/>
      <c r="V28" s="547"/>
      <c r="W28" s="547"/>
      <c r="X28" s="547"/>
      <c r="Y28" s="547"/>
      <c r="Z28" s="547"/>
      <c r="AA28" s="547"/>
      <c r="AB28" s="547"/>
      <c r="AC28" s="547"/>
      <c r="AD28" s="547"/>
      <c r="AE28" s="547"/>
      <c r="AF28" s="547"/>
      <c r="AG28" s="547"/>
      <c r="AH28" s="547"/>
      <c r="AI28" s="547"/>
      <c r="AJ28" s="547"/>
      <c r="AK28" s="547"/>
      <c r="AL28" s="551"/>
      <c r="AN28" s="311"/>
      <c r="AO28" s="311"/>
      <c r="AP28" s="311"/>
      <c r="AQ28" s="311"/>
      <c r="AR28" s="311"/>
    </row>
    <row r="29" spans="1:44" s="100" customFormat="1" ht="15" customHeight="1">
      <c r="A29" s="987"/>
      <c r="B29" s="464"/>
      <c r="C29" s="536"/>
      <c r="D29" s="500"/>
      <c r="E29" s="501"/>
      <c r="F29" s="501"/>
      <c r="G29" s="501"/>
      <c r="H29" s="501"/>
      <c r="I29" s="501"/>
      <c r="J29" s="501"/>
      <c r="K29" s="501"/>
      <c r="L29" s="501"/>
      <c r="M29" s="501"/>
      <c r="N29" s="502"/>
      <c r="O29" s="464"/>
      <c r="P29" s="464"/>
      <c r="Q29" s="503"/>
      <c r="R29" s="504"/>
      <c r="S29" s="504"/>
      <c r="T29" s="501"/>
      <c r="U29" s="501"/>
      <c r="V29" s="501"/>
      <c r="W29" s="501"/>
      <c r="X29" s="501"/>
      <c r="Y29" s="501"/>
      <c r="Z29" s="501"/>
      <c r="AA29" s="501"/>
      <c r="AB29" s="501"/>
      <c r="AC29" s="501"/>
      <c r="AD29" s="501"/>
      <c r="AE29" s="501"/>
      <c r="AF29" s="501"/>
      <c r="AG29" s="501"/>
      <c r="AH29" s="501"/>
      <c r="AI29" s="501"/>
      <c r="AJ29" s="501"/>
      <c r="AK29" s="501"/>
      <c r="AL29" s="505"/>
      <c r="AN29" s="311"/>
      <c r="AO29" s="311"/>
      <c r="AP29" s="311"/>
      <c r="AQ29" s="311"/>
      <c r="AR29" s="311"/>
    </row>
    <row r="30" spans="1:44" s="100" customFormat="1" ht="15" customHeight="1">
      <c r="A30" s="987"/>
      <c r="B30" s="464"/>
      <c r="C30" s="536"/>
      <c r="D30" s="500"/>
      <c r="E30" s="501"/>
      <c r="F30" s="501"/>
      <c r="G30" s="501"/>
      <c r="H30" s="501"/>
      <c r="I30" s="501"/>
      <c r="J30" s="501"/>
      <c r="K30" s="501"/>
      <c r="L30" s="501"/>
      <c r="M30" s="501"/>
      <c r="N30" s="502"/>
      <c r="O30" s="464"/>
      <c r="P30" s="464"/>
      <c r="Q30" s="503"/>
      <c r="R30" s="504"/>
      <c r="S30" s="504"/>
      <c r="T30" s="501"/>
      <c r="U30" s="501"/>
      <c r="V30" s="501"/>
      <c r="W30" s="501"/>
      <c r="X30" s="501"/>
      <c r="Y30" s="501"/>
      <c r="Z30" s="501"/>
      <c r="AA30" s="501"/>
      <c r="AB30" s="501"/>
      <c r="AC30" s="501"/>
      <c r="AD30" s="501"/>
      <c r="AE30" s="501"/>
      <c r="AF30" s="501"/>
      <c r="AG30" s="501"/>
      <c r="AH30" s="501"/>
      <c r="AI30" s="501"/>
      <c r="AJ30" s="501"/>
      <c r="AK30" s="501"/>
      <c r="AL30" s="505"/>
      <c r="AN30" s="311"/>
      <c r="AO30" s="311"/>
      <c r="AP30" s="311"/>
      <c r="AQ30" s="311"/>
      <c r="AR30" s="311"/>
    </row>
    <row r="31" spans="1:44" s="100" customFormat="1" ht="15" customHeight="1">
      <c r="A31" s="987"/>
      <c r="B31" s="464"/>
      <c r="C31" s="536"/>
      <c r="D31" s="500"/>
      <c r="E31" s="501"/>
      <c r="F31" s="501"/>
      <c r="G31" s="501"/>
      <c r="H31" s="501"/>
      <c r="I31" s="501"/>
      <c r="J31" s="501"/>
      <c r="K31" s="501"/>
      <c r="L31" s="501"/>
      <c r="M31" s="501"/>
      <c r="N31" s="502"/>
      <c r="O31" s="464"/>
      <c r="P31" s="464"/>
      <c r="Q31" s="503"/>
      <c r="R31" s="504"/>
      <c r="S31" s="504"/>
      <c r="T31" s="501"/>
      <c r="U31" s="501"/>
      <c r="V31" s="501"/>
      <c r="W31" s="501"/>
      <c r="X31" s="501"/>
      <c r="Y31" s="501"/>
      <c r="Z31" s="501"/>
      <c r="AA31" s="501"/>
      <c r="AB31" s="501"/>
      <c r="AC31" s="501"/>
      <c r="AD31" s="501"/>
      <c r="AE31" s="501"/>
      <c r="AF31" s="501"/>
      <c r="AG31" s="501"/>
      <c r="AH31" s="501"/>
      <c r="AI31" s="501"/>
      <c r="AJ31" s="501"/>
      <c r="AK31" s="501"/>
      <c r="AL31" s="505"/>
      <c r="AN31" s="311"/>
      <c r="AO31" s="311"/>
      <c r="AP31" s="311"/>
      <c r="AQ31" s="311"/>
      <c r="AR31" s="311"/>
    </row>
    <row r="32" spans="1:44" s="100" customFormat="1" ht="15" customHeight="1">
      <c r="A32" s="988"/>
      <c r="B32" s="471"/>
      <c r="C32" s="537"/>
      <c r="D32" s="538"/>
      <c r="E32" s="539"/>
      <c r="F32" s="539"/>
      <c r="G32" s="539"/>
      <c r="H32" s="539"/>
      <c r="I32" s="539"/>
      <c r="J32" s="539"/>
      <c r="K32" s="539"/>
      <c r="L32" s="539"/>
      <c r="M32" s="539"/>
      <c r="N32" s="540"/>
      <c r="O32" s="471"/>
      <c r="P32" s="535"/>
      <c r="Q32" s="541"/>
      <c r="R32" s="542"/>
      <c r="S32" s="542"/>
      <c r="T32" s="539"/>
      <c r="U32" s="539"/>
      <c r="V32" s="539"/>
      <c r="W32" s="539"/>
      <c r="X32" s="539"/>
      <c r="Y32" s="539"/>
      <c r="Z32" s="539"/>
      <c r="AA32" s="539"/>
      <c r="AB32" s="539"/>
      <c r="AC32" s="539"/>
      <c r="AD32" s="539"/>
      <c r="AE32" s="539"/>
      <c r="AF32" s="539"/>
      <c r="AG32" s="539"/>
      <c r="AH32" s="539"/>
      <c r="AI32" s="539"/>
      <c r="AJ32" s="539"/>
      <c r="AK32" s="539"/>
      <c r="AL32" s="543"/>
      <c r="AN32" s="311"/>
      <c r="AO32" s="311"/>
      <c r="AP32" s="311"/>
      <c r="AQ32" s="311"/>
      <c r="AR32" s="311"/>
    </row>
    <row r="33" spans="1:44" s="100" customFormat="1" ht="15" customHeight="1">
      <c r="A33" s="977" t="s">
        <v>699</v>
      </c>
      <c r="B33" s="457"/>
      <c r="C33" s="492"/>
      <c r="D33" s="493"/>
      <c r="E33" s="494"/>
      <c r="F33" s="494"/>
      <c r="G33" s="494"/>
      <c r="H33" s="494"/>
      <c r="I33" s="494"/>
      <c r="J33" s="494"/>
      <c r="K33" s="494"/>
      <c r="L33" s="494"/>
      <c r="M33" s="494"/>
      <c r="N33" s="495"/>
      <c r="O33" s="496"/>
      <c r="P33" s="496"/>
      <c r="Q33" s="497"/>
      <c r="R33" s="498"/>
      <c r="S33" s="498"/>
      <c r="T33" s="494"/>
      <c r="U33" s="494"/>
      <c r="V33" s="494"/>
      <c r="W33" s="494"/>
      <c r="X33" s="494"/>
      <c r="Y33" s="494"/>
      <c r="Z33" s="494"/>
      <c r="AA33" s="494"/>
      <c r="AB33" s="494"/>
      <c r="AC33" s="494"/>
      <c r="AD33" s="494"/>
      <c r="AE33" s="494"/>
      <c r="AF33" s="494"/>
      <c r="AG33" s="494"/>
      <c r="AH33" s="494"/>
      <c r="AI33" s="494"/>
      <c r="AJ33" s="494"/>
      <c r="AK33" s="494"/>
      <c r="AL33" s="499"/>
      <c r="AN33" s="311"/>
      <c r="AO33" s="311"/>
      <c r="AP33" s="311"/>
      <c r="AQ33" s="311"/>
      <c r="AR33" s="311"/>
    </row>
    <row r="34" spans="1:44" s="100" customFormat="1" ht="15" customHeight="1">
      <c r="A34" s="977"/>
      <c r="B34" s="464"/>
      <c r="C34" s="484"/>
      <c r="D34" s="500"/>
      <c r="E34" s="501"/>
      <c r="F34" s="501"/>
      <c r="G34" s="501"/>
      <c r="H34" s="501"/>
      <c r="I34" s="501"/>
      <c r="J34" s="501"/>
      <c r="K34" s="501"/>
      <c r="L34" s="501"/>
      <c r="M34" s="501"/>
      <c r="N34" s="502"/>
      <c r="O34" s="464"/>
      <c r="P34" s="464"/>
      <c r="Q34" s="503"/>
      <c r="R34" s="504"/>
      <c r="S34" s="504"/>
      <c r="T34" s="501"/>
      <c r="U34" s="501"/>
      <c r="V34" s="501"/>
      <c r="W34" s="501"/>
      <c r="X34" s="501"/>
      <c r="Y34" s="501"/>
      <c r="Z34" s="501"/>
      <c r="AA34" s="501"/>
      <c r="AB34" s="501"/>
      <c r="AC34" s="501"/>
      <c r="AD34" s="501"/>
      <c r="AE34" s="501"/>
      <c r="AF34" s="501"/>
      <c r="AG34" s="501"/>
      <c r="AH34" s="501"/>
      <c r="AI34" s="501"/>
      <c r="AJ34" s="501"/>
      <c r="AK34" s="501"/>
      <c r="AL34" s="505"/>
      <c r="AN34" s="311"/>
      <c r="AO34" s="311"/>
      <c r="AP34" s="311"/>
      <c r="AQ34" s="311"/>
      <c r="AR34" s="311"/>
    </row>
    <row r="35" spans="1:44" s="100" customFormat="1" ht="15" customHeight="1">
      <c r="A35" s="977"/>
      <c r="B35" s="464"/>
      <c r="C35" s="484"/>
      <c r="D35" s="500"/>
      <c r="E35" s="501"/>
      <c r="F35" s="501"/>
      <c r="G35" s="501"/>
      <c r="H35" s="501"/>
      <c r="I35" s="501"/>
      <c r="J35" s="501"/>
      <c r="K35" s="501"/>
      <c r="L35" s="501"/>
      <c r="M35" s="501"/>
      <c r="N35" s="502"/>
      <c r="O35" s="464"/>
      <c r="P35" s="464"/>
      <c r="Q35" s="503"/>
      <c r="R35" s="504"/>
      <c r="S35" s="504"/>
      <c r="T35" s="501"/>
      <c r="U35" s="501"/>
      <c r="V35" s="501"/>
      <c r="W35" s="501"/>
      <c r="X35" s="501"/>
      <c r="Y35" s="501"/>
      <c r="Z35" s="501"/>
      <c r="AA35" s="501"/>
      <c r="AB35" s="501"/>
      <c r="AC35" s="501"/>
      <c r="AD35" s="501"/>
      <c r="AE35" s="501"/>
      <c r="AF35" s="501"/>
      <c r="AG35" s="501"/>
      <c r="AH35" s="501"/>
      <c r="AI35" s="501"/>
      <c r="AJ35" s="501"/>
      <c r="AK35" s="501"/>
      <c r="AL35" s="505"/>
      <c r="AN35" s="311"/>
      <c r="AO35" s="311"/>
      <c r="AP35" s="311"/>
      <c r="AQ35" s="311"/>
      <c r="AR35" s="311"/>
    </row>
    <row r="36" spans="1:44" s="100" customFormat="1" ht="15" customHeight="1">
      <c r="A36" s="977"/>
      <c r="B36" s="464"/>
      <c r="C36" s="484"/>
      <c r="D36" s="500"/>
      <c r="E36" s="501"/>
      <c r="F36" s="501"/>
      <c r="G36" s="501"/>
      <c r="H36" s="501"/>
      <c r="I36" s="501"/>
      <c r="J36" s="501"/>
      <c r="K36" s="501"/>
      <c r="L36" s="501"/>
      <c r="M36" s="501"/>
      <c r="N36" s="502"/>
      <c r="O36" s="464"/>
      <c r="P36" s="464"/>
      <c r="Q36" s="503"/>
      <c r="R36" s="504"/>
      <c r="S36" s="504"/>
      <c r="T36" s="501"/>
      <c r="U36" s="501"/>
      <c r="V36" s="501"/>
      <c r="W36" s="501"/>
      <c r="X36" s="501"/>
      <c r="Y36" s="501"/>
      <c r="Z36" s="501"/>
      <c r="AA36" s="501"/>
      <c r="AB36" s="501"/>
      <c r="AC36" s="501"/>
      <c r="AD36" s="501"/>
      <c r="AE36" s="501"/>
      <c r="AF36" s="501"/>
      <c r="AG36" s="501"/>
      <c r="AH36" s="501"/>
      <c r="AI36" s="501"/>
      <c r="AJ36" s="501"/>
      <c r="AK36" s="501"/>
      <c r="AL36" s="505"/>
      <c r="AN36" s="311"/>
      <c r="AO36" s="311"/>
      <c r="AP36" s="311"/>
      <c r="AQ36" s="311"/>
      <c r="AR36" s="311"/>
    </row>
    <row r="37" spans="1:44" s="100" customFormat="1" ht="15" customHeight="1">
      <c r="A37" s="978"/>
      <c r="B37" s="471"/>
      <c r="C37" s="456"/>
      <c r="D37" s="506"/>
      <c r="E37" s="507"/>
      <c r="F37" s="507"/>
      <c r="G37" s="507"/>
      <c r="H37" s="507"/>
      <c r="I37" s="507"/>
      <c r="J37" s="507"/>
      <c r="K37" s="507"/>
      <c r="L37" s="507"/>
      <c r="M37" s="507"/>
      <c r="N37" s="508"/>
      <c r="O37" s="471"/>
      <c r="P37" s="488"/>
      <c r="Q37" s="509"/>
      <c r="R37" s="510"/>
      <c r="S37" s="510"/>
      <c r="T37" s="507"/>
      <c r="U37" s="507"/>
      <c r="V37" s="507"/>
      <c r="W37" s="507"/>
      <c r="X37" s="507"/>
      <c r="Y37" s="507"/>
      <c r="Z37" s="507"/>
      <c r="AA37" s="507"/>
      <c r="AB37" s="507"/>
      <c r="AC37" s="507"/>
      <c r="AD37" s="507"/>
      <c r="AE37" s="507"/>
      <c r="AF37" s="507"/>
      <c r="AG37" s="507"/>
      <c r="AH37" s="507"/>
      <c r="AI37" s="507"/>
      <c r="AJ37" s="507"/>
      <c r="AK37" s="507"/>
      <c r="AL37" s="511"/>
      <c r="AN37" s="311"/>
      <c r="AO37" s="311"/>
      <c r="AP37" s="311"/>
      <c r="AQ37" s="311"/>
      <c r="AR37" s="311"/>
    </row>
    <row r="38" spans="1:44" ht="15" customHeight="1">
      <c r="A38" s="979" t="s">
        <v>700</v>
      </c>
      <c r="B38" s="457"/>
      <c r="C38" s="478"/>
      <c r="D38" s="479"/>
      <c r="E38" s="480"/>
      <c r="F38" s="480"/>
      <c r="G38" s="480"/>
      <c r="H38" s="480"/>
      <c r="I38" s="480"/>
      <c r="J38" s="480"/>
      <c r="K38" s="480"/>
      <c r="L38" s="480"/>
      <c r="M38" s="480"/>
      <c r="N38" s="481"/>
      <c r="O38" s="457"/>
      <c r="P38" s="457"/>
      <c r="Q38" s="482"/>
      <c r="R38" s="482"/>
      <c r="S38" s="482"/>
      <c r="T38" s="480"/>
      <c r="U38" s="480"/>
      <c r="V38" s="480"/>
      <c r="W38" s="480"/>
      <c r="X38" s="480"/>
      <c r="Y38" s="480"/>
      <c r="Z38" s="480"/>
      <c r="AA38" s="480"/>
      <c r="AB38" s="480"/>
      <c r="AC38" s="480"/>
      <c r="AD38" s="480"/>
      <c r="AE38" s="480"/>
      <c r="AF38" s="480"/>
      <c r="AG38" s="480"/>
      <c r="AH38" s="480"/>
      <c r="AI38" s="480"/>
      <c r="AJ38" s="480"/>
      <c r="AK38" s="480"/>
      <c r="AL38" s="483"/>
      <c r="AQ38" s="312"/>
    </row>
    <row r="39" spans="1:44" ht="15" customHeight="1">
      <c r="A39" s="977"/>
      <c r="B39" s="464"/>
      <c r="C39" s="484"/>
      <c r="D39" s="466"/>
      <c r="E39" s="467"/>
      <c r="F39" s="467"/>
      <c r="G39" s="467"/>
      <c r="H39" s="467"/>
      <c r="I39" s="467"/>
      <c r="J39" s="467"/>
      <c r="K39" s="467"/>
      <c r="L39" s="467"/>
      <c r="M39" s="467"/>
      <c r="N39" s="468"/>
      <c r="O39" s="464"/>
      <c r="P39" s="464"/>
      <c r="Q39" s="469"/>
      <c r="R39" s="469"/>
      <c r="S39" s="469"/>
      <c r="T39" s="467"/>
      <c r="U39" s="467"/>
      <c r="V39" s="467"/>
      <c r="W39" s="467"/>
      <c r="X39" s="467"/>
      <c r="Y39" s="467"/>
      <c r="Z39" s="467"/>
      <c r="AA39" s="467"/>
      <c r="AB39" s="467"/>
      <c r="AC39" s="467"/>
      <c r="AD39" s="467"/>
      <c r="AE39" s="467"/>
      <c r="AF39" s="467"/>
      <c r="AG39" s="467"/>
      <c r="AH39" s="467"/>
      <c r="AI39" s="467"/>
      <c r="AJ39" s="467"/>
      <c r="AK39" s="467"/>
      <c r="AL39" s="470"/>
      <c r="AQ39" s="312"/>
    </row>
    <row r="40" spans="1:44" ht="15" customHeight="1">
      <c r="A40" s="977"/>
      <c r="B40" s="464"/>
      <c r="C40" s="484"/>
      <c r="D40" s="466"/>
      <c r="E40" s="467"/>
      <c r="F40" s="467"/>
      <c r="G40" s="467"/>
      <c r="H40" s="467"/>
      <c r="I40" s="467"/>
      <c r="J40" s="467"/>
      <c r="K40" s="467"/>
      <c r="L40" s="467"/>
      <c r="M40" s="467"/>
      <c r="N40" s="468"/>
      <c r="O40" s="464"/>
      <c r="P40" s="464"/>
      <c r="Q40" s="469"/>
      <c r="R40" s="469"/>
      <c r="S40" s="469"/>
      <c r="T40" s="467"/>
      <c r="U40" s="467"/>
      <c r="V40" s="467"/>
      <c r="W40" s="467"/>
      <c r="X40" s="467"/>
      <c r="Y40" s="467"/>
      <c r="Z40" s="467"/>
      <c r="AA40" s="467"/>
      <c r="AB40" s="467"/>
      <c r="AC40" s="467"/>
      <c r="AD40" s="467"/>
      <c r="AE40" s="467"/>
      <c r="AF40" s="467"/>
      <c r="AG40" s="467"/>
      <c r="AH40" s="467"/>
      <c r="AI40" s="467"/>
      <c r="AJ40" s="467"/>
      <c r="AK40" s="467"/>
      <c r="AL40" s="470"/>
      <c r="AQ40" s="312"/>
    </row>
    <row r="41" spans="1:44" ht="15" customHeight="1">
      <c r="A41" s="977"/>
      <c r="B41" s="464"/>
      <c r="C41" s="484"/>
      <c r="D41" s="466"/>
      <c r="E41" s="467"/>
      <c r="F41" s="467"/>
      <c r="G41" s="467"/>
      <c r="H41" s="467"/>
      <c r="I41" s="467"/>
      <c r="J41" s="467"/>
      <c r="K41" s="467"/>
      <c r="L41" s="467"/>
      <c r="M41" s="467"/>
      <c r="N41" s="468"/>
      <c r="O41" s="464"/>
      <c r="P41" s="464"/>
      <c r="Q41" s="469"/>
      <c r="R41" s="469"/>
      <c r="S41" s="469"/>
      <c r="T41" s="467"/>
      <c r="U41" s="467"/>
      <c r="V41" s="467"/>
      <c r="W41" s="467"/>
      <c r="X41" s="467"/>
      <c r="Y41" s="467"/>
      <c r="Z41" s="467"/>
      <c r="AA41" s="467"/>
      <c r="AB41" s="467"/>
      <c r="AC41" s="467"/>
      <c r="AD41" s="467"/>
      <c r="AE41" s="467"/>
      <c r="AF41" s="467"/>
      <c r="AG41" s="467"/>
      <c r="AH41" s="467"/>
      <c r="AI41" s="467"/>
      <c r="AJ41" s="467"/>
      <c r="AK41" s="467"/>
      <c r="AL41" s="470"/>
      <c r="AQ41" s="312"/>
    </row>
    <row r="42" spans="1:44" ht="15" customHeight="1">
      <c r="A42" s="978"/>
      <c r="B42" s="471"/>
      <c r="C42" s="491"/>
      <c r="D42" s="473"/>
      <c r="E42" s="474"/>
      <c r="F42" s="474"/>
      <c r="G42" s="474"/>
      <c r="H42" s="474"/>
      <c r="I42" s="474"/>
      <c r="J42" s="474"/>
      <c r="K42" s="474"/>
      <c r="L42" s="474"/>
      <c r="M42" s="474"/>
      <c r="N42" s="475"/>
      <c r="O42" s="471"/>
      <c r="P42" s="471"/>
      <c r="Q42" s="476"/>
      <c r="R42" s="476"/>
      <c r="S42" s="476"/>
      <c r="T42" s="474"/>
      <c r="U42" s="474"/>
      <c r="V42" s="474"/>
      <c r="W42" s="474"/>
      <c r="X42" s="474"/>
      <c r="Y42" s="474"/>
      <c r="Z42" s="474"/>
      <c r="AA42" s="474"/>
      <c r="AB42" s="474"/>
      <c r="AC42" s="474"/>
      <c r="AD42" s="474"/>
      <c r="AE42" s="474"/>
      <c r="AF42" s="474"/>
      <c r="AG42" s="474"/>
      <c r="AH42" s="474"/>
      <c r="AI42" s="474"/>
      <c r="AJ42" s="474"/>
      <c r="AK42" s="474"/>
      <c r="AL42" s="477"/>
      <c r="AQ42" s="312"/>
    </row>
    <row r="43" spans="1:44" ht="15" customHeight="1">
      <c r="A43" s="979" t="s">
        <v>394</v>
      </c>
      <c r="B43" s="457"/>
      <c r="C43" s="478"/>
      <c r="D43" s="479"/>
      <c r="E43" s="480"/>
      <c r="F43" s="480"/>
      <c r="G43" s="480"/>
      <c r="H43" s="480"/>
      <c r="I43" s="480"/>
      <c r="J43" s="480"/>
      <c r="K43" s="480"/>
      <c r="L43" s="480"/>
      <c r="M43" s="480"/>
      <c r="N43" s="481"/>
      <c r="O43" s="457"/>
      <c r="P43" s="457"/>
      <c r="Q43" s="482"/>
      <c r="R43" s="482"/>
      <c r="S43" s="482"/>
      <c r="T43" s="480"/>
      <c r="U43" s="480"/>
      <c r="V43" s="480"/>
      <c r="W43" s="480"/>
      <c r="X43" s="480"/>
      <c r="Y43" s="480"/>
      <c r="Z43" s="480"/>
      <c r="AA43" s="480"/>
      <c r="AB43" s="480"/>
      <c r="AC43" s="480"/>
      <c r="AD43" s="480"/>
      <c r="AE43" s="480"/>
      <c r="AF43" s="480"/>
      <c r="AG43" s="480"/>
      <c r="AH43" s="480"/>
      <c r="AI43" s="480"/>
      <c r="AJ43" s="480"/>
      <c r="AK43" s="480"/>
      <c r="AL43" s="483"/>
      <c r="AQ43" s="312"/>
    </row>
    <row r="44" spans="1:44" ht="15" customHeight="1">
      <c r="A44" s="977"/>
      <c r="B44" s="464"/>
      <c r="C44" s="484"/>
      <c r="D44" s="466"/>
      <c r="E44" s="467"/>
      <c r="F44" s="467"/>
      <c r="G44" s="467"/>
      <c r="H44" s="467"/>
      <c r="I44" s="467"/>
      <c r="J44" s="467"/>
      <c r="K44" s="467"/>
      <c r="L44" s="467"/>
      <c r="M44" s="467"/>
      <c r="N44" s="468"/>
      <c r="O44" s="464"/>
      <c r="P44" s="464"/>
      <c r="Q44" s="469"/>
      <c r="R44" s="469"/>
      <c r="S44" s="469"/>
      <c r="T44" s="467"/>
      <c r="U44" s="467"/>
      <c r="V44" s="467"/>
      <c r="W44" s="467"/>
      <c r="X44" s="467"/>
      <c r="Y44" s="467"/>
      <c r="Z44" s="467"/>
      <c r="AA44" s="467"/>
      <c r="AB44" s="467"/>
      <c r="AC44" s="467"/>
      <c r="AD44" s="467"/>
      <c r="AE44" s="467"/>
      <c r="AF44" s="467"/>
      <c r="AG44" s="467"/>
      <c r="AH44" s="467"/>
      <c r="AI44" s="467"/>
      <c r="AJ44" s="467"/>
      <c r="AK44" s="467"/>
      <c r="AL44" s="470"/>
      <c r="AQ44" s="312"/>
    </row>
    <row r="45" spans="1:44" ht="15" customHeight="1">
      <c r="A45" s="977"/>
      <c r="B45" s="464"/>
      <c r="C45" s="484"/>
      <c r="D45" s="466"/>
      <c r="E45" s="467"/>
      <c r="F45" s="467"/>
      <c r="G45" s="467"/>
      <c r="H45" s="467"/>
      <c r="I45" s="467"/>
      <c r="J45" s="467"/>
      <c r="K45" s="467"/>
      <c r="L45" s="467"/>
      <c r="M45" s="467"/>
      <c r="N45" s="468"/>
      <c r="O45" s="464"/>
      <c r="P45" s="464"/>
      <c r="Q45" s="469"/>
      <c r="R45" s="469"/>
      <c r="S45" s="469"/>
      <c r="T45" s="467"/>
      <c r="U45" s="467"/>
      <c r="V45" s="467"/>
      <c r="W45" s="467"/>
      <c r="X45" s="467"/>
      <c r="Y45" s="467"/>
      <c r="Z45" s="467"/>
      <c r="AA45" s="467"/>
      <c r="AB45" s="467"/>
      <c r="AC45" s="467"/>
      <c r="AD45" s="467"/>
      <c r="AE45" s="467"/>
      <c r="AF45" s="467"/>
      <c r="AG45" s="467"/>
      <c r="AH45" s="467"/>
      <c r="AI45" s="467"/>
      <c r="AJ45" s="467"/>
      <c r="AK45" s="467"/>
      <c r="AL45" s="470"/>
      <c r="AQ45" s="312"/>
    </row>
    <row r="46" spans="1:44" ht="15" customHeight="1">
      <c r="A46" s="977"/>
      <c r="B46" s="464"/>
      <c r="C46" s="484"/>
      <c r="D46" s="466"/>
      <c r="E46" s="467"/>
      <c r="F46" s="467"/>
      <c r="G46" s="467"/>
      <c r="H46" s="467"/>
      <c r="I46" s="467"/>
      <c r="J46" s="467"/>
      <c r="K46" s="467"/>
      <c r="L46" s="467"/>
      <c r="M46" s="467"/>
      <c r="N46" s="468"/>
      <c r="O46" s="464"/>
      <c r="P46" s="464"/>
      <c r="Q46" s="469"/>
      <c r="R46" s="469"/>
      <c r="S46" s="469"/>
      <c r="T46" s="467"/>
      <c r="U46" s="467"/>
      <c r="V46" s="467"/>
      <c r="W46" s="467"/>
      <c r="X46" s="467"/>
      <c r="Y46" s="467"/>
      <c r="Z46" s="467"/>
      <c r="AA46" s="467"/>
      <c r="AB46" s="467"/>
      <c r="AC46" s="467"/>
      <c r="AD46" s="467"/>
      <c r="AE46" s="467"/>
      <c r="AF46" s="467"/>
      <c r="AG46" s="467"/>
      <c r="AH46" s="467"/>
      <c r="AI46" s="467"/>
      <c r="AJ46" s="467"/>
      <c r="AK46" s="467"/>
      <c r="AL46" s="470"/>
      <c r="AQ46" s="312"/>
    </row>
    <row r="47" spans="1:44" ht="15" customHeight="1">
      <c r="A47" s="978"/>
      <c r="B47" s="471"/>
      <c r="C47" s="491"/>
      <c r="D47" s="473"/>
      <c r="E47" s="474"/>
      <c r="F47" s="474"/>
      <c r="G47" s="474"/>
      <c r="H47" s="474"/>
      <c r="I47" s="474"/>
      <c r="J47" s="474"/>
      <c r="K47" s="474"/>
      <c r="L47" s="474"/>
      <c r="M47" s="474"/>
      <c r="N47" s="475"/>
      <c r="O47" s="471"/>
      <c r="P47" s="471"/>
      <c r="Q47" s="476"/>
      <c r="R47" s="476"/>
      <c r="S47" s="476"/>
      <c r="T47" s="474"/>
      <c r="U47" s="474"/>
      <c r="V47" s="474"/>
      <c r="W47" s="474"/>
      <c r="X47" s="474"/>
      <c r="Y47" s="474"/>
      <c r="Z47" s="474"/>
      <c r="AA47" s="474"/>
      <c r="AB47" s="474"/>
      <c r="AC47" s="474"/>
      <c r="AD47" s="474"/>
      <c r="AE47" s="474"/>
      <c r="AF47" s="474"/>
      <c r="AG47" s="474"/>
      <c r="AH47" s="474"/>
      <c r="AI47" s="474"/>
      <c r="AJ47" s="474"/>
      <c r="AK47" s="474"/>
      <c r="AL47" s="477"/>
      <c r="AQ47" s="312"/>
    </row>
    <row r="48" spans="1:44" ht="15" customHeight="1">
      <c r="A48" s="979" t="s">
        <v>395</v>
      </c>
      <c r="B48" s="457"/>
      <c r="C48" s="478"/>
      <c r="D48" s="479"/>
      <c r="E48" s="480"/>
      <c r="F48" s="480"/>
      <c r="G48" s="480"/>
      <c r="H48" s="480"/>
      <c r="I48" s="480"/>
      <c r="J48" s="480"/>
      <c r="K48" s="480"/>
      <c r="L48" s="480"/>
      <c r="M48" s="480"/>
      <c r="N48" s="481"/>
      <c r="O48" s="457"/>
      <c r="P48" s="457"/>
      <c r="Q48" s="482"/>
      <c r="R48" s="482"/>
      <c r="S48" s="482"/>
      <c r="T48" s="480"/>
      <c r="U48" s="480"/>
      <c r="V48" s="480"/>
      <c r="W48" s="480"/>
      <c r="X48" s="480"/>
      <c r="Y48" s="480"/>
      <c r="Z48" s="480"/>
      <c r="AA48" s="480"/>
      <c r="AB48" s="480"/>
      <c r="AC48" s="480"/>
      <c r="AD48" s="480"/>
      <c r="AE48" s="480"/>
      <c r="AF48" s="480"/>
      <c r="AG48" s="480"/>
      <c r="AH48" s="480"/>
      <c r="AI48" s="480"/>
      <c r="AJ48" s="480"/>
      <c r="AK48" s="480"/>
      <c r="AL48" s="483"/>
      <c r="AQ48" s="312"/>
    </row>
    <row r="49" spans="1:43" ht="15" customHeight="1">
      <c r="A49" s="977"/>
      <c r="B49" s="464"/>
      <c r="C49" s="484"/>
      <c r="D49" s="466"/>
      <c r="E49" s="467"/>
      <c r="F49" s="467"/>
      <c r="G49" s="467"/>
      <c r="H49" s="467"/>
      <c r="I49" s="467"/>
      <c r="J49" s="467"/>
      <c r="K49" s="467"/>
      <c r="L49" s="467"/>
      <c r="M49" s="467"/>
      <c r="N49" s="468"/>
      <c r="O49" s="464"/>
      <c r="P49" s="464"/>
      <c r="Q49" s="469"/>
      <c r="R49" s="469"/>
      <c r="S49" s="469"/>
      <c r="T49" s="467"/>
      <c r="U49" s="467"/>
      <c r="V49" s="467"/>
      <c r="W49" s="467"/>
      <c r="X49" s="467"/>
      <c r="Y49" s="467"/>
      <c r="Z49" s="467"/>
      <c r="AA49" s="467"/>
      <c r="AB49" s="467"/>
      <c r="AC49" s="467"/>
      <c r="AD49" s="467"/>
      <c r="AE49" s="467"/>
      <c r="AF49" s="467"/>
      <c r="AG49" s="467"/>
      <c r="AH49" s="467"/>
      <c r="AI49" s="467"/>
      <c r="AJ49" s="467"/>
      <c r="AK49" s="467"/>
      <c r="AL49" s="470"/>
      <c r="AQ49" s="312"/>
    </row>
    <row r="50" spans="1:43" ht="15" customHeight="1">
      <c r="A50" s="977"/>
      <c r="B50" s="464"/>
      <c r="C50" s="484"/>
      <c r="D50" s="466"/>
      <c r="E50" s="467"/>
      <c r="F50" s="467"/>
      <c r="G50" s="467"/>
      <c r="H50" s="467"/>
      <c r="I50" s="467"/>
      <c r="J50" s="467"/>
      <c r="K50" s="467"/>
      <c r="L50" s="467"/>
      <c r="M50" s="467"/>
      <c r="N50" s="468"/>
      <c r="O50" s="464"/>
      <c r="P50" s="464"/>
      <c r="Q50" s="469"/>
      <c r="R50" s="469"/>
      <c r="S50" s="469"/>
      <c r="T50" s="467"/>
      <c r="U50" s="467"/>
      <c r="V50" s="467"/>
      <c r="W50" s="467"/>
      <c r="X50" s="467"/>
      <c r="Y50" s="467"/>
      <c r="Z50" s="467"/>
      <c r="AA50" s="467"/>
      <c r="AB50" s="467"/>
      <c r="AC50" s="467"/>
      <c r="AD50" s="467"/>
      <c r="AE50" s="467"/>
      <c r="AF50" s="467"/>
      <c r="AG50" s="467"/>
      <c r="AH50" s="467"/>
      <c r="AI50" s="467"/>
      <c r="AJ50" s="467"/>
      <c r="AK50" s="467"/>
      <c r="AL50" s="470"/>
      <c r="AQ50" s="312"/>
    </row>
    <row r="51" spans="1:43" ht="15" customHeight="1">
      <c r="A51" s="977"/>
      <c r="B51" s="464"/>
      <c r="C51" s="484"/>
      <c r="D51" s="466"/>
      <c r="E51" s="467"/>
      <c r="F51" s="467"/>
      <c r="G51" s="467"/>
      <c r="H51" s="467"/>
      <c r="I51" s="467"/>
      <c r="J51" s="467"/>
      <c r="K51" s="467"/>
      <c r="L51" s="467"/>
      <c r="M51" s="467"/>
      <c r="N51" s="468"/>
      <c r="O51" s="464"/>
      <c r="P51" s="464"/>
      <c r="Q51" s="469"/>
      <c r="R51" s="469"/>
      <c r="S51" s="469"/>
      <c r="T51" s="467"/>
      <c r="U51" s="467"/>
      <c r="V51" s="467"/>
      <c r="W51" s="467"/>
      <c r="X51" s="467"/>
      <c r="Y51" s="467"/>
      <c r="Z51" s="467"/>
      <c r="AA51" s="467"/>
      <c r="AB51" s="467"/>
      <c r="AC51" s="467"/>
      <c r="AD51" s="467"/>
      <c r="AE51" s="467"/>
      <c r="AF51" s="467"/>
      <c r="AG51" s="467"/>
      <c r="AH51" s="467"/>
      <c r="AI51" s="467"/>
      <c r="AJ51" s="467"/>
      <c r="AK51" s="467"/>
      <c r="AL51" s="470"/>
      <c r="AQ51" s="312"/>
    </row>
    <row r="52" spans="1:43" ht="15" customHeight="1">
      <c r="A52" s="978"/>
      <c r="B52" s="471"/>
      <c r="C52" s="491"/>
      <c r="D52" s="473"/>
      <c r="E52" s="474"/>
      <c r="F52" s="474"/>
      <c r="G52" s="474"/>
      <c r="H52" s="474"/>
      <c r="I52" s="474"/>
      <c r="J52" s="474"/>
      <c r="K52" s="474"/>
      <c r="L52" s="474"/>
      <c r="M52" s="474"/>
      <c r="N52" s="475"/>
      <c r="O52" s="471"/>
      <c r="P52" s="471"/>
      <c r="Q52" s="476"/>
      <c r="R52" s="476"/>
      <c r="S52" s="476"/>
      <c r="T52" s="474"/>
      <c r="U52" s="474"/>
      <c r="V52" s="474"/>
      <c r="W52" s="474"/>
      <c r="X52" s="474"/>
      <c r="Y52" s="474"/>
      <c r="Z52" s="474"/>
      <c r="AA52" s="474"/>
      <c r="AB52" s="474"/>
      <c r="AC52" s="474"/>
      <c r="AD52" s="474"/>
      <c r="AE52" s="474"/>
      <c r="AF52" s="474"/>
      <c r="AG52" s="474"/>
      <c r="AH52" s="474"/>
      <c r="AI52" s="474"/>
      <c r="AJ52" s="474"/>
      <c r="AK52" s="474"/>
      <c r="AL52" s="477"/>
      <c r="AQ52" s="312"/>
    </row>
    <row r="53" spans="1:43" ht="15" customHeight="1">
      <c r="A53" s="978" t="s">
        <v>396</v>
      </c>
      <c r="B53" s="496"/>
      <c r="C53" s="492"/>
      <c r="D53" s="459"/>
      <c r="E53" s="460"/>
      <c r="F53" s="460"/>
      <c r="G53" s="460"/>
      <c r="H53" s="460"/>
      <c r="I53" s="460"/>
      <c r="J53" s="460"/>
      <c r="K53" s="460"/>
      <c r="L53" s="460"/>
      <c r="M53" s="460"/>
      <c r="N53" s="461"/>
      <c r="O53" s="496"/>
      <c r="P53" s="496"/>
      <c r="Q53" s="462"/>
      <c r="R53" s="462"/>
      <c r="S53" s="462"/>
      <c r="T53" s="460"/>
      <c r="U53" s="460"/>
      <c r="V53" s="460"/>
      <c r="W53" s="460"/>
      <c r="X53" s="460"/>
      <c r="Y53" s="460"/>
      <c r="Z53" s="460"/>
      <c r="AA53" s="460"/>
      <c r="AB53" s="460"/>
      <c r="AC53" s="460"/>
      <c r="AD53" s="460"/>
      <c r="AE53" s="460"/>
      <c r="AF53" s="460"/>
      <c r="AG53" s="460"/>
      <c r="AH53" s="460"/>
      <c r="AI53" s="460"/>
      <c r="AJ53" s="460"/>
      <c r="AK53" s="460"/>
      <c r="AL53" s="463"/>
    </row>
    <row r="54" spans="1:43" ht="15" customHeight="1">
      <c r="A54" s="989"/>
      <c r="B54" s="464"/>
      <c r="C54" s="484"/>
      <c r="D54" s="466"/>
      <c r="E54" s="467"/>
      <c r="F54" s="467"/>
      <c r="G54" s="467"/>
      <c r="H54" s="467"/>
      <c r="I54" s="467"/>
      <c r="J54" s="467"/>
      <c r="K54" s="467"/>
      <c r="L54" s="467"/>
      <c r="M54" s="467"/>
      <c r="N54" s="468"/>
      <c r="O54" s="464"/>
      <c r="P54" s="464"/>
      <c r="Q54" s="469"/>
      <c r="R54" s="469"/>
      <c r="S54" s="469"/>
      <c r="T54" s="467"/>
      <c r="U54" s="467"/>
      <c r="V54" s="467"/>
      <c r="W54" s="467"/>
      <c r="X54" s="467"/>
      <c r="Y54" s="467"/>
      <c r="Z54" s="467"/>
      <c r="AA54" s="467"/>
      <c r="AB54" s="467"/>
      <c r="AC54" s="467"/>
      <c r="AD54" s="467"/>
      <c r="AE54" s="467"/>
      <c r="AF54" s="467"/>
      <c r="AG54" s="467"/>
      <c r="AH54" s="467"/>
      <c r="AI54" s="467"/>
      <c r="AJ54" s="467"/>
      <c r="AK54" s="467"/>
      <c r="AL54" s="470"/>
    </row>
    <row r="55" spans="1:43" ht="15" customHeight="1">
      <c r="A55" s="989"/>
      <c r="B55" s="464"/>
      <c r="C55" s="484"/>
      <c r="D55" s="466"/>
      <c r="E55" s="467"/>
      <c r="F55" s="467"/>
      <c r="G55" s="467"/>
      <c r="H55" s="467"/>
      <c r="I55" s="467"/>
      <c r="J55" s="467"/>
      <c r="K55" s="467"/>
      <c r="L55" s="467"/>
      <c r="M55" s="467"/>
      <c r="N55" s="468"/>
      <c r="O55" s="464"/>
      <c r="P55" s="464"/>
      <c r="Q55" s="469"/>
      <c r="R55" s="469"/>
      <c r="S55" s="469"/>
      <c r="T55" s="467"/>
      <c r="U55" s="467"/>
      <c r="V55" s="467"/>
      <c r="W55" s="467"/>
      <c r="X55" s="467"/>
      <c r="Y55" s="467"/>
      <c r="Z55" s="467"/>
      <c r="AA55" s="467"/>
      <c r="AB55" s="467"/>
      <c r="AC55" s="467"/>
      <c r="AD55" s="467"/>
      <c r="AE55" s="467"/>
      <c r="AF55" s="467"/>
      <c r="AG55" s="467"/>
      <c r="AH55" s="467"/>
      <c r="AI55" s="467"/>
      <c r="AJ55" s="467"/>
      <c r="AK55" s="467"/>
      <c r="AL55" s="470"/>
    </row>
    <row r="56" spans="1:43" ht="15" customHeight="1">
      <c r="A56" s="989"/>
      <c r="B56" s="464"/>
      <c r="C56" s="484"/>
      <c r="D56" s="466"/>
      <c r="E56" s="467"/>
      <c r="F56" s="467"/>
      <c r="G56" s="467"/>
      <c r="H56" s="467"/>
      <c r="I56" s="467"/>
      <c r="J56" s="467"/>
      <c r="K56" s="467"/>
      <c r="L56" s="467"/>
      <c r="M56" s="467"/>
      <c r="N56" s="468"/>
      <c r="O56" s="464"/>
      <c r="P56" s="464"/>
      <c r="Q56" s="469"/>
      <c r="R56" s="469"/>
      <c r="S56" s="469"/>
      <c r="T56" s="467"/>
      <c r="U56" s="467"/>
      <c r="V56" s="467"/>
      <c r="W56" s="467"/>
      <c r="X56" s="467"/>
      <c r="Y56" s="467"/>
      <c r="Z56" s="467"/>
      <c r="AA56" s="467"/>
      <c r="AB56" s="467"/>
      <c r="AC56" s="467"/>
      <c r="AD56" s="467"/>
      <c r="AE56" s="467"/>
      <c r="AF56" s="467"/>
      <c r="AG56" s="467"/>
      <c r="AH56" s="467"/>
      <c r="AI56" s="467"/>
      <c r="AJ56" s="467"/>
      <c r="AK56" s="467"/>
      <c r="AL56" s="470"/>
    </row>
    <row r="57" spans="1:43" ht="15" customHeight="1">
      <c r="A57" s="989"/>
      <c r="B57" s="471"/>
      <c r="C57" s="491"/>
      <c r="D57" s="473"/>
      <c r="E57" s="474"/>
      <c r="F57" s="474"/>
      <c r="G57" s="474"/>
      <c r="H57" s="474"/>
      <c r="I57" s="474"/>
      <c r="J57" s="474"/>
      <c r="K57" s="474"/>
      <c r="L57" s="474"/>
      <c r="M57" s="474"/>
      <c r="N57" s="475"/>
      <c r="O57" s="471"/>
      <c r="P57" s="471"/>
      <c r="Q57" s="476"/>
      <c r="R57" s="476"/>
      <c r="S57" s="476"/>
      <c r="T57" s="474"/>
      <c r="U57" s="474"/>
      <c r="V57" s="474"/>
      <c r="W57" s="474"/>
      <c r="X57" s="474"/>
      <c r="Y57" s="474"/>
      <c r="Z57" s="474"/>
      <c r="AA57" s="474"/>
      <c r="AB57" s="474"/>
      <c r="AC57" s="474"/>
      <c r="AD57" s="474"/>
      <c r="AE57" s="474"/>
      <c r="AF57" s="474"/>
      <c r="AG57" s="474"/>
      <c r="AH57" s="474"/>
      <c r="AI57" s="474"/>
      <c r="AJ57" s="474"/>
      <c r="AK57" s="474"/>
      <c r="AL57" s="477"/>
    </row>
    <row r="58" spans="1:43" ht="15" customHeight="1">
      <c r="A58" s="979" t="s">
        <v>397</v>
      </c>
      <c r="B58" s="457"/>
      <c r="C58" s="478"/>
      <c r="D58" s="479"/>
      <c r="E58" s="480"/>
      <c r="F58" s="480"/>
      <c r="G58" s="480"/>
      <c r="H58" s="480"/>
      <c r="I58" s="480"/>
      <c r="J58" s="480"/>
      <c r="K58" s="480"/>
      <c r="L58" s="480"/>
      <c r="M58" s="480"/>
      <c r="N58" s="481"/>
      <c r="O58" s="457"/>
      <c r="P58" s="457"/>
      <c r="Q58" s="482"/>
      <c r="R58" s="482"/>
      <c r="S58" s="482"/>
      <c r="T58" s="480"/>
      <c r="U58" s="480"/>
      <c r="V58" s="480"/>
      <c r="W58" s="480"/>
      <c r="X58" s="480"/>
      <c r="Y58" s="480"/>
      <c r="Z58" s="480"/>
      <c r="AA58" s="480"/>
      <c r="AB58" s="480"/>
      <c r="AC58" s="480"/>
      <c r="AD58" s="480"/>
      <c r="AE58" s="480"/>
      <c r="AF58" s="480"/>
      <c r="AG58" s="480"/>
      <c r="AH58" s="480"/>
      <c r="AI58" s="480"/>
      <c r="AJ58" s="480"/>
      <c r="AK58" s="480"/>
      <c r="AL58" s="483"/>
    </row>
    <row r="59" spans="1:43" ht="15" customHeight="1">
      <c r="A59" s="987"/>
      <c r="B59" s="464"/>
      <c r="C59" s="484"/>
      <c r="D59" s="466"/>
      <c r="E59" s="467"/>
      <c r="F59" s="467"/>
      <c r="G59" s="467"/>
      <c r="H59" s="467"/>
      <c r="I59" s="467"/>
      <c r="J59" s="467"/>
      <c r="K59" s="467"/>
      <c r="L59" s="467"/>
      <c r="M59" s="467"/>
      <c r="N59" s="468"/>
      <c r="O59" s="464"/>
      <c r="P59" s="464"/>
      <c r="Q59" s="469"/>
      <c r="R59" s="469"/>
      <c r="S59" s="469"/>
      <c r="T59" s="467"/>
      <c r="U59" s="467"/>
      <c r="V59" s="467"/>
      <c r="W59" s="467"/>
      <c r="X59" s="467"/>
      <c r="Y59" s="467"/>
      <c r="Z59" s="467"/>
      <c r="AA59" s="467"/>
      <c r="AB59" s="467"/>
      <c r="AC59" s="467"/>
      <c r="AD59" s="467"/>
      <c r="AE59" s="467"/>
      <c r="AF59" s="467"/>
      <c r="AG59" s="467"/>
      <c r="AH59" s="467"/>
      <c r="AI59" s="467"/>
      <c r="AJ59" s="467"/>
      <c r="AK59" s="467"/>
      <c r="AL59" s="470"/>
    </row>
    <row r="60" spans="1:43" ht="15" customHeight="1">
      <c r="A60" s="987"/>
      <c r="B60" s="464"/>
      <c r="C60" s="484"/>
      <c r="D60" s="466"/>
      <c r="E60" s="467"/>
      <c r="F60" s="467"/>
      <c r="G60" s="467"/>
      <c r="H60" s="467"/>
      <c r="I60" s="467"/>
      <c r="J60" s="467"/>
      <c r="K60" s="467"/>
      <c r="L60" s="467"/>
      <c r="M60" s="467"/>
      <c r="N60" s="468"/>
      <c r="O60" s="464"/>
      <c r="P60" s="464"/>
      <c r="Q60" s="469"/>
      <c r="R60" s="469"/>
      <c r="S60" s="469"/>
      <c r="T60" s="467"/>
      <c r="U60" s="467"/>
      <c r="V60" s="467"/>
      <c r="W60" s="467"/>
      <c r="X60" s="467"/>
      <c r="Y60" s="467"/>
      <c r="Z60" s="467"/>
      <c r="AA60" s="467"/>
      <c r="AB60" s="467"/>
      <c r="AC60" s="467"/>
      <c r="AD60" s="467"/>
      <c r="AE60" s="467"/>
      <c r="AF60" s="467"/>
      <c r="AG60" s="467"/>
      <c r="AH60" s="467"/>
      <c r="AI60" s="467"/>
      <c r="AJ60" s="467"/>
      <c r="AK60" s="467"/>
      <c r="AL60" s="470"/>
    </row>
    <row r="61" spans="1:43" ht="15" customHeight="1">
      <c r="A61" s="987"/>
      <c r="B61" s="464"/>
      <c r="C61" s="484"/>
      <c r="D61" s="466"/>
      <c r="E61" s="467"/>
      <c r="F61" s="467"/>
      <c r="G61" s="467"/>
      <c r="H61" s="467"/>
      <c r="I61" s="467"/>
      <c r="J61" s="467"/>
      <c r="K61" s="467"/>
      <c r="L61" s="467"/>
      <c r="M61" s="467"/>
      <c r="N61" s="468"/>
      <c r="O61" s="464"/>
      <c r="P61" s="464"/>
      <c r="Q61" s="469"/>
      <c r="R61" s="469"/>
      <c r="S61" s="469"/>
      <c r="T61" s="467"/>
      <c r="U61" s="467"/>
      <c r="V61" s="467"/>
      <c r="W61" s="467"/>
      <c r="X61" s="467"/>
      <c r="Y61" s="467"/>
      <c r="Z61" s="467"/>
      <c r="AA61" s="467"/>
      <c r="AB61" s="467"/>
      <c r="AC61" s="467"/>
      <c r="AD61" s="467"/>
      <c r="AE61" s="467"/>
      <c r="AF61" s="467"/>
      <c r="AG61" s="467"/>
      <c r="AH61" s="467"/>
      <c r="AI61" s="467"/>
      <c r="AJ61" s="467"/>
      <c r="AK61" s="467"/>
      <c r="AL61" s="470"/>
    </row>
    <row r="62" spans="1:43" ht="15" customHeight="1">
      <c r="A62" s="988"/>
      <c r="B62" s="471"/>
      <c r="C62" s="491"/>
      <c r="D62" s="473"/>
      <c r="E62" s="474"/>
      <c r="F62" s="474"/>
      <c r="G62" s="474"/>
      <c r="H62" s="474"/>
      <c r="I62" s="474"/>
      <c r="J62" s="474"/>
      <c r="K62" s="474"/>
      <c r="L62" s="474"/>
      <c r="M62" s="474"/>
      <c r="N62" s="475"/>
      <c r="O62" s="471"/>
      <c r="P62" s="471"/>
      <c r="Q62" s="476"/>
      <c r="R62" s="476"/>
      <c r="S62" s="476"/>
      <c r="T62" s="474"/>
      <c r="U62" s="474"/>
      <c r="V62" s="474"/>
      <c r="W62" s="474"/>
      <c r="X62" s="474"/>
      <c r="Y62" s="474"/>
      <c r="Z62" s="474"/>
      <c r="AA62" s="474"/>
      <c r="AB62" s="474"/>
      <c r="AC62" s="474"/>
      <c r="AD62" s="474"/>
      <c r="AE62" s="474"/>
      <c r="AF62" s="474"/>
      <c r="AG62" s="474"/>
      <c r="AH62" s="474"/>
      <c r="AI62" s="474"/>
      <c r="AJ62" s="474"/>
      <c r="AK62" s="474"/>
      <c r="AL62" s="477"/>
    </row>
    <row r="63" spans="1:43" ht="15" customHeight="1">
      <c r="A63" s="979" t="s">
        <v>398</v>
      </c>
      <c r="B63" s="457"/>
      <c r="C63" s="478"/>
      <c r="D63" s="479"/>
      <c r="E63" s="480"/>
      <c r="F63" s="480"/>
      <c r="G63" s="480"/>
      <c r="H63" s="480"/>
      <c r="I63" s="480"/>
      <c r="J63" s="480"/>
      <c r="K63" s="480"/>
      <c r="L63" s="480"/>
      <c r="M63" s="480"/>
      <c r="N63" s="481"/>
      <c r="O63" s="457"/>
      <c r="P63" s="457"/>
      <c r="Q63" s="482"/>
      <c r="R63" s="482"/>
      <c r="S63" s="482"/>
      <c r="T63" s="480"/>
      <c r="U63" s="480"/>
      <c r="V63" s="480"/>
      <c r="W63" s="480"/>
      <c r="X63" s="480"/>
      <c r="Y63" s="480"/>
      <c r="Z63" s="480"/>
      <c r="AA63" s="480"/>
      <c r="AB63" s="480"/>
      <c r="AC63" s="480"/>
      <c r="AD63" s="480"/>
      <c r="AE63" s="480"/>
      <c r="AF63" s="480"/>
      <c r="AG63" s="480"/>
      <c r="AH63" s="480"/>
      <c r="AI63" s="480"/>
      <c r="AJ63" s="480"/>
      <c r="AK63" s="480"/>
      <c r="AL63" s="483"/>
    </row>
    <row r="64" spans="1:43" ht="15" customHeight="1">
      <c r="A64" s="987"/>
      <c r="B64" s="464"/>
      <c r="C64" s="484"/>
      <c r="D64" s="466"/>
      <c r="E64" s="467"/>
      <c r="F64" s="467"/>
      <c r="G64" s="467"/>
      <c r="H64" s="467"/>
      <c r="I64" s="467"/>
      <c r="J64" s="467"/>
      <c r="K64" s="467"/>
      <c r="L64" s="467"/>
      <c r="M64" s="467"/>
      <c r="N64" s="468"/>
      <c r="O64" s="464"/>
      <c r="P64" s="464"/>
      <c r="Q64" s="469"/>
      <c r="R64" s="469"/>
      <c r="S64" s="469"/>
      <c r="T64" s="467"/>
      <c r="U64" s="467"/>
      <c r="V64" s="467"/>
      <c r="W64" s="467"/>
      <c r="X64" s="467"/>
      <c r="Y64" s="467"/>
      <c r="Z64" s="467"/>
      <c r="AA64" s="467"/>
      <c r="AB64" s="467"/>
      <c r="AC64" s="467"/>
      <c r="AD64" s="467"/>
      <c r="AE64" s="467"/>
      <c r="AF64" s="467"/>
      <c r="AG64" s="467"/>
      <c r="AH64" s="467"/>
      <c r="AI64" s="467"/>
      <c r="AJ64" s="467"/>
      <c r="AK64" s="467"/>
      <c r="AL64" s="470"/>
    </row>
    <row r="65" spans="1:44" ht="15" customHeight="1">
      <c r="A65" s="987"/>
      <c r="B65" s="464"/>
      <c r="C65" s="484"/>
      <c r="D65" s="466"/>
      <c r="E65" s="467"/>
      <c r="F65" s="467"/>
      <c r="G65" s="467"/>
      <c r="H65" s="467"/>
      <c r="I65" s="467"/>
      <c r="J65" s="467"/>
      <c r="K65" s="467"/>
      <c r="L65" s="467"/>
      <c r="M65" s="467"/>
      <c r="N65" s="468"/>
      <c r="O65" s="464"/>
      <c r="P65" s="464"/>
      <c r="Q65" s="469"/>
      <c r="R65" s="469"/>
      <c r="S65" s="469"/>
      <c r="T65" s="467"/>
      <c r="U65" s="467"/>
      <c r="V65" s="467"/>
      <c r="W65" s="467"/>
      <c r="X65" s="467"/>
      <c r="Y65" s="467"/>
      <c r="Z65" s="467"/>
      <c r="AA65" s="467"/>
      <c r="AB65" s="467"/>
      <c r="AC65" s="467"/>
      <c r="AD65" s="467"/>
      <c r="AE65" s="467"/>
      <c r="AF65" s="467"/>
      <c r="AG65" s="467"/>
      <c r="AH65" s="467"/>
      <c r="AI65" s="467"/>
      <c r="AJ65" s="467"/>
      <c r="AK65" s="467"/>
      <c r="AL65" s="470"/>
    </row>
    <row r="66" spans="1:44" ht="15" customHeight="1">
      <c r="A66" s="987"/>
      <c r="B66" s="464"/>
      <c r="C66" s="484"/>
      <c r="D66" s="466"/>
      <c r="E66" s="467"/>
      <c r="F66" s="467"/>
      <c r="G66" s="467"/>
      <c r="H66" s="467"/>
      <c r="I66" s="467"/>
      <c r="J66" s="467"/>
      <c r="K66" s="467"/>
      <c r="L66" s="467"/>
      <c r="M66" s="467"/>
      <c r="N66" s="468"/>
      <c r="O66" s="464"/>
      <c r="P66" s="464"/>
      <c r="Q66" s="469"/>
      <c r="R66" s="469"/>
      <c r="S66" s="469"/>
      <c r="T66" s="467"/>
      <c r="U66" s="467"/>
      <c r="V66" s="467"/>
      <c r="W66" s="467"/>
      <c r="X66" s="467"/>
      <c r="Y66" s="467"/>
      <c r="Z66" s="467"/>
      <c r="AA66" s="467"/>
      <c r="AB66" s="467"/>
      <c r="AC66" s="467"/>
      <c r="AD66" s="467"/>
      <c r="AE66" s="467"/>
      <c r="AF66" s="467"/>
      <c r="AG66" s="467"/>
      <c r="AH66" s="467"/>
      <c r="AI66" s="467"/>
      <c r="AJ66" s="467"/>
      <c r="AK66" s="467"/>
      <c r="AL66" s="470"/>
    </row>
    <row r="67" spans="1:44" ht="15" customHeight="1">
      <c r="A67" s="988"/>
      <c r="B67" s="471"/>
      <c r="C67" s="491"/>
      <c r="D67" s="473"/>
      <c r="E67" s="474"/>
      <c r="F67" s="474"/>
      <c r="G67" s="474"/>
      <c r="H67" s="474"/>
      <c r="I67" s="474"/>
      <c r="J67" s="474"/>
      <c r="K67" s="474"/>
      <c r="L67" s="474"/>
      <c r="M67" s="474"/>
      <c r="N67" s="475"/>
      <c r="O67" s="471"/>
      <c r="P67" s="471"/>
      <c r="Q67" s="476"/>
      <c r="R67" s="476"/>
      <c r="S67" s="476"/>
      <c r="T67" s="474"/>
      <c r="U67" s="474"/>
      <c r="V67" s="474"/>
      <c r="W67" s="474"/>
      <c r="X67" s="474"/>
      <c r="Y67" s="474"/>
      <c r="Z67" s="474"/>
      <c r="AA67" s="474"/>
      <c r="AB67" s="474"/>
      <c r="AC67" s="474"/>
      <c r="AD67" s="474"/>
      <c r="AE67" s="474"/>
      <c r="AF67" s="474"/>
      <c r="AG67" s="474"/>
      <c r="AH67" s="474"/>
      <c r="AI67" s="474"/>
      <c r="AJ67" s="474"/>
      <c r="AK67" s="474"/>
      <c r="AL67" s="477"/>
    </row>
    <row r="68" spans="1:44" ht="15" customHeight="1">
      <c r="A68" s="979" t="s">
        <v>399</v>
      </c>
      <c r="B68" s="457"/>
      <c r="C68" s="478"/>
      <c r="D68" s="479"/>
      <c r="E68" s="480"/>
      <c r="F68" s="480"/>
      <c r="G68" s="480"/>
      <c r="H68" s="480"/>
      <c r="I68" s="480"/>
      <c r="J68" s="480"/>
      <c r="K68" s="480"/>
      <c r="L68" s="480"/>
      <c r="M68" s="480"/>
      <c r="N68" s="481"/>
      <c r="O68" s="457"/>
      <c r="P68" s="457"/>
      <c r="Q68" s="482"/>
      <c r="R68" s="482"/>
      <c r="S68" s="482"/>
      <c r="T68" s="480"/>
      <c r="U68" s="480"/>
      <c r="V68" s="480"/>
      <c r="W68" s="480"/>
      <c r="X68" s="480"/>
      <c r="Y68" s="480"/>
      <c r="Z68" s="480"/>
      <c r="AA68" s="480"/>
      <c r="AB68" s="480"/>
      <c r="AC68" s="480"/>
      <c r="AD68" s="480"/>
      <c r="AE68" s="480"/>
      <c r="AF68" s="480"/>
      <c r="AG68" s="480"/>
      <c r="AH68" s="480"/>
      <c r="AI68" s="480"/>
      <c r="AJ68" s="480"/>
      <c r="AK68" s="480"/>
      <c r="AL68" s="483"/>
    </row>
    <row r="69" spans="1:44" ht="15" customHeight="1">
      <c r="A69" s="987"/>
      <c r="B69" s="464"/>
      <c r="C69" s="484"/>
      <c r="D69" s="466"/>
      <c r="E69" s="467"/>
      <c r="F69" s="467"/>
      <c r="G69" s="467"/>
      <c r="H69" s="467"/>
      <c r="I69" s="467"/>
      <c r="J69" s="467"/>
      <c r="K69" s="467"/>
      <c r="L69" s="467"/>
      <c r="M69" s="467"/>
      <c r="N69" s="468"/>
      <c r="O69" s="464"/>
      <c r="P69" s="464"/>
      <c r="Q69" s="469"/>
      <c r="R69" s="469"/>
      <c r="S69" s="469"/>
      <c r="T69" s="467"/>
      <c r="U69" s="467"/>
      <c r="V69" s="467"/>
      <c r="W69" s="467"/>
      <c r="X69" s="467"/>
      <c r="Y69" s="467"/>
      <c r="Z69" s="467"/>
      <c r="AA69" s="467"/>
      <c r="AB69" s="467"/>
      <c r="AC69" s="467"/>
      <c r="AD69" s="467"/>
      <c r="AE69" s="467"/>
      <c r="AF69" s="467"/>
      <c r="AG69" s="467"/>
      <c r="AH69" s="467"/>
      <c r="AI69" s="467"/>
      <c r="AJ69" s="467"/>
      <c r="AK69" s="467"/>
      <c r="AL69" s="470"/>
    </row>
    <row r="70" spans="1:44" ht="15" customHeight="1">
      <c r="A70" s="987"/>
      <c r="B70" s="464"/>
      <c r="C70" s="484"/>
      <c r="D70" s="466"/>
      <c r="E70" s="467"/>
      <c r="F70" s="467"/>
      <c r="G70" s="467"/>
      <c r="H70" s="467"/>
      <c r="I70" s="467"/>
      <c r="J70" s="467"/>
      <c r="K70" s="467"/>
      <c r="L70" s="467"/>
      <c r="M70" s="467"/>
      <c r="N70" s="468"/>
      <c r="O70" s="464"/>
      <c r="P70" s="464"/>
      <c r="Q70" s="469"/>
      <c r="R70" s="469"/>
      <c r="S70" s="469"/>
      <c r="T70" s="467"/>
      <c r="U70" s="467"/>
      <c r="V70" s="467"/>
      <c r="W70" s="467"/>
      <c r="X70" s="467"/>
      <c r="Y70" s="467"/>
      <c r="Z70" s="467"/>
      <c r="AA70" s="467"/>
      <c r="AB70" s="467"/>
      <c r="AC70" s="467"/>
      <c r="AD70" s="467"/>
      <c r="AE70" s="467"/>
      <c r="AF70" s="467"/>
      <c r="AG70" s="467"/>
      <c r="AH70" s="467"/>
      <c r="AI70" s="467"/>
      <c r="AJ70" s="467"/>
      <c r="AK70" s="467"/>
      <c r="AL70" s="470"/>
    </row>
    <row r="71" spans="1:44" ht="15" customHeight="1">
      <c r="A71" s="987"/>
      <c r="B71" s="464"/>
      <c r="C71" s="484"/>
      <c r="D71" s="466"/>
      <c r="E71" s="467"/>
      <c r="F71" s="467"/>
      <c r="G71" s="467"/>
      <c r="H71" s="467"/>
      <c r="I71" s="467"/>
      <c r="J71" s="467"/>
      <c r="K71" s="467"/>
      <c r="L71" s="467"/>
      <c r="M71" s="467"/>
      <c r="N71" s="468"/>
      <c r="O71" s="464"/>
      <c r="P71" s="464"/>
      <c r="Q71" s="469"/>
      <c r="R71" s="469"/>
      <c r="S71" s="469"/>
      <c r="T71" s="467"/>
      <c r="U71" s="467"/>
      <c r="V71" s="467"/>
      <c r="W71" s="467"/>
      <c r="X71" s="467"/>
      <c r="Y71" s="467"/>
      <c r="Z71" s="467"/>
      <c r="AA71" s="467"/>
      <c r="AB71" s="467"/>
      <c r="AC71" s="467"/>
      <c r="AD71" s="467"/>
      <c r="AE71" s="467"/>
      <c r="AF71" s="467"/>
      <c r="AG71" s="467"/>
      <c r="AH71" s="467"/>
      <c r="AI71" s="467"/>
      <c r="AJ71" s="467"/>
      <c r="AK71" s="467"/>
      <c r="AL71" s="470"/>
    </row>
    <row r="72" spans="1:44" ht="15" customHeight="1">
      <c r="A72" s="988"/>
      <c r="B72" s="471"/>
      <c r="C72" s="491"/>
      <c r="D72" s="473"/>
      <c r="E72" s="474"/>
      <c r="F72" s="474"/>
      <c r="G72" s="474"/>
      <c r="H72" s="474"/>
      <c r="I72" s="474"/>
      <c r="J72" s="474"/>
      <c r="K72" s="474"/>
      <c r="L72" s="474"/>
      <c r="M72" s="474"/>
      <c r="N72" s="475"/>
      <c r="O72" s="471"/>
      <c r="P72" s="471"/>
      <c r="Q72" s="476"/>
      <c r="R72" s="476"/>
      <c r="S72" s="476"/>
      <c r="T72" s="474"/>
      <c r="U72" s="474"/>
      <c r="V72" s="474"/>
      <c r="W72" s="474"/>
      <c r="X72" s="474"/>
      <c r="Y72" s="474"/>
      <c r="Z72" s="474"/>
      <c r="AA72" s="474"/>
      <c r="AB72" s="474"/>
      <c r="AC72" s="474"/>
      <c r="AD72" s="474"/>
      <c r="AE72" s="474"/>
      <c r="AF72" s="474"/>
      <c r="AG72" s="474"/>
      <c r="AH72" s="474"/>
      <c r="AI72" s="474"/>
      <c r="AJ72" s="474"/>
      <c r="AK72" s="474"/>
      <c r="AL72" s="477"/>
    </row>
    <row r="73" spans="1:44" ht="15" customHeight="1">
      <c r="A73" s="100" t="s">
        <v>400</v>
      </c>
      <c r="B73" s="100"/>
      <c r="C73" s="100"/>
      <c r="D73" s="100"/>
      <c r="E73" s="307"/>
      <c r="F73" s="307"/>
      <c r="G73" s="307"/>
      <c r="H73" s="307"/>
      <c r="I73" s="307"/>
      <c r="J73" s="307"/>
      <c r="K73" s="307"/>
      <c r="L73" s="307"/>
      <c r="M73" s="307"/>
      <c r="N73" s="307"/>
      <c r="O73" s="100" t="s">
        <v>401</v>
      </c>
      <c r="P73" s="100"/>
      <c r="Q73" s="100"/>
      <c r="R73" s="307"/>
      <c r="S73" s="307"/>
      <c r="T73" s="307"/>
      <c r="U73" s="307"/>
      <c r="V73" s="307"/>
      <c r="W73" s="307"/>
      <c r="X73" s="307"/>
      <c r="Y73" s="307"/>
      <c r="Z73" s="307"/>
      <c r="AA73" s="307"/>
      <c r="AB73" s="307"/>
      <c r="AC73" s="307"/>
      <c r="AD73" s="307"/>
      <c r="AE73" s="307"/>
      <c r="AF73" s="307"/>
      <c r="AG73" s="307"/>
      <c r="AH73" s="307"/>
      <c r="AI73" s="307"/>
      <c r="AJ73" s="307"/>
      <c r="AK73" s="307"/>
      <c r="AL73" s="100"/>
      <c r="AN73" s="100"/>
      <c r="AO73" s="100"/>
      <c r="AP73" s="100"/>
      <c r="AQ73" s="100"/>
      <c r="AR73" s="100"/>
    </row>
    <row r="74" spans="1:44" ht="15" customHeight="1">
      <c r="A74" s="100" t="s">
        <v>471</v>
      </c>
      <c r="B74" s="100"/>
      <c r="C74" s="100"/>
      <c r="D74" s="100"/>
      <c r="E74" s="307"/>
      <c r="F74" s="307"/>
      <c r="G74" s="307"/>
      <c r="H74" s="307"/>
      <c r="I74" s="307"/>
      <c r="J74" s="307"/>
      <c r="K74" s="307"/>
      <c r="L74" s="307"/>
      <c r="M74" s="307"/>
      <c r="N74" s="307"/>
      <c r="O74" s="100" t="s">
        <v>435</v>
      </c>
      <c r="P74" s="100"/>
      <c r="Q74" s="100"/>
      <c r="R74" s="307"/>
      <c r="S74" s="307"/>
      <c r="T74" s="307"/>
      <c r="U74" s="307"/>
      <c r="V74" s="307"/>
      <c r="W74" s="307"/>
      <c r="X74" s="307"/>
      <c r="Y74" s="307"/>
      <c r="Z74" s="307"/>
      <c r="AA74" s="307"/>
      <c r="AB74" s="307"/>
      <c r="AC74" s="307"/>
      <c r="AD74" s="307"/>
      <c r="AE74" s="307"/>
      <c r="AF74" s="307"/>
      <c r="AG74" s="307"/>
      <c r="AH74" s="307"/>
      <c r="AI74" s="307"/>
      <c r="AJ74" s="307"/>
      <c r="AK74" s="307"/>
      <c r="AL74" s="100"/>
      <c r="AN74" s="100"/>
      <c r="AO74" s="100"/>
      <c r="AP74" s="100"/>
      <c r="AQ74" s="100"/>
      <c r="AR74" s="100"/>
    </row>
    <row r="75" spans="1:44" ht="15" customHeight="1">
      <c r="A75" s="100" t="s">
        <v>402</v>
      </c>
      <c r="B75" s="100"/>
      <c r="C75" s="100"/>
      <c r="D75" s="100"/>
      <c r="E75" s="307"/>
      <c r="F75" s="307"/>
      <c r="G75" s="307"/>
      <c r="H75" s="307"/>
      <c r="I75" s="307"/>
      <c r="J75" s="307"/>
      <c r="K75" s="307"/>
      <c r="L75" s="307"/>
      <c r="M75" s="307"/>
      <c r="N75" s="307"/>
      <c r="O75" s="100" t="s">
        <v>403</v>
      </c>
      <c r="P75" s="100"/>
      <c r="Q75" s="100"/>
      <c r="R75" s="307"/>
      <c r="S75" s="307"/>
      <c r="T75" s="307"/>
      <c r="U75" s="307"/>
      <c r="V75" s="307"/>
      <c r="W75" s="307"/>
      <c r="X75" s="307"/>
      <c r="Y75" s="307"/>
      <c r="Z75" s="307"/>
      <c r="AA75" s="307"/>
      <c r="AB75" s="307"/>
      <c r="AC75" s="307"/>
      <c r="AD75" s="307"/>
      <c r="AE75" s="307"/>
      <c r="AF75" s="307"/>
      <c r="AG75" s="307"/>
      <c r="AH75" s="307"/>
      <c r="AI75" s="307"/>
      <c r="AJ75" s="307"/>
      <c r="AK75" s="307"/>
      <c r="AL75" s="100"/>
      <c r="AN75" s="100"/>
      <c r="AO75" s="100"/>
      <c r="AP75" s="100"/>
      <c r="AQ75" s="100"/>
      <c r="AR75" s="100"/>
    </row>
    <row r="76" spans="1:44" ht="15" customHeight="1">
      <c r="A76" s="100" t="s">
        <v>404</v>
      </c>
      <c r="B76" s="100"/>
      <c r="C76" s="100"/>
      <c r="D76" s="100"/>
      <c r="E76" s="307"/>
      <c r="F76" s="307"/>
      <c r="G76" s="307"/>
      <c r="H76" s="307"/>
      <c r="I76" s="307"/>
      <c r="J76" s="307"/>
      <c r="K76" s="307"/>
      <c r="L76" s="307"/>
      <c r="M76" s="307"/>
      <c r="N76" s="307"/>
      <c r="O76" s="512"/>
      <c r="P76" s="100"/>
      <c r="Q76" s="100"/>
      <c r="R76" s="307"/>
      <c r="S76" s="307"/>
      <c r="T76" s="307"/>
      <c r="U76" s="307"/>
      <c r="V76" s="307"/>
      <c r="W76" s="307"/>
      <c r="X76" s="307"/>
      <c r="Y76" s="307"/>
      <c r="Z76" s="307"/>
      <c r="AA76" s="307"/>
      <c r="AB76" s="307"/>
      <c r="AC76" s="307"/>
      <c r="AD76" s="307"/>
      <c r="AE76" s="307"/>
      <c r="AF76" s="307"/>
      <c r="AG76" s="307"/>
      <c r="AH76" s="307"/>
      <c r="AI76" s="307"/>
      <c r="AJ76" s="307"/>
      <c r="AK76" s="307"/>
      <c r="AL76" s="100"/>
      <c r="AN76" s="100"/>
      <c r="AO76" s="100"/>
      <c r="AP76" s="100"/>
      <c r="AQ76" s="100"/>
      <c r="AR76" s="100"/>
    </row>
    <row r="77" spans="1:44" ht="15" customHeight="1">
      <c r="A77" s="100" t="s">
        <v>405</v>
      </c>
      <c r="B77" s="100"/>
      <c r="C77" s="100"/>
      <c r="D77" s="100"/>
      <c r="E77" s="307"/>
      <c r="F77" s="307"/>
      <c r="G77" s="307"/>
      <c r="H77" s="307"/>
      <c r="I77" s="307"/>
      <c r="J77" s="307"/>
      <c r="K77" s="307"/>
      <c r="L77" s="307"/>
      <c r="M77" s="307"/>
      <c r="N77" s="307"/>
      <c r="P77" s="100"/>
      <c r="Q77" s="100"/>
      <c r="R77" s="307"/>
      <c r="S77" s="307"/>
      <c r="T77" s="307"/>
      <c r="U77" s="307"/>
      <c r="V77" s="307"/>
      <c r="W77" s="307"/>
      <c r="X77" s="307"/>
      <c r="Y77" s="307"/>
      <c r="Z77" s="307"/>
      <c r="AA77" s="307"/>
      <c r="AB77" s="307"/>
      <c r="AC77" s="307"/>
      <c r="AD77" s="307"/>
      <c r="AE77" s="307"/>
      <c r="AF77" s="307"/>
      <c r="AG77" s="307"/>
      <c r="AH77" s="307"/>
      <c r="AI77" s="307"/>
      <c r="AJ77" s="307"/>
      <c r="AK77" s="307"/>
      <c r="AL77" s="100"/>
      <c r="AN77" s="100"/>
      <c r="AO77" s="100"/>
      <c r="AP77" s="100"/>
      <c r="AQ77" s="100"/>
      <c r="AR77" s="100"/>
    </row>
    <row r="78" spans="1:44" ht="15" customHeight="1" thickBot="1">
      <c r="A78" s="100" t="s">
        <v>406</v>
      </c>
      <c r="B78" s="100"/>
      <c r="C78" s="100"/>
      <c r="D78" s="100"/>
      <c r="E78" s="307"/>
      <c r="F78" s="307"/>
      <c r="G78" s="307"/>
      <c r="H78" s="307"/>
      <c r="I78" s="307"/>
      <c r="J78" s="307"/>
      <c r="K78" s="307"/>
      <c r="L78" s="307"/>
      <c r="N78" s="307"/>
      <c r="P78" s="100"/>
      <c r="Q78" s="100"/>
      <c r="R78" s="307"/>
      <c r="S78" s="307"/>
      <c r="T78" s="307"/>
      <c r="U78" s="307"/>
      <c r="V78" s="307"/>
      <c r="W78" s="307"/>
      <c r="X78" s="307"/>
      <c r="Y78" s="307"/>
      <c r="Z78" s="307"/>
      <c r="AA78" s="307"/>
      <c r="AB78" s="307"/>
      <c r="AC78" s="307"/>
      <c r="AD78" s="307"/>
      <c r="AE78" s="307"/>
      <c r="AF78" s="307"/>
      <c r="AG78" s="307"/>
      <c r="AH78" s="307"/>
      <c r="AI78" s="307"/>
      <c r="AJ78" s="307"/>
      <c r="AK78" s="307"/>
      <c r="AL78" s="100"/>
      <c r="AN78" s="100"/>
      <c r="AO78" s="100"/>
      <c r="AP78" s="100"/>
      <c r="AQ78" s="100"/>
      <c r="AR78" s="100"/>
    </row>
    <row r="79" spans="1:44" ht="33.75" customHeight="1" thickBot="1">
      <c r="A79" s="513"/>
      <c r="B79" s="513"/>
      <c r="C79" s="513"/>
      <c r="D79" s="100"/>
      <c r="E79" s="307"/>
      <c r="F79" s="307"/>
      <c r="G79" s="307"/>
      <c r="H79" s="307"/>
      <c r="I79" s="307"/>
      <c r="J79" s="307"/>
      <c r="K79" s="307"/>
      <c r="L79" s="307"/>
      <c r="M79" s="275" t="s">
        <v>436</v>
      </c>
      <c r="N79" s="307"/>
      <c r="O79" s="513"/>
      <c r="P79" s="513"/>
      <c r="Q79" s="100"/>
      <c r="R79" s="307"/>
      <c r="S79" s="307"/>
      <c r="T79" s="307"/>
      <c r="U79" s="307"/>
      <c r="V79" s="307"/>
      <c r="W79" s="307"/>
      <c r="X79" s="307"/>
      <c r="Y79" s="307"/>
      <c r="Z79" s="307"/>
      <c r="AA79" s="307"/>
      <c r="AB79" s="307"/>
      <c r="AC79" s="307"/>
      <c r="AD79" s="307"/>
      <c r="AE79" s="307"/>
      <c r="AF79" s="307"/>
      <c r="AG79" s="307"/>
      <c r="AH79" s="307"/>
      <c r="AI79" s="307"/>
      <c r="AJ79" s="307"/>
      <c r="AK79" s="307"/>
      <c r="AL79" s="100"/>
      <c r="AN79" s="100"/>
      <c r="AO79" s="100"/>
      <c r="AP79" s="100"/>
      <c r="AQ79" s="100"/>
      <c r="AR79" s="100"/>
    </row>
    <row r="80" spans="1:44" ht="15" customHeight="1">
      <c r="A80" s="100"/>
      <c r="B80" s="100"/>
      <c r="C80" s="100"/>
      <c r="O80" s="100"/>
      <c r="P80" s="100"/>
    </row>
    <row r="89" spans="12:15" ht="15" customHeight="1">
      <c r="L89" s="283"/>
      <c r="M89" s="283"/>
      <c r="N89" s="283"/>
      <c r="O89" s="283"/>
    </row>
    <row r="90" spans="12:15" ht="15" customHeight="1">
      <c r="L90" s="283"/>
      <c r="M90" s="283"/>
      <c r="N90" s="283"/>
      <c r="O90" s="283"/>
    </row>
  </sheetData>
  <mergeCells count="34">
    <mergeCell ref="A63:A67"/>
    <mergeCell ref="A68:A72"/>
    <mergeCell ref="A38:A42"/>
    <mergeCell ref="A43:A47"/>
    <mergeCell ref="A48:A52"/>
    <mergeCell ref="A53:A57"/>
    <mergeCell ref="A58:A62"/>
    <mergeCell ref="A8:A12"/>
    <mergeCell ref="A13:A17"/>
    <mergeCell ref="A18:A22"/>
    <mergeCell ref="A33:A37"/>
    <mergeCell ref="R4:AK4"/>
    <mergeCell ref="F4:F7"/>
    <mergeCell ref="A4:A7"/>
    <mergeCell ref="B4:B7"/>
    <mergeCell ref="C4:C7"/>
    <mergeCell ref="D4:D7"/>
    <mergeCell ref="E4:E7"/>
    <mergeCell ref="A28:A32"/>
    <mergeCell ref="A23:A27"/>
    <mergeCell ref="AL4:AL7"/>
    <mergeCell ref="G5:G7"/>
    <mergeCell ref="H5:H7"/>
    <mergeCell ref="I5:I7"/>
    <mergeCell ref="J5:J7"/>
    <mergeCell ref="K5:K7"/>
    <mergeCell ref="L5:L7"/>
    <mergeCell ref="M5:M7"/>
    <mergeCell ref="G4:I4"/>
    <mergeCell ref="J4:M4"/>
    <mergeCell ref="N4:N7"/>
    <mergeCell ref="O4:O7"/>
    <mergeCell ref="P4:P7"/>
    <mergeCell ref="Q4:Q7"/>
  </mergeCells>
  <phoneticPr fontId="12"/>
  <printOptions horizontalCentered="1" verticalCentered="1"/>
  <pageMargins left="1.1811023622047245" right="0.39370078740157483" top="0.59055118110236227" bottom="0.39370078740157483" header="0.51181102362204722" footer="0.5118110236220472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146"/>
  <sheetViews>
    <sheetView zoomScaleNormal="100" zoomScaleSheetLayoutView="100" workbookViewId="0"/>
  </sheetViews>
  <sheetFormatPr defaultColWidth="9" defaultRowHeight="15.75" customHeight="1"/>
  <cols>
    <col min="1" max="1" width="9" style="392"/>
    <col min="2" max="2" width="3.75" style="392" customWidth="1"/>
    <col min="3" max="3" width="15" style="392" customWidth="1"/>
    <col min="4" max="4" width="17.625" style="392" customWidth="1"/>
    <col min="5" max="6" width="8.875" style="392" customWidth="1"/>
    <col min="7" max="26" width="9.5" style="392" customWidth="1"/>
    <col min="27" max="16384" width="9" style="392"/>
  </cols>
  <sheetData>
    <row r="2" spans="2:26" s="422" customFormat="1" ht="24.75" customHeight="1">
      <c r="B2" s="311" t="s">
        <v>616</v>
      </c>
      <c r="C2" s="420"/>
      <c r="D2" s="420"/>
      <c r="E2" s="420"/>
      <c r="F2" s="420"/>
      <c r="G2" s="420"/>
      <c r="H2" s="420"/>
      <c r="I2" s="420"/>
      <c r="J2" s="420"/>
      <c r="K2" s="420"/>
      <c r="L2" s="420"/>
      <c r="M2" s="420"/>
      <c r="N2" s="421"/>
      <c r="O2" s="420"/>
      <c r="P2" s="421"/>
      <c r="Q2" s="420"/>
      <c r="R2" s="420"/>
      <c r="S2" s="421"/>
      <c r="T2" s="421"/>
      <c r="U2" s="421"/>
      <c r="V2" s="421"/>
      <c r="W2" s="421"/>
      <c r="X2" s="421"/>
      <c r="Y2" s="421"/>
      <c r="Z2" s="421"/>
    </row>
    <row r="3" spans="2:26" s="422" customFormat="1" ht="18" customHeight="1">
      <c r="B3" s="937" t="s">
        <v>315</v>
      </c>
      <c r="C3" s="937"/>
      <c r="D3" s="937"/>
      <c r="E3" s="937"/>
      <c r="F3" s="937"/>
      <c r="G3" s="937"/>
      <c r="H3" s="937"/>
      <c r="I3" s="937"/>
      <c r="J3" s="937"/>
      <c r="K3" s="937"/>
      <c r="L3" s="937"/>
      <c r="M3" s="937"/>
      <c r="N3" s="937"/>
      <c r="O3" s="937"/>
      <c r="P3" s="937"/>
      <c r="Q3" s="937"/>
      <c r="R3" s="937"/>
      <c r="S3" s="937"/>
      <c r="T3" s="937"/>
      <c r="U3" s="937"/>
      <c r="V3" s="937"/>
      <c r="W3" s="937"/>
      <c r="X3" s="937"/>
      <c r="Y3" s="937"/>
      <c r="Z3" s="937"/>
    </row>
    <row r="4" spans="2:26" s="422" customFormat="1" ht="15.75" customHeight="1">
      <c r="C4" s="423" t="s">
        <v>316</v>
      </c>
      <c r="T4" s="424"/>
      <c r="U4" s="424"/>
      <c r="V4" s="424"/>
      <c r="W4" s="424"/>
      <c r="X4" s="424"/>
      <c r="Y4" s="424"/>
      <c r="Z4" s="424"/>
    </row>
    <row r="5" spans="2:26" ht="26.25" customHeight="1">
      <c r="C5" s="425" t="s">
        <v>317</v>
      </c>
      <c r="D5" s="426"/>
      <c r="E5" s="426"/>
      <c r="F5" s="427"/>
      <c r="G5" s="428" t="s">
        <v>318</v>
      </c>
      <c r="H5" s="428"/>
      <c r="I5" s="428"/>
      <c r="J5" s="428"/>
      <c r="K5" s="428"/>
      <c r="L5" s="428"/>
      <c r="M5" s="428"/>
      <c r="N5" s="428"/>
      <c r="O5" s="428"/>
      <c r="P5" s="428"/>
      <c r="Q5" s="428"/>
      <c r="R5" s="428"/>
      <c r="S5" s="428"/>
      <c r="T5" s="428"/>
      <c r="U5" s="428"/>
      <c r="V5" s="428"/>
      <c r="W5" s="428"/>
      <c r="X5" s="428"/>
      <c r="Y5" s="428"/>
      <c r="Z5" s="428"/>
    </row>
    <row r="6" spans="2:26" ht="26.25" customHeight="1">
      <c r="C6" s="429"/>
      <c r="D6" s="430"/>
      <c r="E6" s="430"/>
      <c r="F6" s="431"/>
      <c r="G6" s="432" t="s">
        <v>319</v>
      </c>
      <c r="H6" s="432" t="s">
        <v>320</v>
      </c>
      <c r="I6" s="432" t="s">
        <v>321</v>
      </c>
      <c r="J6" s="432" t="s">
        <v>322</v>
      </c>
      <c r="K6" s="432" t="s">
        <v>323</v>
      </c>
      <c r="L6" s="432" t="s">
        <v>324</v>
      </c>
      <c r="M6" s="432" t="s">
        <v>325</v>
      </c>
      <c r="N6" s="432" t="s">
        <v>326</v>
      </c>
      <c r="O6" s="432" t="s">
        <v>327</v>
      </c>
      <c r="P6" s="432" t="s">
        <v>328</v>
      </c>
      <c r="Q6" s="432" t="s">
        <v>329</v>
      </c>
      <c r="R6" s="432" t="s">
        <v>330</v>
      </c>
      <c r="S6" s="432" t="s">
        <v>331</v>
      </c>
      <c r="T6" s="432" t="s">
        <v>332</v>
      </c>
      <c r="U6" s="432" t="s">
        <v>333</v>
      </c>
      <c r="V6" s="432" t="s">
        <v>508</v>
      </c>
      <c r="W6" s="432" t="s">
        <v>509</v>
      </c>
      <c r="X6" s="432" t="s">
        <v>510</v>
      </c>
      <c r="Y6" s="432" t="s">
        <v>511</v>
      </c>
      <c r="Z6" s="432" t="s">
        <v>512</v>
      </c>
    </row>
    <row r="7" spans="2:26" ht="26.25" customHeight="1">
      <c r="C7" s="433" t="s">
        <v>334</v>
      </c>
      <c r="D7" s="434" t="s">
        <v>693</v>
      </c>
      <c r="E7" s="435"/>
      <c r="F7" s="436"/>
      <c r="G7" s="437"/>
      <c r="H7" s="437"/>
      <c r="I7" s="437"/>
      <c r="J7" s="437"/>
      <c r="K7" s="437"/>
      <c r="L7" s="437"/>
      <c r="M7" s="437"/>
      <c r="N7" s="437"/>
      <c r="O7" s="437"/>
      <c r="P7" s="437"/>
      <c r="Q7" s="437"/>
      <c r="R7" s="437"/>
      <c r="S7" s="437"/>
      <c r="T7" s="438"/>
      <c r="U7" s="438"/>
      <c r="V7" s="438"/>
      <c r="W7" s="438"/>
      <c r="X7" s="438"/>
      <c r="Y7" s="438"/>
      <c r="Z7" s="438"/>
    </row>
    <row r="8" spans="2:26" ht="26.25" customHeight="1">
      <c r="C8" s="439"/>
      <c r="D8" s="434" t="s">
        <v>591</v>
      </c>
      <c r="E8" s="435"/>
      <c r="F8" s="436"/>
      <c r="G8" s="437"/>
      <c r="H8" s="437"/>
      <c r="I8" s="437"/>
      <c r="J8" s="437"/>
      <c r="K8" s="437"/>
      <c r="L8" s="437"/>
      <c r="M8" s="437"/>
      <c r="N8" s="437"/>
      <c r="O8" s="437"/>
      <c r="P8" s="437"/>
      <c r="Q8" s="437"/>
      <c r="R8" s="437"/>
      <c r="S8" s="437"/>
      <c r="T8" s="438"/>
      <c r="U8" s="438"/>
      <c r="V8" s="438"/>
      <c r="W8" s="438"/>
      <c r="X8" s="438"/>
      <c r="Y8" s="438"/>
      <c r="Z8" s="438"/>
    </row>
    <row r="9" spans="2:26" ht="26.25" customHeight="1">
      <c r="C9" s="439"/>
      <c r="D9" s="434" t="s">
        <v>592</v>
      </c>
      <c r="E9" s="435"/>
      <c r="F9" s="436"/>
      <c r="G9" s="437"/>
      <c r="H9" s="437"/>
      <c r="I9" s="437"/>
      <c r="J9" s="437"/>
      <c r="K9" s="437"/>
      <c r="L9" s="437"/>
      <c r="M9" s="437"/>
      <c r="N9" s="437"/>
      <c r="O9" s="437"/>
      <c r="P9" s="437"/>
      <c r="Q9" s="437"/>
      <c r="R9" s="437"/>
      <c r="S9" s="437"/>
      <c r="T9" s="438"/>
      <c r="U9" s="438"/>
      <c r="V9" s="438"/>
      <c r="W9" s="438"/>
      <c r="X9" s="438"/>
      <c r="Y9" s="438"/>
      <c r="Z9" s="438"/>
    </row>
    <row r="10" spans="2:26" ht="26.25" customHeight="1">
      <c r="C10" s="439"/>
      <c r="D10" s="434" t="s">
        <v>694</v>
      </c>
      <c r="E10" s="435"/>
      <c r="F10" s="436"/>
      <c r="G10" s="437"/>
      <c r="H10" s="437"/>
      <c r="I10" s="437"/>
      <c r="J10" s="437"/>
      <c r="K10" s="437"/>
      <c r="L10" s="437"/>
      <c r="M10" s="437"/>
      <c r="N10" s="437"/>
      <c r="O10" s="437"/>
      <c r="P10" s="437"/>
      <c r="Q10" s="437"/>
      <c r="R10" s="437"/>
      <c r="S10" s="437"/>
      <c r="T10" s="438"/>
      <c r="U10" s="438"/>
      <c r="V10" s="438"/>
      <c r="W10" s="438"/>
      <c r="X10" s="438"/>
      <c r="Y10" s="438"/>
      <c r="Z10" s="438"/>
    </row>
    <row r="11" spans="2:26" ht="26.25" customHeight="1">
      <c r="C11" s="439"/>
      <c r="D11" s="434" t="s">
        <v>593</v>
      </c>
      <c r="E11" s="435"/>
      <c r="F11" s="436"/>
      <c r="G11" s="437"/>
      <c r="H11" s="437"/>
      <c r="I11" s="437"/>
      <c r="J11" s="437"/>
      <c r="K11" s="437"/>
      <c r="L11" s="437"/>
      <c r="M11" s="437"/>
      <c r="N11" s="437"/>
      <c r="O11" s="437"/>
      <c r="P11" s="437"/>
      <c r="Q11" s="437"/>
      <c r="R11" s="437"/>
      <c r="S11" s="437"/>
      <c r="T11" s="438"/>
      <c r="U11" s="438"/>
      <c r="V11" s="438"/>
      <c r="W11" s="438"/>
      <c r="X11" s="438"/>
      <c r="Y11" s="438"/>
      <c r="Z11" s="438"/>
    </row>
    <row r="12" spans="2:26" ht="26.25" customHeight="1">
      <c r="C12" s="439"/>
      <c r="D12" s="434" t="s">
        <v>695</v>
      </c>
      <c r="E12" s="435"/>
      <c r="F12" s="436"/>
      <c r="G12" s="437"/>
      <c r="H12" s="437"/>
      <c r="I12" s="437"/>
      <c r="J12" s="437"/>
      <c r="K12" s="437"/>
      <c r="L12" s="437"/>
      <c r="M12" s="437"/>
      <c r="N12" s="437"/>
      <c r="O12" s="437"/>
      <c r="P12" s="437"/>
      <c r="Q12" s="437"/>
      <c r="R12" s="437"/>
      <c r="S12" s="437"/>
      <c r="T12" s="438"/>
      <c r="U12" s="438"/>
      <c r="V12" s="438"/>
      <c r="W12" s="438"/>
      <c r="X12" s="438"/>
      <c r="Y12" s="438"/>
      <c r="Z12" s="438"/>
    </row>
    <row r="13" spans="2:26" ht="26.25" customHeight="1">
      <c r="C13" s="439"/>
      <c r="D13" s="434" t="s">
        <v>696</v>
      </c>
      <c r="E13" s="435"/>
      <c r="F13" s="436"/>
      <c r="G13" s="437"/>
      <c r="H13" s="437"/>
      <c r="I13" s="437"/>
      <c r="J13" s="437"/>
      <c r="K13" s="437"/>
      <c r="L13" s="437"/>
      <c r="M13" s="437"/>
      <c r="N13" s="437"/>
      <c r="O13" s="437"/>
      <c r="P13" s="437"/>
      <c r="Q13" s="437"/>
      <c r="R13" s="437"/>
      <c r="S13" s="437"/>
      <c r="T13" s="438"/>
      <c r="U13" s="438"/>
      <c r="V13" s="438"/>
      <c r="W13" s="438"/>
      <c r="X13" s="438"/>
      <c r="Y13" s="438"/>
      <c r="Z13" s="438"/>
    </row>
    <row r="14" spans="2:26" ht="26.25" customHeight="1">
      <c r="C14" s="439"/>
      <c r="D14" s="434" t="s">
        <v>594</v>
      </c>
      <c r="E14" s="435"/>
      <c r="F14" s="436"/>
      <c r="G14" s="437"/>
      <c r="H14" s="437"/>
      <c r="I14" s="437"/>
      <c r="J14" s="437"/>
      <c r="K14" s="437"/>
      <c r="L14" s="437"/>
      <c r="M14" s="437"/>
      <c r="N14" s="437"/>
      <c r="O14" s="437"/>
      <c r="P14" s="437"/>
      <c r="Q14" s="437"/>
      <c r="R14" s="437"/>
      <c r="S14" s="437"/>
      <c r="T14" s="438"/>
      <c r="U14" s="438"/>
      <c r="V14" s="438"/>
      <c r="W14" s="438"/>
      <c r="X14" s="438"/>
      <c r="Y14" s="438"/>
      <c r="Z14" s="438"/>
    </row>
    <row r="15" spans="2:26" ht="26.25" customHeight="1">
      <c r="C15" s="440" t="s">
        <v>335</v>
      </c>
      <c r="D15" s="434"/>
      <c r="E15" s="435"/>
      <c r="F15" s="436"/>
      <c r="G15" s="437"/>
      <c r="H15" s="437"/>
      <c r="I15" s="437"/>
      <c r="J15" s="437"/>
      <c r="K15" s="437"/>
      <c r="L15" s="437"/>
      <c r="M15" s="437"/>
      <c r="N15" s="437"/>
      <c r="O15" s="437"/>
      <c r="P15" s="437"/>
      <c r="Q15" s="437"/>
      <c r="R15" s="437"/>
      <c r="S15" s="437"/>
      <c r="T15" s="438"/>
      <c r="U15" s="438"/>
      <c r="V15" s="438"/>
      <c r="W15" s="438"/>
      <c r="X15" s="438"/>
      <c r="Y15" s="438"/>
      <c r="Z15" s="438"/>
    </row>
    <row r="16" spans="2:26" ht="26.25" customHeight="1">
      <c r="C16" s="440" t="s">
        <v>336</v>
      </c>
      <c r="D16" s="434"/>
      <c r="E16" s="435"/>
      <c r="F16" s="436"/>
      <c r="G16" s="437"/>
      <c r="H16" s="437"/>
      <c r="I16" s="437"/>
      <c r="J16" s="437"/>
      <c r="K16" s="437"/>
      <c r="L16" s="437"/>
      <c r="M16" s="437"/>
      <c r="N16" s="437"/>
      <c r="O16" s="437"/>
      <c r="P16" s="437"/>
      <c r="Q16" s="437"/>
      <c r="R16" s="437"/>
      <c r="S16" s="437"/>
      <c r="T16" s="438"/>
      <c r="U16" s="438"/>
      <c r="V16" s="438"/>
      <c r="W16" s="438"/>
      <c r="X16" s="438"/>
      <c r="Y16" s="438"/>
      <c r="Z16" s="438"/>
    </row>
    <row r="17" spans="2:26" ht="26.25" customHeight="1">
      <c r="C17" s="433" t="s">
        <v>337</v>
      </c>
      <c r="D17" s="434" t="s">
        <v>338</v>
      </c>
      <c r="E17" s="435"/>
      <c r="F17" s="436"/>
      <c r="G17" s="437"/>
      <c r="H17" s="437"/>
      <c r="I17" s="437"/>
      <c r="J17" s="437"/>
      <c r="K17" s="437"/>
      <c r="L17" s="437"/>
      <c r="M17" s="437"/>
      <c r="N17" s="437"/>
      <c r="O17" s="437"/>
      <c r="P17" s="437"/>
      <c r="Q17" s="437"/>
      <c r="R17" s="437"/>
      <c r="S17" s="437"/>
      <c r="T17" s="438"/>
      <c r="U17" s="438"/>
      <c r="V17" s="438"/>
      <c r="W17" s="438"/>
      <c r="X17" s="438"/>
      <c r="Y17" s="438"/>
      <c r="Z17" s="438"/>
    </row>
    <row r="18" spans="2:26" ht="26.25" customHeight="1">
      <c r="C18" s="441"/>
      <c r="D18" s="434" t="s">
        <v>339</v>
      </c>
      <c r="E18" s="435"/>
      <c r="F18" s="436"/>
      <c r="G18" s="437"/>
      <c r="H18" s="437"/>
      <c r="I18" s="437"/>
      <c r="J18" s="437"/>
      <c r="K18" s="437"/>
      <c r="L18" s="437"/>
      <c r="M18" s="437"/>
      <c r="N18" s="437"/>
      <c r="O18" s="437"/>
      <c r="P18" s="437"/>
      <c r="Q18" s="437"/>
      <c r="R18" s="437"/>
      <c r="S18" s="437"/>
      <c r="T18" s="438"/>
      <c r="U18" s="438"/>
      <c r="V18" s="438"/>
      <c r="W18" s="438"/>
      <c r="X18" s="438"/>
      <c r="Y18" s="438"/>
      <c r="Z18" s="438"/>
    </row>
    <row r="19" spans="2:26" ht="16.5" customHeight="1">
      <c r="C19" s="388" t="s">
        <v>495</v>
      </c>
      <c r="D19" s="388"/>
      <c r="T19" s="410"/>
      <c r="U19" s="410"/>
      <c r="V19" s="410"/>
      <c r="W19" s="410"/>
      <c r="X19" s="410"/>
      <c r="Y19" s="410"/>
      <c r="Z19" s="410"/>
    </row>
    <row r="20" spans="2:26" ht="15.75" customHeight="1">
      <c r="D20" s="388"/>
      <c r="T20" s="405"/>
      <c r="U20" s="405"/>
      <c r="V20" s="405"/>
      <c r="W20" s="405"/>
      <c r="X20" s="405"/>
      <c r="Y20" s="405"/>
      <c r="Z20" s="405"/>
    </row>
    <row r="21" spans="2:26" ht="15.75" customHeight="1">
      <c r="B21" s="442" t="s">
        <v>340</v>
      </c>
      <c r="C21" s="443"/>
      <c r="D21" s="443"/>
      <c r="E21" s="443"/>
      <c r="F21" s="443"/>
      <c r="T21" s="444"/>
      <c r="U21" s="444"/>
      <c r="V21" s="444"/>
      <c r="W21" s="444"/>
      <c r="X21" s="444"/>
      <c r="Y21" s="444"/>
      <c r="Z21" s="444"/>
    </row>
    <row r="22" spans="2:26" ht="24">
      <c r="B22" s="445" t="s">
        <v>341</v>
      </c>
      <c r="C22" s="445" t="s">
        <v>342</v>
      </c>
      <c r="D22" s="445" t="s">
        <v>343</v>
      </c>
      <c r="E22" s="445" t="s">
        <v>344</v>
      </c>
      <c r="F22" s="445" t="s">
        <v>345</v>
      </c>
      <c r="G22" s="428" t="s">
        <v>346</v>
      </c>
      <c r="H22" s="428"/>
      <c r="I22" s="428"/>
      <c r="J22" s="428"/>
      <c r="K22" s="428"/>
      <c r="L22" s="428"/>
      <c r="M22" s="428"/>
      <c r="N22" s="428"/>
      <c r="O22" s="428"/>
      <c r="P22" s="428"/>
      <c r="Q22" s="428"/>
      <c r="R22" s="428"/>
      <c r="S22" s="428"/>
      <c r="T22" s="428"/>
      <c r="U22" s="428"/>
      <c r="V22" s="428"/>
      <c r="W22" s="428"/>
      <c r="X22" s="428"/>
      <c r="Y22" s="428"/>
      <c r="Z22" s="428"/>
    </row>
    <row r="23" spans="2:26" ht="15.75" customHeight="1" thickBot="1">
      <c r="B23" s="446"/>
      <c r="C23" s="446"/>
      <c r="D23" s="446"/>
      <c r="E23" s="446"/>
      <c r="F23" s="446"/>
      <c r="G23" s="432" t="s">
        <v>319</v>
      </c>
      <c r="H23" s="432" t="s">
        <v>320</v>
      </c>
      <c r="I23" s="432" t="s">
        <v>321</v>
      </c>
      <c r="J23" s="432" t="s">
        <v>322</v>
      </c>
      <c r="K23" s="432" t="s">
        <v>323</v>
      </c>
      <c r="L23" s="432" t="s">
        <v>324</v>
      </c>
      <c r="M23" s="432" t="s">
        <v>325</v>
      </c>
      <c r="N23" s="432" t="s">
        <v>326</v>
      </c>
      <c r="O23" s="432" t="s">
        <v>327</v>
      </c>
      <c r="P23" s="432" t="s">
        <v>328</v>
      </c>
      <c r="Q23" s="432" t="s">
        <v>329</v>
      </c>
      <c r="R23" s="432" t="s">
        <v>330</v>
      </c>
      <c r="S23" s="432" t="s">
        <v>331</v>
      </c>
      <c r="T23" s="432" t="s">
        <v>332</v>
      </c>
      <c r="U23" s="432" t="s">
        <v>333</v>
      </c>
      <c r="V23" s="432" t="s">
        <v>508</v>
      </c>
      <c r="W23" s="432" t="s">
        <v>509</v>
      </c>
      <c r="X23" s="432" t="s">
        <v>510</v>
      </c>
      <c r="Y23" s="432" t="s">
        <v>511</v>
      </c>
      <c r="Z23" s="432" t="s">
        <v>512</v>
      </c>
    </row>
    <row r="24" spans="2:26" ht="22.5" customHeight="1">
      <c r="B24" s="991" t="s">
        <v>697</v>
      </c>
      <c r="C24" s="447" t="s">
        <v>347</v>
      </c>
      <c r="D24" s="448" t="s">
        <v>348</v>
      </c>
      <c r="E24" s="448" t="s">
        <v>349</v>
      </c>
      <c r="F24" s="448" t="s">
        <v>350</v>
      </c>
      <c r="G24" s="448"/>
      <c r="H24" s="448"/>
      <c r="I24" s="448" t="s">
        <v>348</v>
      </c>
      <c r="J24" s="448"/>
      <c r="K24" s="448"/>
      <c r="L24" s="448" t="s">
        <v>348</v>
      </c>
      <c r="M24" s="448"/>
      <c r="N24" s="448"/>
      <c r="O24" s="448" t="s">
        <v>348</v>
      </c>
      <c r="P24" s="448"/>
      <c r="Q24" s="448"/>
      <c r="R24" s="448" t="s">
        <v>348</v>
      </c>
      <c r="S24" s="448"/>
      <c r="T24" s="448"/>
      <c r="U24" s="448" t="s">
        <v>348</v>
      </c>
      <c r="V24" s="448"/>
      <c r="W24" s="448"/>
      <c r="X24" s="448" t="s">
        <v>348</v>
      </c>
      <c r="Y24" s="448"/>
      <c r="Z24" s="448"/>
    </row>
    <row r="25" spans="2:26" s="451" customFormat="1" ht="15.75" customHeight="1" thickBot="1">
      <c r="B25" s="992"/>
      <c r="C25" s="449"/>
      <c r="D25" s="450"/>
      <c r="E25" s="450"/>
      <c r="F25" s="450"/>
      <c r="G25" s="450"/>
      <c r="H25" s="450"/>
      <c r="I25" s="450">
        <v>300000</v>
      </c>
      <c r="J25" s="450"/>
      <c r="K25" s="450"/>
      <c r="L25" s="450">
        <v>300000</v>
      </c>
      <c r="M25" s="450"/>
      <c r="N25" s="450"/>
      <c r="O25" s="450">
        <v>300000</v>
      </c>
      <c r="P25" s="450"/>
      <c r="Q25" s="450"/>
      <c r="R25" s="450">
        <v>300000</v>
      </c>
      <c r="S25" s="450"/>
      <c r="T25" s="450"/>
      <c r="U25" s="450">
        <v>300000</v>
      </c>
      <c r="V25" s="450"/>
      <c r="W25" s="450"/>
      <c r="X25" s="450">
        <v>300000</v>
      </c>
      <c r="Y25" s="450"/>
      <c r="Z25" s="450"/>
    </row>
    <row r="26" spans="2:26" ht="15.75" customHeight="1">
      <c r="B26" s="99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row>
    <row r="27" spans="2:26" ht="15.75" customHeight="1">
      <c r="B27" s="992"/>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row>
    <row r="28" spans="2:26" ht="15.75" customHeight="1">
      <c r="B28" s="992"/>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row>
    <row r="29" spans="2:26" ht="15.75" customHeight="1">
      <c r="B29" s="992"/>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row>
    <row r="30" spans="2:26" ht="15.75" customHeight="1">
      <c r="B30" s="992"/>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row>
    <row r="31" spans="2:26" ht="15.75" customHeight="1">
      <c r="B31" s="992"/>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row r="32" spans="2:26" ht="15.75" customHeight="1">
      <c r="B32" s="992"/>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row>
    <row r="33" spans="2:26" ht="15.75" customHeight="1">
      <c r="B33" s="992"/>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row>
    <row r="34" spans="2:26" ht="15.75" customHeight="1">
      <c r="B34" s="993"/>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row>
    <row r="35" spans="2:26" ht="15.75" customHeight="1">
      <c r="B35" s="994" t="s">
        <v>589</v>
      </c>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row>
    <row r="36" spans="2:26" ht="15.75" customHeight="1">
      <c r="B36" s="995"/>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row>
    <row r="37" spans="2:26" ht="15.75" customHeight="1">
      <c r="B37" s="995"/>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row>
    <row r="38" spans="2:26" ht="15.75" customHeight="1">
      <c r="B38" s="995"/>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row>
    <row r="39" spans="2:26" ht="15.75" customHeight="1">
      <c r="B39" s="995"/>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row>
    <row r="40" spans="2:26" ht="15.75" customHeight="1">
      <c r="B40" s="995"/>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row>
    <row r="41" spans="2:26" ht="15.75" customHeight="1">
      <c r="B41" s="995"/>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row>
    <row r="42" spans="2:26" ht="15.75" customHeight="1">
      <c r="B42" s="995"/>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row>
    <row r="43" spans="2:26" ht="15.75" customHeight="1">
      <c r="B43" s="995"/>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row>
    <row r="44" spans="2:26" ht="15.75" customHeight="1">
      <c r="B44" s="995"/>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row>
    <row r="45" spans="2:26" ht="15.75" customHeight="1">
      <c r="B45" s="99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row>
    <row r="46" spans="2:26" ht="15.75" customHeight="1">
      <c r="B46" s="994" t="s">
        <v>698</v>
      </c>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row>
    <row r="47" spans="2:26" ht="15.75" customHeight="1">
      <c r="B47" s="995"/>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row>
    <row r="48" spans="2:26" ht="15.75" customHeight="1">
      <c r="B48" s="995"/>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row>
    <row r="49" spans="2:26" ht="15.75" customHeight="1">
      <c r="B49" s="995"/>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row>
    <row r="50" spans="2:26" ht="15.75" customHeight="1">
      <c r="B50" s="995"/>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row>
    <row r="51" spans="2:26" ht="15.75" customHeight="1">
      <c r="B51" s="995"/>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row>
    <row r="52" spans="2:26" ht="15.75" customHeight="1">
      <c r="B52" s="995"/>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row>
    <row r="53" spans="2:26" ht="15.75" customHeight="1">
      <c r="B53" s="995"/>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row>
    <row r="54" spans="2:26" ht="15.75" customHeight="1">
      <c r="B54" s="995"/>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row>
    <row r="55" spans="2:26" ht="15.75" customHeight="1">
      <c r="B55" s="995"/>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row>
    <row r="56" spans="2:26" ht="15.75" customHeight="1">
      <c r="B56" s="996"/>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row>
    <row r="57" spans="2:26" ht="15.75" customHeight="1">
      <c r="B57" s="994" t="s">
        <v>521</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row>
    <row r="58" spans="2:26" ht="15.75" customHeight="1">
      <c r="B58" s="995"/>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row>
    <row r="59" spans="2:26" ht="15.75" customHeight="1">
      <c r="B59" s="995"/>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row>
    <row r="60" spans="2:26" ht="15.75" customHeight="1">
      <c r="B60" s="995"/>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row>
    <row r="61" spans="2:26" ht="15.75" customHeight="1">
      <c r="B61" s="995"/>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row>
    <row r="62" spans="2:26" ht="15.75" customHeight="1">
      <c r="B62" s="995"/>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row>
    <row r="63" spans="2:26" ht="15.75" customHeight="1">
      <c r="B63" s="995"/>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row>
    <row r="64" spans="2:26" ht="15.75" customHeight="1">
      <c r="B64" s="995"/>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row>
    <row r="65" spans="2:26" ht="15.75" customHeight="1">
      <c r="B65" s="995"/>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row>
    <row r="66" spans="2:26" ht="15.75" customHeight="1">
      <c r="B66" s="995"/>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2:26" ht="15.75" customHeight="1">
      <c r="B67" s="996"/>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2:26" ht="15.75" customHeight="1">
      <c r="B68" s="994" t="s">
        <v>590</v>
      </c>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2:26" ht="15.75" customHeight="1">
      <c r="B69" s="995"/>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row r="70" spans="2:26" ht="15.75" customHeight="1">
      <c r="B70" s="995"/>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row>
    <row r="71" spans="2:26" ht="15.75" customHeight="1">
      <c r="B71" s="995"/>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row>
    <row r="72" spans="2:26" ht="15.75" customHeight="1">
      <c r="B72" s="995"/>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row>
    <row r="73" spans="2:26" ht="15.75" customHeight="1">
      <c r="B73" s="995"/>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row>
    <row r="74" spans="2:26" ht="15.75" customHeight="1">
      <c r="B74" s="995"/>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row>
    <row r="75" spans="2:26" ht="15.75" customHeight="1">
      <c r="B75" s="995"/>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row>
    <row r="76" spans="2:26" ht="15.75" customHeight="1">
      <c r="B76" s="995"/>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row>
    <row r="77" spans="2:26" ht="15.75" customHeight="1">
      <c r="B77" s="995"/>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row>
    <row r="78" spans="2:26" ht="15.75" customHeight="1">
      <c r="B78" s="996"/>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row>
    <row r="79" spans="2:26" ht="15.75" customHeight="1">
      <c r="B79" s="994" t="s">
        <v>699</v>
      </c>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row>
    <row r="80" spans="2:26" ht="15.75" customHeight="1">
      <c r="B80" s="995"/>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row>
    <row r="81" spans="2:26" ht="15.75" customHeight="1">
      <c r="B81" s="995"/>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row>
    <row r="82" spans="2:26" ht="15.75" customHeight="1">
      <c r="B82" s="995"/>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row>
    <row r="83" spans="2:26" ht="15.75" customHeight="1">
      <c r="B83" s="995"/>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row>
    <row r="84" spans="2:26" ht="15.75" customHeight="1">
      <c r="B84" s="995"/>
      <c r="C84" s="437"/>
      <c r="D84" s="437"/>
      <c r="E84" s="437"/>
      <c r="F84" s="437"/>
      <c r="G84" s="437"/>
      <c r="H84" s="437"/>
      <c r="I84" s="437"/>
      <c r="J84" s="437"/>
      <c r="K84" s="437"/>
      <c r="L84" s="437"/>
      <c r="M84" s="437"/>
      <c r="N84" s="437"/>
      <c r="O84" s="437"/>
      <c r="P84" s="437"/>
      <c r="Q84" s="437"/>
      <c r="R84" s="437"/>
      <c r="S84" s="437"/>
      <c r="T84" s="437"/>
      <c r="U84" s="437"/>
      <c r="V84" s="437"/>
      <c r="W84" s="437"/>
      <c r="X84" s="437"/>
      <c r="Y84" s="437"/>
      <c r="Z84" s="437"/>
    </row>
    <row r="85" spans="2:26" ht="15.75" customHeight="1">
      <c r="B85" s="995"/>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row>
    <row r="86" spans="2:26" ht="15.75" customHeight="1">
      <c r="B86" s="995"/>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row>
    <row r="87" spans="2:26" ht="15.75" customHeight="1">
      <c r="B87" s="995"/>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row>
    <row r="88" spans="2:26" ht="15.75" customHeight="1">
      <c r="B88" s="995"/>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row>
    <row r="89" spans="2:26" ht="15.75" customHeight="1">
      <c r="B89" s="996"/>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row>
    <row r="90" spans="2:26" ht="15.75" customHeight="1">
      <c r="B90" s="994" t="s">
        <v>700</v>
      </c>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row>
    <row r="91" spans="2:26" ht="15.75" customHeight="1">
      <c r="B91" s="995"/>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row>
    <row r="92" spans="2:26" ht="15.75" customHeight="1">
      <c r="B92" s="995"/>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row>
    <row r="93" spans="2:26" ht="15.75" customHeight="1">
      <c r="B93" s="995"/>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row>
    <row r="94" spans="2:26" ht="15.75" customHeight="1">
      <c r="B94" s="995"/>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row>
    <row r="95" spans="2:26" ht="15.75" customHeight="1">
      <c r="B95" s="995"/>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row>
    <row r="96" spans="2:26" ht="15.75" customHeight="1">
      <c r="B96" s="995"/>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row>
    <row r="97" spans="2:26" ht="15.75" customHeight="1">
      <c r="B97" s="995"/>
      <c r="C97" s="437"/>
      <c r="D97" s="437"/>
      <c r="E97" s="437"/>
      <c r="F97" s="437"/>
      <c r="G97" s="437"/>
      <c r="H97" s="437"/>
      <c r="I97" s="437"/>
      <c r="J97" s="437"/>
      <c r="K97" s="437"/>
      <c r="L97" s="437"/>
      <c r="M97" s="437"/>
      <c r="N97" s="437"/>
      <c r="O97" s="437"/>
      <c r="P97" s="437"/>
      <c r="Q97" s="437"/>
      <c r="R97" s="437"/>
      <c r="S97" s="437"/>
      <c r="T97" s="437"/>
      <c r="U97" s="437"/>
      <c r="V97" s="437"/>
      <c r="W97" s="437"/>
      <c r="X97" s="437"/>
      <c r="Y97" s="437"/>
      <c r="Z97" s="437"/>
    </row>
    <row r="98" spans="2:26" ht="15.75" customHeight="1">
      <c r="B98" s="995"/>
      <c r="C98" s="437"/>
      <c r="D98" s="437"/>
      <c r="E98" s="437"/>
      <c r="F98" s="437"/>
      <c r="G98" s="437"/>
      <c r="H98" s="437"/>
      <c r="I98" s="437"/>
      <c r="J98" s="437"/>
      <c r="K98" s="437"/>
      <c r="L98" s="437"/>
      <c r="M98" s="437"/>
      <c r="N98" s="437"/>
      <c r="O98" s="437"/>
      <c r="P98" s="437"/>
      <c r="Q98" s="437"/>
      <c r="R98" s="437"/>
      <c r="S98" s="437"/>
      <c r="T98" s="437"/>
      <c r="U98" s="437"/>
      <c r="V98" s="437"/>
      <c r="W98" s="437"/>
      <c r="X98" s="437"/>
      <c r="Y98" s="437"/>
      <c r="Z98" s="437"/>
    </row>
    <row r="99" spans="2:26" ht="15.75" customHeight="1">
      <c r="B99" s="995"/>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row>
    <row r="100" spans="2:26" ht="15.75" customHeight="1">
      <c r="B100" s="996"/>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row>
    <row r="101" spans="2:26" ht="15.75" customHeight="1">
      <c r="B101" s="994" t="s">
        <v>394</v>
      </c>
      <c r="C101" s="437"/>
      <c r="D101" s="437"/>
      <c r="E101" s="437"/>
      <c r="F101" s="437"/>
      <c r="G101" s="437"/>
      <c r="H101" s="437"/>
      <c r="I101" s="437"/>
      <c r="J101" s="437"/>
      <c r="K101" s="437"/>
      <c r="L101" s="437"/>
      <c r="M101" s="437"/>
      <c r="N101" s="437"/>
      <c r="O101" s="437"/>
      <c r="P101" s="437"/>
      <c r="Q101" s="437"/>
      <c r="R101" s="437"/>
      <c r="S101" s="437"/>
      <c r="T101" s="437"/>
      <c r="U101" s="437"/>
      <c r="V101" s="437"/>
      <c r="W101" s="437"/>
      <c r="X101" s="437"/>
      <c r="Y101" s="437"/>
      <c r="Z101" s="437"/>
    </row>
    <row r="102" spans="2:26" ht="15.75" customHeight="1">
      <c r="B102" s="995"/>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row>
    <row r="103" spans="2:26" ht="15.75" customHeight="1">
      <c r="B103" s="995"/>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row>
    <row r="104" spans="2:26" ht="15.75" customHeight="1">
      <c r="B104" s="995"/>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row>
    <row r="105" spans="2:26" ht="15.75" customHeight="1">
      <c r="B105" s="995"/>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row>
    <row r="106" spans="2:26" ht="15.75" customHeight="1">
      <c r="B106" s="995"/>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row>
    <row r="107" spans="2:26" ht="15.75" customHeight="1">
      <c r="B107" s="995"/>
      <c r="C107" s="437"/>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row>
    <row r="108" spans="2:26" ht="15.75" customHeight="1">
      <c r="B108" s="995"/>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row>
    <row r="109" spans="2:26" ht="15.75" customHeight="1">
      <c r="B109" s="995"/>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row>
    <row r="110" spans="2:26" ht="15.75" customHeight="1">
      <c r="B110" s="995"/>
      <c r="C110" s="437"/>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row>
    <row r="111" spans="2:26" ht="15.75" customHeight="1">
      <c r="B111" s="996"/>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row>
    <row r="112" spans="2:26" ht="15.75" customHeight="1">
      <c r="B112" s="994" t="s">
        <v>335</v>
      </c>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row>
    <row r="113" spans="2:26" ht="15.75" customHeight="1">
      <c r="B113" s="995"/>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row>
    <row r="114" spans="2:26" ht="15.75" customHeight="1">
      <c r="B114" s="995"/>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row>
    <row r="115" spans="2:26" ht="15.75" customHeight="1">
      <c r="B115" s="995"/>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row>
    <row r="116" spans="2:26" ht="15.75" customHeight="1">
      <c r="B116" s="995"/>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row>
    <row r="117" spans="2:26" ht="15.75" customHeight="1">
      <c r="B117" s="995"/>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row>
    <row r="118" spans="2:26" ht="15.75" customHeight="1">
      <c r="B118" s="995"/>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row>
    <row r="119" spans="2:26" ht="15.75" customHeight="1">
      <c r="B119" s="995"/>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row>
    <row r="120" spans="2:26" ht="15.75" customHeight="1">
      <c r="B120" s="995"/>
      <c r="C120" s="437"/>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row>
    <row r="121" spans="2:26" ht="15.75" customHeight="1">
      <c r="B121" s="995"/>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row>
    <row r="122" spans="2:26" ht="15.75" customHeight="1">
      <c r="B122" s="996"/>
      <c r="C122" s="437"/>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row>
    <row r="123" spans="2:26" ht="15.75" customHeight="1">
      <c r="B123" s="994" t="s">
        <v>336</v>
      </c>
      <c r="C123" s="437"/>
      <c r="D123" s="437"/>
      <c r="E123" s="437"/>
      <c r="F123" s="437"/>
      <c r="G123" s="437"/>
      <c r="H123" s="437"/>
      <c r="I123" s="437"/>
      <c r="J123" s="437"/>
      <c r="K123" s="437"/>
      <c r="L123" s="437"/>
      <c r="M123" s="437"/>
      <c r="N123" s="437"/>
      <c r="O123" s="437"/>
      <c r="P123" s="437"/>
      <c r="Q123" s="437"/>
      <c r="R123" s="437"/>
      <c r="S123" s="437"/>
      <c r="T123" s="437"/>
      <c r="U123" s="437"/>
      <c r="V123" s="437"/>
      <c r="W123" s="437"/>
      <c r="X123" s="437"/>
      <c r="Y123" s="437"/>
      <c r="Z123" s="437"/>
    </row>
    <row r="124" spans="2:26" ht="15.75" customHeight="1">
      <c r="B124" s="995"/>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row>
    <row r="125" spans="2:26" ht="15.75" customHeight="1">
      <c r="B125" s="995"/>
      <c r="C125" s="437"/>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37"/>
    </row>
    <row r="126" spans="2:26" ht="15.75" customHeight="1">
      <c r="B126" s="995"/>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row>
    <row r="127" spans="2:26" ht="15.75" customHeight="1">
      <c r="B127" s="995"/>
      <c r="C127" s="437"/>
      <c r="D127" s="437"/>
      <c r="E127" s="437"/>
      <c r="F127" s="437"/>
      <c r="G127" s="437"/>
      <c r="H127" s="437"/>
      <c r="I127" s="437"/>
      <c r="J127" s="437"/>
      <c r="K127" s="437"/>
      <c r="L127" s="437"/>
      <c r="M127" s="437"/>
      <c r="N127" s="437"/>
      <c r="O127" s="437"/>
      <c r="P127" s="437"/>
      <c r="Q127" s="437"/>
      <c r="R127" s="437"/>
      <c r="S127" s="437"/>
      <c r="T127" s="437"/>
      <c r="U127" s="437"/>
      <c r="V127" s="437"/>
      <c r="W127" s="437"/>
      <c r="X127" s="437"/>
      <c r="Y127" s="437"/>
      <c r="Z127" s="437"/>
    </row>
    <row r="128" spans="2:26" ht="15.75" customHeight="1">
      <c r="B128" s="995"/>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row>
    <row r="129" spans="2:26" ht="15.75" customHeight="1">
      <c r="B129" s="995"/>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row>
    <row r="130" spans="2:26" ht="15.75" customHeight="1">
      <c r="B130" s="995"/>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row>
    <row r="131" spans="2:26" ht="15.75" customHeight="1">
      <c r="B131" s="995"/>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row>
    <row r="132" spans="2:26" ht="15.75" customHeight="1">
      <c r="B132" s="995"/>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row>
    <row r="133" spans="2:26" ht="15.75" customHeight="1">
      <c r="B133" s="996"/>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row>
    <row r="134" spans="2:26" ht="15.75" customHeight="1">
      <c r="B134" s="994" t="s">
        <v>351</v>
      </c>
      <c r="C134" s="437" t="s">
        <v>338</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row>
    <row r="135" spans="2:26" ht="15.75" customHeight="1">
      <c r="B135" s="995"/>
      <c r="C135" s="437" t="s">
        <v>339</v>
      </c>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row>
    <row r="136" spans="2:26" ht="15.75" customHeight="1">
      <c r="B136" s="995"/>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row>
    <row r="137" spans="2:26" ht="15.75" customHeight="1">
      <c r="B137" s="995"/>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row>
    <row r="138" spans="2:26" ht="15.75" customHeight="1">
      <c r="B138" s="996"/>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row>
    <row r="139" spans="2:26" ht="15.75" customHeight="1">
      <c r="B139" s="990" t="s">
        <v>274</v>
      </c>
      <c r="C139" s="990"/>
      <c r="D139" s="990"/>
      <c r="E139" s="990"/>
      <c r="F139" s="990"/>
      <c r="G139" s="990"/>
      <c r="H139" s="990"/>
    </row>
    <row r="140" spans="2:26" ht="15.75" customHeight="1">
      <c r="B140" s="998" t="s">
        <v>430</v>
      </c>
      <c r="C140" s="998"/>
      <c r="D140" s="998"/>
      <c r="E140" s="998"/>
      <c r="F140" s="998"/>
      <c r="G140" s="998"/>
      <c r="H140" s="998"/>
      <c r="I140" s="998"/>
      <c r="J140" s="998"/>
      <c r="K140" s="998"/>
      <c r="L140" s="998"/>
      <c r="M140" s="998"/>
      <c r="N140" s="998"/>
      <c r="O140" s="998"/>
      <c r="P140" s="998"/>
      <c r="Q140" s="998"/>
      <c r="R140" s="998"/>
      <c r="S140" s="998"/>
      <c r="T140" s="998"/>
      <c r="U140" s="998"/>
    </row>
    <row r="141" spans="2:26" ht="15.75" customHeight="1">
      <c r="B141" s="998" t="s">
        <v>524</v>
      </c>
      <c r="C141" s="999"/>
      <c r="D141" s="999"/>
      <c r="E141" s="999"/>
      <c r="F141" s="999"/>
      <c r="G141" s="999"/>
      <c r="H141" s="999"/>
      <c r="I141" s="999"/>
      <c r="J141" s="999"/>
      <c r="K141" s="999"/>
      <c r="L141" s="999"/>
      <c r="M141" s="999"/>
      <c r="N141" s="999"/>
      <c r="O141" s="999"/>
      <c r="P141" s="999"/>
      <c r="Q141" s="999"/>
      <c r="R141" s="999"/>
      <c r="S141" s="999"/>
      <c r="T141" s="999"/>
      <c r="U141" s="999"/>
    </row>
    <row r="142" spans="2:26" ht="15" customHeight="1">
      <c r="B142" s="998" t="s">
        <v>431</v>
      </c>
      <c r="C142" s="998"/>
      <c r="D142" s="998"/>
      <c r="E142" s="998"/>
      <c r="F142" s="998"/>
      <c r="G142" s="998"/>
      <c r="H142" s="998"/>
      <c r="I142" s="998"/>
      <c r="J142" s="998"/>
      <c r="K142" s="998"/>
      <c r="L142" s="998"/>
      <c r="M142" s="998"/>
      <c r="N142" s="998"/>
      <c r="O142" s="998"/>
      <c r="P142" s="998"/>
      <c r="Q142" s="998"/>
      <c r="R142" s="998"/>
      <c r="S142" s="998"/>
      <c r="T142" s="998"/>
      <c r="U142" s="998"/>
    </row>
    <row r="143" spans="2:26" ht="15.75" customHeight="1">
      <c r="B143" s="998" t="s">
        <v>432</v>
      </c>
      <c r="C143" s="998"/>
      <c r="D143" s="998"/>
      <c r="E143" s="998"/>
      <c r="F143" s="998"/>
      <c r="G143" s="998"/>
      <c r="H143" s="998"/>
      <c r="I143" s="998"/>
      <c r="J143" s="998"/>
      <c r="K143" s="998"/>
      <c r="L143" s="998"/>
      <c r="M143" s="998"/>
      <c r="N143" s="998"/>
      <c r="O143" s="998"/>
      <c r="P143" s="998"/>
      <c r="Q143" s="998"/>
      <c r="R143" s="998"/>
      <c r="S143" s="998"/>
      <c r="T143" s="998"/>
      <c r="U143" s="998"/>
    </row>
    <row r="144" spans="2:26" ht="15.75" customHeight="1" thickBot="1">
      <c r="B144" s="998" t="s">
        <v>352</v>
      </c>
      <c r="C144" s="998"/>
      <c r="D144" s="998"/>
      <c r="E144" s="998"/>
      <c r="F144" s="998"/>
      <c r="G144" s="998"/>
      <c r="H144" s="998"/>
      <c r="I144" s="998"/>
      <c r="J144" s="998"/>
      <c r="K144" s="998"/>
      <c r="L144" s="998"/>
      <c r="M144" s="998"/>
      <c r="N144" s="998"/>
      <c r="O144" s="998"/>
      <c r="P144" s="998"/>
      <c r="Q144" s="998"/>
      <c r="R144" s="998"/>
      <c r="S144" s="998"/>
      <c r="T144" s="998"/>
      <c r="U144" s="998"/>
    </row>
    <row r="145" spans="2:26" ht="30" customHeight="1" thickBot="1">
      <c r="B145" s="997"/>
      <c r="C145" s="997"/>
      <c r="D145" s="997"/>
      <c r="E145" s="997"/>
      <c r="F145" s="997"/>
      <c r="V145" s="685" t="s">
        <v>438</v>
      </c>
      <c r="W145" s="686"/>
      <c r="X145" s="686"/>
      <c r="Y145" s="686"/>
      <c r="Z145" s="687"/>
    </row>
    <row r="146" spans="2:26" ht="15.75" customHeight="1">
      <c r="B146" s="997"/>
      <c r="C146" s="997"/>
      <c r="D146" s="997"/>
      <c r="E146" s="997"/>
      <c r="F146" s="997"/>
      <c r="G146" s="997"/>
    </row>
  </sheetData>
  <mergeCells count="20">
    <mergeCell ref="B146:G146"/>
    <mergeCell ref="B140:U140"/>
    <mergeCell ref="B141:U141"/>
    <mergeCell ref="B142:U142"/>
    <mergeCell ref="B143:U143"/>
    <mergeCell ref="B144:U144"/>
    <mergeCell ref="B145:F145"/>
    <mergeCell ref="B139:H139"/>
    <mergeCell ref="B3:Z3"/>
    <mergeCell ref="B24:B34"/>
    <mergeCell ref="B35:B45"/>
    <mergeCell ref="B46:B56"/>
    <mergeCell ref="B57:B67"/>
    <mergeCell ref="B68:B78"/>
    <mergeCell ref="B112:B122"/>
    <mergeCell ref="B123:B133"/>
    <mergeCell ref="B134:B138"/>
    <mergeCell ref="B79:B89"/>
    <mergeCell ref="B90:B100"/>
    <mergeCell ref="B101:B111"/>
  </mergeCells>
  <phoneticPr fontId="12"/>
  <printOptions horizontalCentered="1"/>
  <pageMargins left="0.78740157480314965" right="0.59055118110236227" top="0.78740157480314965" bottom="0.59055118110236227" header="0.78740157480314965" footer="0.31496062992125984"/>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2"/>
  <sheetViews>
    <sheetView zoomScaleNormal="100" zoomScaleSheetLayoutView="100" workbookViewId="0"/>
  </sheetViews>
  <sheetFormatPr defaultColWidth="9" defaultRowHeight="12"/>
  <cols>
    <col min="1" max="1" width="2.625" style="100" customWidth="1"/>
    <col min="2" max="2" width="12.25" style="100" customWidth="1"/>
    <col min="3" max="3" width="28.125" style="100" customWidth="1"/>
    <col min="4" max="4" width="8.75" style="100" customWidth="1"/>
    <col min="5" max="19" width="10.5" style="100" customWidth="1"/>
    <col min="20" max="20" width="12" style="100" customWidth="1"/>
    <col min="21" max="21" width="2.25" style="100" customWidth="1"/>
    <col min="22" max="16384" width="9" style="100"/>
  </cols>
  <sheetData>
    <row r="1" spans="2:24" ht="14.25" customHeight="1"/>
    <row r="2" spans="2:24" s="308" customFormat="1" ht="20.100000000000001" customHeight="1">
      <c r="B2" s="926" t="s">
        <v>613</v>
      </c>
      <c r="C2" s="927"/>
      <c r="D2" s="927"/>
      <c r="E2" s="927"/>
      <c r="F2" s="309"/>
      <c r="G2" s="309"/>
      <c r="H2" s="309"/>
      <c r="I2" s="309"/>
      <c r="J2" s="309"/>
      <c r="K2" s="309"/>
      <c r="L2" s="309"/>
      <c r="M2" s="309"/>
      <c r="N2" s="309"/>
      <c r="O2" s="309"/>
      <c r="P2" s="309"/>
      <c r="Q2" s="309"/>
      <c r="R2" s="309"/>
      <c r="S2" s="309"/>
      <c r="T2" s="309"/>
    </row>
    <row r="3" spans="2:24" s="308" customFormat="1" ht="9.9499999999999993" customHeight="1">
      <c r="B3" s="310"/>
      <c r="C3" s="311"/>
      <c r="D3" s="311"/>
      <c r="E3" s="311"/>
      <c r="F3" s="311"/>
      <c r="G3" s="311"/>
      <c r="H3" s="311"/>
      <c r="I3" s="311"/>
      <c r="J3" s="311"/>
      <c r="K3" s="311"/>
      <c r="L3" s="311"/>
      <c r="O3" s="312"/>
      <c r="P3" s="312"/>
      <c r="Q3" s="311"/>
      <c r="R3" s="311"/>
      <c r="T3" s="311"/>
    </row>
    <row r="4" spans="2:24" s="308" customFormat="1" ht="20.100000000000001" customHeight="1">
      <c r="B4" s="928" t="s">
        <v>505</v>
      </c>
      <c r="C4" s="812"/>
      <c r="D4" s="812"/>
      <c r="E4" s="812"/>
      <c r="F4" s="812"/>
      <c r="G4" s="812"/>
      <c r="H4" s="812"/>
      <c r="I4" s="812"/>
      <c r="J4" s="812"/>
      <c r="K4" s="812"/>
      <c r="L4" s="812"/>
      <c r="M4" s="812"/>
      <c r="N4" s="812"/>
      <c r="O4" s="812"/>
      <c r="P4" s="812"/>
      <c r="Q4" s="812"/>
      <c r="R4" s="812"/>
      <c r="S4" s="812"/>
      <c r="T4" s="313"/>
      <c r="U4" s="314"/>
      <c r="V4" s="314"/>
      <c r="W4" s="314"/>
      <c r="X4" s="314"/>
    </row>
    <row r="5" spans="2:24" s="308" customFormat="1" ht="7.15" customHeight="1">
      <c r="B5" s="315"/>
      <c r="C5" s="313"/>
      <c r="D5" s="313"/>
      <c r="E5" s="313"/>
      <c r="F5" s="313"/>
      <c r="G5" s="313"/>
      <c r="H5" s="313"/>
      <c r="I5" s="313"/>
      <c r="J5" s="313"/>
      <c r="K5" s="313"/>
      <c r="L5" s="313"/>
      <c r="M5" s="313"/>
      <c r="N5" s="313"/>
      <c r="O5" s="313"/>
      <c r="P5" s="313"/>
      <c r="Q5" s="313"/>
      <c r="R5" s="313"/>
      <c r="S5" s="313"/>
      <c r="T5" s="313"/>
      <c r="U5" s="314"/>
      <c r="V5" s="314"/>
      <c r="W5" s="314"/>
      <c r="X5" s="314"/>
    </row>
    <row r="6" spans="2:24" s="308" customFormat="1" ht="17.45" customHeight="1" thickBot="1">
      <c r="B6" s="316"/>
      <c r="C6" s="313"/>
      <c r="D6" s="313"/>
      <c r="E6" s="313"/>
      <c r="F6" s="313"/>
      <c r="G6" s="313"/>
      <c r="H6" s="313"/>
      <c r="I6" s="313"/>
      <c r="J6" s="313"/>
      <c r="K6" s="313"/>
      <c r="L6" s="313"/>
      <c r="M6" s="313"/>
      <c r="N6" s="313"/>
      <c r="O6" s="313"/>
      <c r="P6" s="313"/>
      <c r="Q6" s="313"/>
      <c r="R6" s="313"/>
      <c r="S6" s="313"/>
      <c r="T6" s="317"/>
      <c r="U6" s="314"/>
      <c r="V6" s="314"/>
      <c r="W6" s="314"/>
      <c r="X6" s="314"/>
    </row>
    <row r="7" spans="2:24" ht="20.100000000000001" customHeight="1" thickBot="1">
      <c r="B7" s="929" t="s">
        <v>240</v>
      </c>
      <c r="C7" s="930"/>
      <c r="D7" s="933" t="s">
        <v>241</v>
      </c>
      <c r="E7" s="1002" t="s">
        <v>242</v>
      </c>
      <c r="F7" s="1002"/>
      <c r="G7" s="1002"/>
      <c r="H7" s="1002"/>
      <c r="I7" s="1002"/>
      <c r="J7" s="1002"/>
      <c r="K7" s="1002"/>
      <c r="L7" s="1002"/>
      <c r="M7" s="1002"/>
      <c r="N7" s="1002"/>
      <c r="O7" s="1002"/>
      <c r="P7" s="1002"/>
      <c r="Q7" s="1002"/>
      <c r="R7" s="1002"/>
      <c r="S7" s="1002"/>
      <c r="T7" s="933" t="s">
        <v>209</v>
      </c>
    </row>
    <row r="8" spans="2:24" s="311" customFormat="1" ht="20.100000000000001" customHeight="1" thickBot="1">
      <c r="B8" s="931"/>
      <c r="C8" s="932"/>
      <c r="D8" s="934"/>
      <c r="E8" s="318" t="s">
        <v>456</v>
      </c>
      <c r="F8" s="319" t="s">
        <v>457</v>
      </c>
      <c r="G8" s="319" t="s">
        <v>458</v>
      </c>
      <c r="H8" s="319" t="s">
        <v>459</v>
      </c>
      <c r="I8" s="319" t="s">
        <v>460</v>
      </c>
      <c r="J8" s="319" t="s">
        <v>461</v>
      </c>
      <c r="K8" s="319" t="s">
        <v>462</v>
      </c>
      <c r="L8" s="319" t="s">
        <v>463</v>
      </c>
      <c r="M8" s="319" t="s">
        <v>464</v>
      </c>
      <c r="N8" s="319" t="s">
        <v>465</v>
      </c>
      <c r="O8" s="319" t="s">
        <v>466</v>
      </c>
      <c r="P8" s="319" t="s">
        <v>467</v>
      </c>
      <c r="Q8" s="319" t="s">
        <v>468</v>
      </c>
      <c r="R8" s="319" t="s">
        <v>506</v>
      </c>
      <c r="S8" s="319" t="s">
        <v>507</v>
      </c>
      <c r="T8" s="934"/>
    </row>
    <row r="9" spans="2:24" ht="19.899999999999999" customHeight="1">
      <c r="B9" s="1000" t="s">
        <v>492</v>
      </c>
      <c r="C9" s="343" t="s">
        <v>248</v>
      </c>
      <c r="D9" s="344" t="s">
        <v>249</v>
      </c>
      <c r="E9" s="345"/>
      <c r="F9" s="345"/>
      <c r="G9" s="345"/>
      <c r="H9" s="345"/>
      <c r="I9" s="345"/>
      <c r="J9" s="345"/>
      <c r="K9" s="345"/>
      <c r="L9" s="345"/>
      <c r="M9" s="345"/>
      <c r="N9" s="345"/>
      <c r="O9" s="345"/>
      <c r="P9" s="345"/>
      <c r="Q9" s="345"/>
      <c r="R9" s="345"/>
      <c r="S9" s="345"/>
      <c r="T9" s="346" t="s">
        <v>249</v>
      </c>
    </row>
    <row r="10" spans="2:24" ht="19.899999999999999" customHeight="1">
      <c r="B10" s="1001"/>
      <c r="C10" s="347" t="s">
        <v>250</v>
      </c>
      <c r="D10" s="348" t="s">
        <v>251</v>
      </c>
      <c r="E10" s="349"/>
      <c r="F10" s="349"/>
      <c r="G10" s="349"/>
      <c r="H10" s="349"/>
      <c r="I10" s="349"/>
      <c r="J10" s="349"/>
      <c r="K10" s="349"/>
      <c r="L10" s="349"/>
      <c r="M10" s="349"/>
      <c r="N10" s="349"/>
      <c r="O10" s="349"/>
      <c r="P10" s="349"/>
      <c r="Q10" s="349"/>
      <c r="R10" s="349"/>
      <c r="S10" s="349"/>
      <c r="T10" s="350" t="s">
        <v>249</v>
      </c>
    </row>
    <row r="11" spans="2:24" ht="19.899999999999999" customHeight="1">
      <c r="B11" s="1001"/>
      <c r="C11" s="347" t="s">
        <v>252</v>
      </c>
      <c r="D11" s="348" t="s">
        <v>253</v>
      </c>
      <c r="E11" s="349"/>
      <c r="F11" s="349"/>
      <c r="G11" s="349"/>
      <c r="H11" s="349"/>
      <c r="I11" s="349"/>
      <c r="J11" s="349"/>
      <c r="K11" s="349"/>
      <c r="L11" s="349"/>
      <c r="M11" s="349"/>
      <c r="N11" s="349"/>
      <c r="O11" s="349"/>
      <c r="P11" s="349"/>
      <c r="Q11" s="349"/>
      <c r="R11" s="349"/>
      <c r="S11" s="349"/>
      <c r="T11" s="350" t="s">
        <v>249</v>
      </c>
    </row>
    <row r="12" spans="2:24" ht="19.899999999999999" customHeight="1">
      <c r="B12" s="1001"/>
      <c r="C12" s="351" t="s">
        <v>254</v>
      </c>
      <c r="D12" s="352" t="s">
        <v>244</v>
      </c>
      <c r="E12" s="353"/>
      <c r="F12" s="353"/>
      <c r="G12" s="353"/>
      <c r="H12" s="353"/>
      <c r="I12" s="353"/>
      <c r="J12" s="353"/>
      <c r="K12" s="353"/>
      <c r="L12" s="353"/>
      <c r="M12" s="353"/>
      <c r="N12" s="353"/>
      <c r="O12" s="353"/>
      <c r="P12" s="353"/>
      <c r="Q12" s="353"/>
      <c r="R12" s="353"/>
      <c r="S12" s="353"/>
      <c r="T12" s="354">
        <f>SUM(E12:S12)</f>
        <v>0</v>
      </c>
    </row>
    <row r="13" spans="2:24" ht="19.899999999999999" customHeight="1">
      <c r="B13" s="1001"/>
      <c r="C13" s="355" t="s">
        <v>248</v>
      </c>
      <c r="D13" s="356" t="s">
        <v>255</v>
      </c>
      <c r="E13" s="357"/>
      <c r="F13" s="357"/>
      <c r="G13" s="357"/>
      <c r="H13" s="357"/>
      <c r="I13" s="357"/>
      <c r="J13" s="357"/>
      <c r="K13" s="357"/>
      <c r="L13" s="357"/>
      <c r="M13" s="357"/>
      <c r="N13" s="357"/>
      <c r="O13" s="357"/>
      <c r="P13" s="357"/>
      <c r="Q13" s="357"/>
      <c r="R13" s="357"/>
      <c r="S13" s="357"/>
      <c r="T13" s="346" t="s">
        <v>249</v>
      </c>
    </row>
    <row r="14" spans="2:24" ht="19.899999999999999" customHeight="1">
      <c r="B14" s="1001"/>
      <c r="C14" s="347" t="s">
        <v>250</v>
      </c>
      <c r="D14" s="348" t="s">
        <v>251</v>
      </c>
      <c r="E14" s="349"/>
      <c r="F14" s="349"/>
      <c r="G14" s="349"/>
      <c r="H14" s="349"/>
      <c r="I14" s="349"/>
      <c r="J14" s="349"/>
      <c r="K14" s="349"/>
      <c r="L14" s="349"/>
      <c r="M14" s="349"/>
      <c r="N14" s="349"/>
      <c r="O14" s="349"/>
      <c r="P14" s="349"/>
      <c r="Q14" s="349"/>
      <c r="R14" s="349"/>
      <c r="S14" s="349"/>
      <c r="T14" s="350" t="s">
        <v>249</v>
      </c>
    </row>
    <row r="15" spans="2:24" ht="19.899999999999999" customHeight="1">
      <c r="B15" s="1001"/>
      <c r="C15" s="347" t="s">
        <v>252</v>
      </c>
      <c r="D15" s="348" t="s">
        <v>253</v>
      </c>
      <c r="E15" s="349"/>
      <c r="F15" s="349"/>
      <c r="G15" s="349"/>
      <c r="H15" s="349"/>
      <c r="I15" s="349"/>
      <c r="J15" s="349"/>
      <c r="K15" s="349"/>
      <c r="L15" s="349"/>
      <c r="M15" s="349"/>
      <c r="N15" s="349"/>
      <c r="O15" s="349"/>
      <c r="P15" s="349"/>
      <c r="Q15" s="349"/>
      <c r="R15" s="349"/>
      <c r="S15" s="349"/>
      <c r="T15" s="350" t="s">
        <v>249</v>
      </c>
    </row>
    <row r="16" spans="2:24" ht="19.899999999999999" customHeight="1">
      <c r="B16" s="1001"/>
      <c r="C16" s="351" t="s">
        <v>254</v>
      </c>
      <c r="D16" s="352" t="s">
        <v>244</v>
      </c>
      <c r="E16" s="353"/>
      <c r="F16" s="353"/>
      <c r="G16" s="353"/>
      <c r="H16" s="353"/>
      <c r="I16" s="353"/>
      <c r="J16" s="353"/>
      <c r="K16" s="353"/>
      <c r="L16" s="353"/>
      <c r="M16" s="353"/>
      <c r="N16" s="353"/>
      <c r="O16" s="353"/>
      <c r="P16" s="353"/>
      <c r="Q16" s="353"/>
      <c r="R16" s="353"/>
      <c r="S16" s="353"/>
      <c r="T16" s="354">
        <f>SUM(E16:S16)</f>
        <v>0</v>
      </c>
    </row>
    <row r="17" spans="2:20" ht="19.899999999999999" customHeight="1">
      <c r="B17" s="1001"/>
      <c r="C17" s="355" t="s">
        <v>248</v>
      </c>
      <c r="D17" s="356" t="s">
        <v>255</v>
      </c>
      <c r="E17" s="357"/>
      <c r="F17" s="357"/>
      <c r="G17" s="357"/>
      <c r="H17" s="357"/>
      <c r="I17" s="357"/>
      <c r="J17" s="357"/>
      <c r="K17" s="357"/>
      <c r="L17" s="357"/>
      <c r="M17" s="357"/>
      <c r="N17" s="357"/>
      <c r="O17" s="357"/>
      <c r="P17" s="357"/>
      <c r="Q17" s="357"/>
      <c r="R17" s="357"/>
      <c r="S17" s="357"/>
      <c r="T17" s="346" t="s">
        <v>249</v>
      </c>
    </row>
    <row r="18" spans="2:20" ht="19.899999999999999" customHeight="1">
      <c r="B18" s="1001"/>
      <c r="C18" s="347" t="s">
        <v>250</v>
      </c>
      <c r="D18" s="348" t="s">
        <v>251</v>
      </c>
      <c r="E18" s="349"/>
      <c r="F18" s="349"/>
      <c r="G18" s="349"/>
      <c r="H18" s="349"/>
      <c r="I18" s="349"/>
      <c r="J18" s="349"/>
      <c r="K18" s="349"/>
      <c r="L18" s="349"/>
      <c r="M18" s="349"/>
      <c r="N18" s="349"/>
      <c r="O18" s="349"/>
      <c r="P18" s="349"/>
      <c r="Q18" s="349"/>
      <c r="R18" s="349"/>
      <c r="S18" s="349"/>
      <c r="T18" s="350" t="s">
        <v>249</v>
      </c>
    </row>
    <row r="19" spans="2:20" ht="19.899999999999999" customHeight="1">
      <c r="B19" s="1001"/>
      <c r="C19" s="347" t="s">
        <v>252</v>
      </c>
      <c r="D19" s="348" t="s">
        <v>253</v>
      </c>
      <c r="E19" s="349"/>
      <c r="F19" s="349"/>
      <c r="G19" s="349"/>
      <c r="H19" s="349"/>
      <c r="I19" s="349"/>
      <c r="J19" s="349"/>
      <c r="K19" s="349"/>
      <c r="L19" s="349"/>
      <c r="M19" s="349"/>
      <c r="N19" s="349"/>
      <c r="O19" s="349"/>
      <c r="P19" s="349"/>
      <c r="Q19" s="349"/>
      <c r="R19" s="349"/>
      <c r="S19" s="349"/>
      <c r="T19" s="350" t="s">
        <v>249</v>
      </c>
    </row>
    <row r="20" spans="2:20" ht="19.899999999999999" customHeight="1">
      <c r="B20" s="1001"/>
      <c r="C20" s="351" t="s">
        <v>254</v>
      </c>
      <c r="D20" s="352" t="s">
        <v>244</v>
      </c>
      <c r="E20" s="353"/>
      <c r="F20" s="353"/>
      <c r="G20" s="353"/>
      <c r="H20" s="353"/>
      <c r="I20" s="353"/>
      <c r="J20" s="353"/>
      <c r="K20" s="353"/>
      <c r="L20" s="353"/>
      <c r="M20" s="353"/>
      <c r="N20" s="353"/>
      <c r="O20" s="353"/>
      <c r="P20" s="353"/>
      <c r="Q20" s="353"/>
      <c r="R20" s="353"/>
      <c r="S20" s="353"/>
      <c r="T20" s="354">
        <f t="shared" ref="T20:T28" si="0">SUM(E20:S20)</f>
        <v>0</v>
      </c>
    </row>
    <row r="21" spans="2:20" ht="19.899999999999999" customHeight="1" thickBot="1">
      <c r="B21" s="358"/>
      <c r="C21" s="359" t="s">
        <v>245</v>
      </c>
      <c r="D21" s="334" t="s">
        <v>244</v>
      </c>
      <c r="E21" s="336">
        <f t="shared" ref="E21:O21" si="1">SUM(E12,E16,E20)</f>
        <v>0</v>
      </c>
      <c r="F21" s="336">
        <f t="shared" si="1"/>
        <v>0</v>
      </c>
      <c r="G21" s="336">
        <f t="shared" si="1"/>
        <v>0</v>
      </c>
      <c r="H21" s="336">
        <f t="shared" si="1"/>
        <v>0</v>
      </c>
      <c r="I21" s="336">
        <f t="shared" si="1"/>
        <v>0</v>
      </c>
      <c r="J21" s="336">
        <f t="shared" si="1"/>
        <v>0</v>
      </c>
      <c r="K21" s="336">
        <f t="shared" si="1"/>
        <v>0</v>
      </c>
      <c r="L21" s="336">
        <f t="shared" si="1"/>
        <v>0</v>
      </c>
      <c r="M21" s="336">
        <f t="shared" si="1"/>
        <v>0</v>
      </c>
      <c r="N21" s="336">
        <f t="shared" si="1"/>
        <v>0</v>
      </c>
      <c r="O21" s="336">
        <f t="shared" si="1"/>
        <v>0</v>
      </c>
      <c r="P21" s="336">
        <f t="shared" ref="P21" si="2">SUM(P12,P16,P20)</f>
        <v>0</v>
      </c>
      <c r="Q21" s="336">
        <f t="shared" ref="Q21:S21" si="3">SUM(Q12,Q16,Q20)</f>
        <v>0</v>
      </c>
      <c r="R21" s="336">
        <f t="shared" si="3"/>
        <v>0</v>
      </c>
      <c r="S21" s="336">
        <f t="shared" si="3"/>
        <v>0</v>
      </c>
      <c r="T21" s="337">
        <f t="shared" si="0"/>
        <v>0</v>
      </c>
    </row>
    <row r="22" spans="2:20" ht="19.899999999999999" customHeight="1" thickTop="1">
      <c r="B22" s="925" t="s">
        <v>493</v>
      </c>
      <c r="C22" s="360" t="s">
        <v>256</v>
      </c>
      <c r="D22" s="361" t="s">
        <v>244</v>
      </c>
      <c r="E22" s="362"/>
      <c r="F22" s="362"/>
      <c r="G22" s="362"/>
      <c r="H22" s="362"/>
      <c r="I22" s="362"/>
      <c r="J22" s="362"/>
      <c r="K22" s="362"/>
      <c r="L22" s="362"/>
      <c r="M22" s="362"/>
      <c r="N22" s="362"/>
      <c r="O22" s="362"/>
      <c r="P22" s="362"/>
      <c r="Q22" s="362"/>
      <c r="R22" s="362"/>
      <c r="S22" s="362"/>
      <c r="T22" s="363">
        <f t="shared" si="0"/>
        <v>0</v>
      </c>
    </row>
    <row r="23" spans="2:20" ht="19.899999999999999" customHeight="1">
      <c r="B23" s="925"/>
      <c r="C23" s="364" t="s">
        <v>257</v>
      </c>
      <c r="D23" s="365" t="s">
        <v>244</v>
      </c>
      <c r="E23" s="366"/>
      <c r="F23" s="366"/>
      <c r="G23" s="366"/>
      <c r="H23" s="366"/>
      <c r="I23" s="366"/>
      <c r="J23" s="366"/>
      <c r="K23" s="366"/>
      <c r="L23" s="366"/>
      <c r="M23" s="366"/>
      <c r="N23" s="366"/>
      <c r="O23" s="366"/>
      <c r="P23" s="366"/>
      <c r="Q23" s="366"/>
      <c r="R23" s="366"/>
      <c r="S23" s="366"/>
      <c r="T23" s="367">
        <f t="shared" si="0"/>
        <v>0</v>
      </c>
    </row>
    <row r="24" spans="2:20" ht="19.899999999999999" customHeight="1">
      <c r="B24" s="925"/>
      <c r="C24" s="364"/>
      <c r="D24" s="365" t="s">
        <v>244</v>
      </c>
      <c r="E24" s="366"/>
      <c r="F24" s="366"/>
      <c r="G24" s="366"/>
      <c r="H24" s="366"/>
      <c r="I24" s="366"/>
      <c r="J24" s="366"/>
      <c r="K24" s="366"/>
      <c r="L24" s="366"/>
      <c r="M24" s="366"/>
      <c r="N24" s="366"/>
      <c r="O24" s="366"/>
      <c r="P24" s="366"/>
      <c r="Q24" s="366"/>
      <c r="R24" s="366"/>
      <c r="S24" s="366"/>
      <c r="T24" s="367">
        <f t="shared" si="0"/>
        <v>0</v>
      </c>
    </row>
    <row r="25" spans="2:20" ht="19.899999999999999" customHeight="1">
      <c r="B25" s="925"/>
      <c r="C25" s="364"/>
      <c r="D25" s="365" t="s">
        <v>244</v>
      </c>
      <c r="E25" s="366"/>
      <c r="F25" s="366"/>
      <c r="G25" s="366"/>
      <c r="H25" s="366"/>
      <c r="I25" s="366"/>
      <c r="J25" s="366"/>
      <c r="K25" s="366"/>
      <c r="L25" s="366"/>
      <c r="M25" s="366"/>
      <c r="N25" s="366"/>
      <c r="O25" s="366"/>
      <c r="P25" s="366"/>
      <c r="Q25" s="366"/>
      <c r="R25" s="366"/>
      <c r="S25" s="366"/>
      <c r="T25" s="367">
        <f t="shared" si="0"/>
        <v>0</v>
      </c>
    </row>
    <row r="26" spans="2:20" ht="19.899999999999999" customHeight="1">
      <c r="B26" s="925"/>
      <c r="C26" s="368"/>
      <c r="D26" s="369" t="s">
        <v>244</v>
      </c>
      <c r="E26" s="370"/>
      <c r="F26" s="370"/>
      <c r="G26" s="370"/>
      <c r="H26" s="370"/>
      <c r="I26" s="370"/>
      <c r="J26" s="370"/>
      <c r="K26" s="370"/>
      <c r="L26" s="370"/>
      <c r="M26" s="370"/>
      <c r="N26" s="370"/>
      <c r="O26" s="370"/>
      <c r="P26" s="370"/>
      <c r="Q26" s="370"/>
      <c r="R26" s="370"/>
      <c r="S26" s="370"/>
      <c r="T26" s="371">
        <f t="shared" si="0"/>
        <v>0</v>
      </c>
    </row>
    <row r="27" spans="2:20" ht="19.899999999999999" customHeight="1" thickBot="1">
      <c r="B27" s="332"/>
      <c r="C27" s="359" t="s">
        <v>247</v>
      </c>
      <c r="D27" s="334" t="s">
        <v>244</v>
      </c>
      <c r="E27" s="336">
        <f>SUM(E22:E26)</f>
        <v>0</v>
      </c>
      <c r="F27" s="336">
        <f t="shared" ref="F27:O27" si="4">SUM(F22:F26)</f>
        <v>0</v>
      </c>
      <c r="G27" s="336">
        <f t="shared" si="4"/>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ref="P27" si="5">SUM(P22:P26)</f>
        <v>0</v>
      </c>
      <c r="Q27" s="336">
        <f t="shared" ref="Q27:S27" si="6">SUM(Q22:Q26)</f>
        <v>0</v>
      </c>
      <c r="R27" s="336">
        <f t="shared" si="6"/>
        <v>0</v>
      </c>
      <c r="S27" s="336">
        <f t="shared" si="6"/>
        <v>0</v>
      </c>
      <c r="T27" s="337">
        <f t="shared" si="0"/>
        <v>0</v>
      </c>
    </row>
    <row r="28" spans="2:20" ht="19.899999999999999" customHeight="1" thickTop="1" thickBot="1">
      <c r="B28" s="921" t="s">
        <v>494</v>
      </c>
      <c r="C28" s="922"/>
      <c r="D28" s="339" t="s">
        <v>244</v>
      </c>
      <c r="E28" s="341">
        <f t="shared" ref="E28:O28" si="7">SUM(E21,E27)</f>
        <v>0</v>
      </c>
      <c r="F28" s="341">
        <f t="shared" si="7"/>
        <v>0</v>
      </c>
      <c r="G28" s="341">
        <f t="shared" si="7"/>
        <v>0</v>
      </c>
      <c r="H28" s="341">
        <f t="shared" si="7"/>
        <v>0</v>
      </c>
      <c r="I28" s="341">
        <f t="shared" si="7"/>
        <v>0</v>
      </c>
      <c r="J28" s="341">
        <f t="shared" si="7"/>
        <v>0</v>
      </c>
      <c r="K28" s="341">
        <f t="shared" si="7"/>
        <v>0</v>
      </c>
      <c r="L28" s="341">
        <f t="shared" si="7"/>
        <v>0</v>
      </c>
      <c r="M28" s="341">
        <f t="shared" si="7"/>
        <v>0</v>
      </c>
      <c r="N28" s="341">
        <f t="shared" si="7"/>
        <v>0</v>
      </c>
      <c r="O28" s="341">
        <f t="shared" si="7"/>
        <v>0</v>
      </c>
      <c r="P28" s="341">
        <f t="shared" ref="P28" si="8">SUM(P21,P27)</f>
        <v>0</v>
      </c>
      <c r="Q28" s="341">
        <f t="shared" ref="Q28:S28" si="9">SUM(Q21,Q27)</f>
        <v>0</v>
      </c>
      <c r="R28" s="341">
        <f t="shared" si="9"/>
        <v>0</v>
      </c>
      <c r="S28" s="341">
        <f t="shared" si="9"/>
        <v>0</v>
      </c>
      <c r="T28" s="342">
        <f t="shared" si="0"/>
        <v>0</v>
      </c>
    </row>
    <row r="29" spans="2:20" ht="15" customHeight="1">
      <c r="B29" s="372" t="s">
        <v>258</v>
      </c>
      <c r="K29" s="373"/>
      <c r="Q29" s="373"/>
    </row>
    <row r="30" spans="2:20" ht="15" customHeight="1">
      <c r="B30" s="100" t="s">
        <v>597</v>
      </c>
    </row>
    <row r="31" spans="2:20" ht="15" customHeight="1">
      <c r="B31" s="100" t="s">
        <v>441</v>
      </c>
    </row>
    <row r="32" spans="2:20" ht="15" customHeight="1">
      <c r="B32" s="100" t="s">
        <v>611</v>
      </c>
    </row>
  </sheetData>
  <mergeCells count="9">
    <mergeCell ref="B28:C28"/>
    <mergeCell ref="T7:T8"/>
    <mergeCell ref="B9:B20"/>
    <mergeCell ref="B22:B26"/>
    <mergeCell ref="B2:E2"/>
    <mergeCell ref="B4:S4"/>
    <mergeCell ref="B7:C8"/>
    <mergeCell ref="D7:D8"/>
    <mergeCell ref="E7:S7"/>
  </mergeCells>
  <phoneticPr fontId="12"/>
  <printOptions horizontalCentered="1"/>
  <pageMargins left="0.78740157480314965" right="0.39370078740157483" top="0.39370078740157483" bottom="0.39370078740157483" header="0.51181102362204722" footer="0.5118110236220472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zoomScaleSheetLayoutView="100" workbookViewId="0"/>
  </sheetViews>
  <sheetFormatPr defaultColWidth="9" defaultRowHeight="12"/>
  <cols>
    <col min="1" max="1" width="2.625" style="100" customWidth="1"/>
    <col min="2" max="2" width="27.5" style="100" customWidth="1"/>
    <col min="3" max="3" width="37.5" style="100" customWidth="1"/>
    <col min="4" max="4" width="8.75" style="100" customWidth="1"/>
    <col min="5" max="5" width="37.5" style="307" customWidth="1"/>
    <col min="6" max="6" width="2.25" style="100" customWidth="1"/>
    <col min="7" max="16384" width="9" style="100"/>
  </cols>
  <sheetData>
    <row r="1" spans="1:9" ht="14.25" customHeight="1"/>
    <row r="2" spans="1:9" s="308" customFormat="1" ht="20.100000000000001" customHeight="1">
      <c r="B2" s="926" t="s">
        <v>614</v>
      </c>
      <c r="C2" s="927"/>
      <c r="D2" s="927"/>
      <c r="E2" s="927"/>
    </row>
    <row r="3" spans="1:9" s="308" customFormat="1" ht="9.9499999999999993" customHeight="1">
      <c r="B3" s="310"/>
      <c r="C3" s="311"/>
      <c r="D3" s="311"/>
      <c r="E3" s="312"/>
    </row>
    <row r="4" spans="1:9" s="308" customFormat="1" ht="20.100000000000001" customHeight="1">
      <c r="B4" s="928" t="s">
        <v>692</v>
      </c>
      <c r="C4" s="812"/>
      <c r="D4" s="812"/>
      <c r="E4" s="812"/>
      <c r="F4" s="314"/>
      <c r="G4" s="314"/>
      <c r="H4" s="314"/>
      <c r="I4" s="314"/>
    </row>
    <row r="5" spans="1:9" s="308" customFormat="1" ht="7.15" customHeight="1">
      <c r="B5" s="315"/>
      <c r="C5" s="313"/>
      <c r="D5" s="313"/>
      <c r="E5" s="313"/>
      <c r="F5" s="314"/>
      <c r="G5" s="314"/>
      <c r="H5" s="314"/>
      <c r="I5" s="314"/>
    </row>
    <row r="6" spans="1:9" s="308" customFormat="1" ht="17.45" customHeight="1" thickBot="1">
      <c r="B6" s="316"/>
      <c r="C6" s="313"/>
      <c r="D6" s="313"/>
      <c r="E6" s="313"/>
      <c r="F6" s="314"/>
      <c r="G6" s="314"/>
      <c r="H6" s="314"/>
      <c r="I6" s="314"/>
    </row>
    <row r="7" spans="1:9" ht="20.100000000000001" customHeight="1">
      <c r="B7" s="929" t="s">
        <v>240</v>
      </c>
      <c r="C7" s="930"/>
      <c r="D7" s="933" t="s">
        <v>241</v>
      </c>
      <c r="E7" s="935" t="s">
        <v>612</v>
      </c>
    </row>
    <row r="8" spans="1:9" s="311" customFormat="1" ht="20.100000000000001" customHeight="1" thickBot="1">
      <c r="B8" s="931"/>
      <c r="C8" s="932"/>
      <c r="D8" s="934"/>
      <c r="E8" s="936"/>
    </row>
    <row r="9" spans="1:9" s="311" customFormat="1" ht="20.100000000000001" customHeight="1">
      <c r="A9" s="320"/>
      <c r="B9" s="924" t="s">
        <v>439</v>
      </c>
      <c r="C9" s="321" t="s">
        <v>243</v>
      </c>
      <c r="D9" s="322" t="s">
        <v>244</v>
      </c>
      <c r="E9" s="323"/>
    </row>
    <row r="10" spans="1:9" s="311" customFormat="1" ht="20.100000000000001" customHeight="1">
      <c r="A10" s="320"/>
      <c r="B10" s="925"/>
      <c r="C10" s="324"/>
      <c r="D10" s="325" t="s">
        <v>244</v>
      </c>
      <c r="E10" s="326"/>
    </row>
    <row r="11" spans="1:9" s="311" customFormat="1" ht="20.100000000000001" customHeight="1">
      <c r="A11" s="320"/>
      <c r="B11" s="925"/>
      <c r="C11" s="324"/>
      <c r="D11" s="325" t="s">
        <v>244</v>
      </c>
      <c r="E11" s="326"/>
    </row>
    <row r="12" spans="1:9" s="311" customFormat="1" ht="20.100000000000001" customHeight="1">
      <c r="A12" s="320"/>
      <c r="B12" s="925"/>
      <c r="C12" s="324"/>
      <c r="D12" s="325" t="s">
        <v>244</v>
      </c>
      <c r="E12" s="326"/>
    </row>
    <row r="13" spans="1:9" s="311" customFormat="1" ht="20.100000000000001" customHeight="1">
      <c r="A13" s="320"/>
      <c r="B13" s="925"/>
      <c r="C13" s="324"/>
      <c r="D13" s="325" t="s">
        <v>244</v>
      </c>
      <c r="E13" s="326"/>
    </row>
    <row r="14" spans="1:9" s="311" customFormat="1" ht="20.100000000000001" customHeight="1">
      <c r="A14" s="320"/>
      <c r="B14" s="925"/>
      <c r="C14" s="327"/>
      <c r="D14" s="328" t="s">
        <v>244</v>
      </c>
      <c r="E14" s="326"/>
    </row>
    <row r="15" spans="1:9" s="311" customFormat="1" ht="20.100000000000001" customHeight="1">
      <c r="A15" s="320"/>
      <c r="B15" s="925"/>
      <c r="C15" s="329"/>
      <c r="D15" s="330" t="s">
        <v>244</v>
      </c>
      <c r="E15" s="331"/>
    </row>
    <row r="16" spans="1:9" s="311" customFormat="1" ht="20.100000000000001" customHeight="1" thickBot="1">
      <c r="A16" s="320"/>
      <c r="B16" s="332"/>
      <c r="C16" s="333" t="s">
        <v>245</v>
      </c>
      <c r="D16" s="334" t="s">
        <v>244</v>
      </c>
      <c r="E16" s="335">
        <f>SUM(E9:E15)</f>
        <v>0</v>
      </c>
    </row>
    <row r="17" spans="2:5" ht="19.899999999999999" customHeight="1" thickTop="1">
      <c r="B17" s="925" t="s">
        <v>440</v>
      </c>
      <c r="C17" s="324" t="s">
        <v>246</v>
      </c>
      <c r="D17" s="325" t="s">
        <v>244</v>
      </c>
      <c r="E17" s="338"/>
    </row>
    <row r="18" spans="2:5" ht="19.899999999999999" customHeight="1">
      <c r="B18" s="925"/>
      <c r="C18" s="324"/>
      <c r="D18" s="325" t="s">
        <v>244</v>
      </c>
      <c r="E18" s="326"/>
    </row>
    <row r="19" spans="2:5" ht="19.899999999999999" customHeight="1">
      <c r="B19" s="925"/>
      <c r="C19" s="324"/>
      <c r="D19" s="325" t="s">
        <v>244</v>
      </c>
      <c r="E19" s="326"/>
    </row>
    <row r="20" spans="2:5" ht="19.899999999999999" customHeight="1">
      <c r="B20" s="925"/>
      <c r="C20" s="327"/>
      <c r="D20" s="328" t="s">
        <v>244</v>
      </c>
      <c r="E20" s="326"/>
    </row>
    <row r="21" spans="2:5" ht="19.899999999999999" customHeight="1">
      <c r="B21" s="925"/>
      <c r="C21" s="324"/>
      <c r="D21" s="325" t="s">
        <v>244</v>
      </c>
      <c r="E21" s="326"/>
    </row>
    <row r="22" spans="2:5" ht="19.899999999999999" customHeight="1">
      <c r="B22" s="925"/>
      <c r="C22" s="327"/>
      <c r="D22" s="328" t="s">
        <v>244</v>
      </c>
      <c r="E22" s="326"/>
    </row>
    <row r="23" spans="2:5" ht="19.899999999999999" customHeight="1">
      <c r="B23" s="925"/>
      <c r="C23" s="329"/>
      <c r="D23" s="330" t="s">
        <v>244</v>
      </c>
      <c r="E23" s="331"/>
    </row>
    <row r="24" spans="2:5" ht="19.899999999999999" customHeight="1" thickBot="1">
      <c r="B24" s="332"/>
      <c r="C24" s="333" t="s">
        <v>247</v>
      </c>
      <c r="D24" s="334" t="s">
        <v>244</v>
      </c>
      <c r="E24" s="335">
        <f>SUM(E17:E23)</f>
        <v>0</v>
      </c>
    </row>
    <row r="25" spans="2:5" s="311" customFormat="1" ht="20.100000000000001" customHeight="1" thickTop="1" thickBot="1">
      <c r="B25" s="921" t="s">
        <v>691</v>
      </c>
      <c r="C25" s="922"/>
      <c r="D25" s="339" t="s">
        <v>244</v>
      </c>
      <c r="E25" s="340">
        <f>SUM(E16,E24)</f>
        <v>0</v>
      </c>
    </row>
    <row r="26" spans="2:5" ht="15" customHeight="1">
      <c r="B26" s="372" t="s">
        <v>258</v>
      </c>
    </row>
    <row r="27" spans="2:5" ht="15" customHeight="1">
      <c r="B27" s="100" t="s">
        <v>596</v>
      </c>
    </row>
    <row r="28" spans="2:5" ht="38.25" customHeight="1">
      <c r="B28" s="923" t="s">
        <v>470</v>
      </c>
      <c r="C28" s="923"/>
      <c r="D28" s="923"/>
      <c r="E28" s="923"/>
    </row>
    <row r="29" spans="2:5" ht="24" customHeight="1">
      <c r="B29" s="923"/>
      <c r="C29" s="923"/>
      <c r="D29" s="923"/>
      <c r="E29" s="923"/>
    </row>
  </sheetData>
  <mergeCells count="10">
    <mergeCell ref="B17:B23"/>
    <mergeCell ref="B25:C25"/>
    <mergeCell ref="B28:E28"/>
    <mergeCell ref="B29:E29"/>
    <mergeCell ref="B2:E2"/>
    <mergeCell ref="B4:E4"/>
    <mergeCell ref="B7:C8"/>
    <mergeCell ref="D7:D8"/>
    <mergeCell ref="E7:E8"/>
    <mergeCell ref="B9:B15"/>
  </mergeCells>
  <phoneticPr fontId="12"/>
  <printOptions horizontalCentered="1"/>
  <pageMargins left="0.78740157480314965" right="0.39370078740157483" top="0.39370078740157483"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vt:i4>
      </vt:variant>
    </vt:vector>
  </HeadingPairs>
  <TitlesOfParts>
    <vt:vector size="25" baseType="lpstr">
      <vt:lpstr>表紙</vt:lpstr>
      <vt:lpstr>提案書提出資料一覧表</vt:lpstr>
      <vt:lpstr>様式第1号-3</vt:lpstr>
      <vt:lpstr>様式第11号-1（表紙）</vt:lpstr>
      <vt:lpstr>様式第11号-1  設計仕様書</vt:lpstr>
      <vt:lpstr>様式第12号（別紙1）</vt:lpstr>
      <vt:lpstr>様式第12号（別紙2）</vt:lpstr>
      <vt:lpstr>様式第12号（別紙3）</vt:lpstr>
      <vt:lpstr>様式第12号（別紙4）</vt:lpstr>
      <vt:lpstr>参考資料1</vt:lpstr>
      <vt:lpstr>参考資料2</vt:lpstr>
      <vt:lpstr>参考資料3</vt:lpstr>
      <vt:lpstr>参考資料4</vt:lpstr>
      <vt:lpstr>参考資料5</vt:lpstr>
      <vt:lpstr>様式第13号-14-1</vt:lpstr>
      <vt:lpstr>様式第13号-15-1 </vt:lpstr>
      <vt:lpstr>様式第13号-16-1</vt:lpstr>
      <vt:lpstr>様式第13号-16-2</vt:lpstr>
      <vt:lpstr>様式第13号-17-1</vt:lpstr>
      <vt:lpstr>様式第13号-17-2</vt:lpstr>
      <vt:lpstr>様式第13号-19-1</vt:lpstr>
      <vt:lpstr>様式第13号-23-1</vt:lpstr>
      <vt:lpstr>'様式第11号-1  設計仕様書'!_Hlk94554041</vt:lpstr>
      <vt:lpstr>'様式第11号-1  設計仕様書'!Print_Area</vt:lpstr>
      <vt:lpstr>'様式第11号-1  設計仕様書'!Print_Titles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鈴鹿市</cp:lastModifiedBy>
  <cp:lastPrinted>2023-04-26T04:38:47Z</cp:lastPrinted>
  <dcterms:created xsi:type="dcterms:W3CDTF">2017-12-14T10:44:39Z</dcterms:created>
  <dcterms:modified xsi:type="dcterms:W3CDTF">2023-05-08T05:54:09Z</dcterms:modified>
</cp:coreProperties>
</file>