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0"/>
  </bookViews>
  <sheets>
    <sheet name="R4.4月" sheetId="1" r:id="rId1"/>
    <sheet name="R4.5月" sheetId="2" r:id="rId2"/>
    <sheet name="R4.6月" sheetId="3" r:id="rId3"/>
    <sheet name="R4.7月" sheetId="4" r:id="rId4"/>
    <sheet name="R4.9月" sheetId="5" r:id="rId5"/>
    <sheet name="R4.10月" sheetId="6" r:id="rId6"/>
    <sheet name="R4.11月" sheetId="7" r:id="rId7"/>
    <sheet name="R4.12月" sheetId="8" r:id="rId8"/>
    <sheet name="R5.1月" sheetId="9" r:id="rId9"/>
    <sheet name="R5.2月" sheetId="10" r:id="rId10"/>
    <sheet name="R5.3月" sheetId="11" r:id="rId11"/>
  </sheets>
  <definedNames/>
  <calcPr fullCalcOnLoad="1"/>
</workbook>
</file>

<file path=xl/sharedStrings.xml><?xml version="1.0" encoding="utf-8"?>
<sst xmlns="http://schemas.openxmlformats.org/spreadsheetml/2006/main" count="1633" uniqueCount="75">
  <si>
    <t>4月分発注書</t>
  </si>
  <si>
    <t>業者名</t>
  </si>
  <si>
    <t>様　</t>
  </si>
  <si>
    <t>令和4年　 月　 日</t>
  </si>
  <si>
    <t xml:space="preserve">食数 </t>
  </si>
  <si>
    <t>日</t>
  </si>
  <si>
    <t>曜</t>
  </si>
  <si>
    <t>納品時間</t>
  </si>
  <si>
    <t>品名</t>
  </si>
  <si>
    <t>一人当たり購入量(ｇ)</t>
  </si>
  <si>
    <t>発注(kg)</t>
  </si>
  <si>
    <t>規格</t>
  </si>
  <si>
    <t>備考</t>
  </si>
  <si>
    <t>金</t>
  </si>
  <si>
    <t>にんにく</t>
  </si>
  <si>
    <t>火</t>
  </si>
  <si>
    <t>緑豆もやし</t>
  </si>
  <si>
    <t>おたふく生姜</t>
  </si>
  <si>
    <t>小松菜</t>
  </si>
  <si>
    <t>鈴鹿市産</t>
  </si>
  <si>
    <t>人参</t>
  </si>
  <si>
    <t>玉ねぎ</t>
  </si>
  <si>
    <t>ごぼう</t>
  </si>
  <si>
    <t>ねぎ</t>
  </si>
  <si>
    <t>キャベツ</t>
  </si>
  <si>
    <t>水</t>
  </si>
  <si>
    <t>月</t>
  </si>
  <si>
    <t>実えんどう</t>
  </si>
  <si>
    <t>じゃがいも</t>
  </si>
  <si>
    <t>木</t>
  </si>
  <si>
    <t>ぶなしめじ</t>
  </si>
  <si>
    <t>きゅうり</t>
  </si>
  <si>
    <t>チンゲン菜</t>
  </si>
  <si>
    <t>えのきたけ</t>
  </si>
  <si>
    <t>ふき</t>
  </si>
  <si>
    <t>学校給食センター</t>
  </si>
  <si>
    <t>5月分発注書</t>
  </si>
  <si>
    <t>ピーマン</t>
  </si>
  <si>
    <t>さやえんどう</t>
  </si>
  <si>
    <t>にら</t>
  </si>
  <si>
    <t>6月分発注書</t>
  </si>
  <si>
    <t>鈴鹿市産</t>
  </si>
  <si>
    <t>とうがん</t>
  </si>
  <si>
    <t>黄パプリカ</t>
  </si>
  <si>
    <t>白ねぎ</t>
  </si>
  <si>
    <t>7月分発注書</t>
  </si>
  <si>
    <t>さやいんげん</t>
  </si>
  <si>
    <t>モロヘイヤ</t>
  </si>
  <si>
    <t>なす</t>
  </si>
  <si>
    <t>ズッキーニ</t>
  </si>
  <si>
    <t>西洋かぼちゃ</t>
  </si>
  <si>
    <t>9月分発注書</t>
  </si>
  <si>
    <t>さつま芋</t>
  </si>
  <si>
    <t>大根</t>
  </si>
  <si>
    <t>里芋</t>
  </si>
  <si>
    <t>10月分発注書</t>
  </si>
  <si>
    <t>エリンギ</t>
  </si>
  <si>
    <t>ほうれん草</t>
  </si>
  <si>
    <t>れんこん</t>
  </si>
  <si>
    <t>赤パプリカ</t>
  </si>
  <si>
    <t>まいたけ</t>
  </si>
  <si>
    <t>みかん</t>
  </si>
  <si>
    <t>白菜</t>
  </si>
  <si>
    <t>11月分発注書</t>
  </si>
  <si>
    <t>大豆もやし</t>
  </si>
  <si>
    <t>12月分発注書</t>
  </si>
  <si>
    <t>かぶ</t>
  </si>
  <si>
    <t>1月分発注書</t>
  </si>
  <si>
    <t>令和5年　 月　 日</t>
  </si>
  <si>
    <t>なばな</t>
  </si>
  <si>
    <t>ぽんかん</t>
  </si>
  <si>
    <t>1個</t>
  </si>
  <si>
    <t>個</t>
  </si>
  <si>
    <t>2月分発注書</t>
  </si>
  <si>
    <t>3月分発注書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</si>
</sst>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8"/>
      <name val="メイリオ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12"/>
      <color rgb="FF000000"/>
      <name val="メイリオ"/>
      <family val="3"/>
    </font>
    <font>
      <b/>
      <sz val="12"/>
      <color rgb="FF000000"/>
      <name val="メイリオ"/>
      <family val="3"/>
    </font>
    <font>
      <b/>
      <sz val="8"/>
      <color rgb="FF000000"/>
      <name val="メイリオ"/>
      <family val="3"/>
    </font>
    <font>
      <sz val="11"/>
      <color rgb="FF000000"/>
      <name val="メイリオ"/>
      <family val="3"/>
    </font>
    <font>
      <b/>
      <sz val="11"/>
      <color rgb="FF000000"/>
      <name val="メイリオ"/>
      <family val="3"/>
    </font>
    <font>
      <sz val="14"/>
      <color rgb="FF00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13" xfId="0" applyFont="1" applyFill="1" applyBorder="1" applyAlignment="1">
      <alignment vertical="center" shrinkToFit="1"/>
    </xf>
    <xf numFmtId="0" fontId="51" fillId="0" borderId="11" xfId="0" applyFont="1" applyFill="1" applyBorder="1" applyAlignment="1">
      <alignment vertical="center" shrinkToFit="1"/>
    </xf>
    <xf numFmtId="0" fontId="51" fillId="0" borderId="12" xfId="0" applyFont="1" applyFill="1" applyBorder="1" applyAlignment="1">
      <alignment vertical="center" shrinkToFit="1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4" xfId="0" applyNumberFormat="1" applyFont="1" applyFill="1" applyBorder="1" applyAlignment="1">
      <alignment vertical="center" shrinkToFit="1"/>
    </xf>
    <xf numFmtId="0" fontId="51" fillId="0" borderId="0" xfId="0" applyFont="1" applyFill="1" applyAlignment="1">
      <alignment vertical="center" shrinkToFit="1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1" fillId="0" borderId="15" xfId="0" applyFont="1" applyFill="1" applyBorder="1" applyAlignment="1">
      <alignment horizontal="center" vertical="top" shrinkToFit="1"/>
    </xf>
    <xf numFmtId="0" fontId="51" fillId="0" borderId="15" xfId="0" applyFont="1" applyFill="1" applyBorder="1" applyAlignment="1">
      <alignment vertical="top" shrinkToFit="1"/>
    </xf>
    <xf numFmtId="0" fontId="51" fillId="0" borderId="15" xfId="0" applyFont="1" applyFill="1" applyBorder="1" applyAlignment="1">
      <alignment vertical="center" shrinkToFit="1"/>
    </xf>
    <xf numFmtId="176" fontId="51" fillId="0" borderId="15" xfId="0" applyNumberFormat="1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center" vertical="top" shrinkToFit="1"/>
    </xf>
    <xf numFmtId="0" fontId="51" fillId="0" borderId="0" xfId="0" applyFont="1" applyFill="1" applyBorder="1" applyAlignment="1">
      <alignment vertical="top" shrinkToFit="1"/>
    </xf>
    <xf numFmtId="0" fontId="51" fillId="0" borderId="0" xfId="0" applyFont="1" applyFill="1" applyBorder="1" applyAlignment="1">
      <alignment vertical="center" shrinkToFit="1"/>
    </xf>
    <xf numFmtId="176" fontId="51" fillId="0" borderId="0" xfId="0" applyNumberFormat="1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1" fillId="0" borderId="11" xfId="0" applyFont="1" applyFill="1" applyBorder="1" applyAlignment="1">
      <alignment vertical="top" shrinkToFit="1"/>
    </xf>
    <xf numFmtId="0" fontId="51" fillId="0" borderId="11" xfId="0" applyFont="1" applyFill="1" applyBorder="1" applyAlignment="1">
      <alignment horizontal="center" vertical="top" shrinkToFit="1"/>
    </xf>
    <xf numFmtId="0" fontId="51" fillId="0" borderId="0" xfId="0" applyFont="1" applyFill="1" applyAlignment="1">
      <alignment horizontal="right" vertical="center"/>
    </xf>
    <xf numFmtId="177" fontId="51" fillId="0" borderId="12" xfId="0" applyNumberFormat="1" applyFont="1" applyFill="1" applyBorder="1" applyAlignment="1">
      <alignment vertical="center" shrinkToFit="1"/>
    </xf>
    <xf numFmtId="0" fontId="51" fillId="0" borderId="16" xfId="0" applyFont="1" applyFill="1" applyBorder="1" applyAlignment="1">
      <alignment horizontal="center" vertical="top" shrinkToFit="1"/>
    </xf>
    <xf numFmtId="0" fontId="51" fillId="0" borderId="12" xfId="0" applyFont="1" applyFill="1" applyBorder="1" applyAlignment="1">
      <alignment horizontal="center" vertical="top" shrinkToFit="1"/>
    </xf>
    <xf numFmtId="0" fontId="51" fillId="0" borderId="17" xfId="0" applyFont="1" applyFill="1" applyBorder="1" applyAlignment="1">
      <alignment vertical="top" shrinkToFit="1"/>
    </xf>
    <xf numFmtId="0" fontId="51" fillId="0" borderId="11" xfId="0" applyFont="1" applyFill="1" applyBorder="1" applyAlignment="1">
      <alignment vertical="top" shrinkToFit="1"/>
    </xf>
    <xf numFmtId="0" fontId="51" fillId="0" borderId="17" xfId="0" applyFont="1" applyFill="1" applyBorder="1" applyAlignment="1">
      <alignment horizontal="center" vertical="top" shrinkToFit="1"/>
    </xf>
    <xf numFmtId="0" fontId="51" fillId="0" borderId="11" xfId="0" applyFont="1" applyFill="1" applyBorder="1" applyAlignment="1">
      <alignment horizontal="center" vertical="top" shrinkToFit="1"/>
    </xf>
    <xf numFmtId="0" fontId="53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top" shrinkToFit="1"/>
    </xf>
    <xf numFmtId="0" fontId="51" fillId="0" borderId="19" xfId="0" applyFont="1" applyFill="1" applyBorder="1" applyAlignment="1">
      <alignment horizontal="center" vertical="top" shrinkToFit="1"/>
    </xf>
    <xf numFmtId="0" fontId="48" fillId="0" borderId="17" xfId="0" applyFont="1" applyFill="1" applyBorder="1" applyAlignment="1">
      <alignment horizontal="center" vertical="top" shrinkToFit="1"/>
    </xf>
    <xf numFmtId="0" fontId="48" fillId="0" borderId="18" xfId="0" applyFont="1" applyFill="1" applyBorder="1" applyAlignment="1">
      <alignment horizontal="center" vertical="top" shrinkToFit="1"/>
    </xf>
    <xf numFmtId="0" fontId="48" fillId="0" borderId="19" xfId="0" applyFont="1" applyFill="1" applyBorder="1" applyAlignment="1">
      <alignment horizontal="center" vertical="top" shrinkToFit="1"/>
    </xf>
    <xf numFmtId="0" fontId="51" fillId="0" borderId="19" xfId="0" applyFont="1" applyFill="1" applyBorder="1" applyAlignment="1">
      <alignment vertical="top" shrinkToFit="1"/>
    </xf>
    <xf numFmtId="0" fontId="48" fillId="0" borderId="11" xfId="0" applyFont="1" applyFill="1" applyBorder="1" applyAlignment="1">
      <alignment horizontal="center" vertical="top" shrinkToFit="1"/>
    </xf>
    <xf numFmtId="0" fontId="51" fillId="0" borderId="18" xfId="0" applyFont="1" applyFill="1" applyBorder="1" applyAlignment="1">
      <alignment vertical="top" shrinkToFit="1"/>
    </xf>
    <xf numFmtId="0" fontId="48" fillId="0" borderId="17" xfId="0" applyFont="1" applyFill="1" applyBorder="1" applyAlignment="1">
      <alignment vertical="top" shrinkToFit="1"/>
    </xf>
    <xf numFmtId="0" fontId="48" fillId="0" borderId="13" xfId="0" applyFont="1" applyFill="1" applyBorder="1" applyAlignment="1">
      <alignment vertical="center" shrinkToFit="1"/>
    </xf>
    <xf numFmtId="0" fontId="48" fillId="0" borderId="11" xfId="0" applyFont="1" applyFill="1" applyBorder="1" applyAlignment="1">
      <alignment vertical="center" shrinkToFit="1"/>
    </xf>
    <xf numFmtId="0" fontId="48" fillId="0" borderId="12" xfId="0" applyFont="1" applyFill="1" applyBorder="1" applyAlignment="1">
      <alignment vertical="center" shrinkToFit="1"/>
    </xf>
    <xf numFmtId="176" fontId="48" fillId="0" borderId="12" xfId="0" applyNumberFormat="1" applyFont="1" applyFill="1" applyBorder="1" applyAlignment="1">
      <alignment vertical="center" shrinkToFit="1"/>
    </xf>
    <xf numFmtId="176" fontId="48" fillId="0" borderId="14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vertical="center" shrinkToFit="1"/>
    </xf>
    <xf numFmtId="0" fontId="48" fillId="0" borderId="11" xfId="0" applyFont="1" applyFill="1" applyBorder="1" applyAlignment="1">
      <alignment vertical="top" shrinkToFit="1"/>
    </xf>
    <xf numFmtId="0" fontId="48" fillId="0" borderId="16" xfId="0" applyFont="1" applyFill="1" applyBorder="1" applyAlignment="1">
      <alignment horizontal="center" vertical="top" shrinkToFit="1"/>
    </xf>
    <xf numFmtId="0" fontId="48" fillId="0" borderId="12" xfId="0" applyFont="1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0">
      <selection activeCell="E53" sqref="E5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14062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14062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1" ht="13.5" customHeight="1">
      <c r="A5" s="40">
        <v>8</v>
      </c>
      <c r="B5" s="38" t="s">
        <v>13</v>
      </c>
      <c r="C5" s="13"/>
      <c r="D5" s="14" t="s">
        <v>14</v>
      </c>
      <c r="E5" s="15">
        <v>0.2</v>
      </c>
      <c r="F5" s="16">
        <f>E5*$F$3/1000</f>
        <v>0.94</v>
      </c>
      <c r="G5" s="17"/>
      <c r="H5" s="13"/>
      <c r="I5" s="14"/>
      <c r="J5" s="14"/>
      <c r="K5" s="18"/>
      <c r="L5" s="40">
        <v>19</v>
      </c>
      <c r="M5" s="40" t="s">
        <v>15</v>
      </c>
      <c r="N5" s="13"/>
      <c r="O5" s="14" t="s">
        <v>16</v>
      </c>
      <c r="P5" s="15">
        <v>20.6</v>
      </c>
      <c r="Q5" s="16">
        <f>P5*$F$3/1000</f>
        <v>96.82</v>
      </c>
      <c r="R5" s="17"/>
      <c r="S5" s="13"/>
      <c r="T5" s="14"/>
      <c r="U5" s="14"/>
    </row>
    <row r="6" spans="1:21" ht="13.5" customHeight="1">
      <c r="A6" s="40"/>
      <c r="B6" s="38"/>
      <c r="C6" s="13"/>
      <c r="D6" s="14" t="s">
        <v>17</v>
      </c>
      <c r="E6" s="15">
        <v>0.6</v>
      </c>
      <c r="F6" s="16">
        <f aca="true" t="shared" si="0" ref="F6:F43">E6*$F$3/1000</f>
        <v>2.82</v>
      </c>
      <c r="G6" s="17"/>
      <c r="H6" s="13"/>
      <c r="I6" s="14"/>
      <c r="J6" s="14"/>
      <c r="K6" s="18"/>
      <c r="L6" s="47"/>
      <c r="M6" s="47"/>
      <c r="N6" s="13"/>
      <c r="O6" s="14" t="s">
        <v>18</v>
      </c>
      <c r="P6" s="15">
        <v>23.5</v>
      </c>
      <c r="Q6" s="16">
        <f aca="true" t="shared" si="1" ref="Q6:Q44">P6*$F$3/1000</f>
        <v>110.45</v>
      </c>
      <c r="R6" s="17"/>
      <c r="S6" s="13"/>
      <c r="T6" s="14"/>
      <c r="U6" s="14" t="s">
        <v>19</v>
      </c>
    </row>
    <row r="7" spans="1:21" ht="13.5" customHeight="1">
      <c r="A7" s="40"/>
      <c r="B7" s="38"/>
      <c r="C7" s="13"/>
      <c r="D7" s="14" t="s">
        <v>20</v>
      </c>
      <c r="E7" s="15">
        <v>22.2</v>
      </c>
      <c r="F7" s="16">
        <f t="shared" si="0"/>
        <v>104.34</v>
      </c>
      <c r="G7" s="17"/>
      <c r="H7" s="13"/>
      <c r="I7" s="14"/>
      <c r="J7" s="14"/>
      <c r="K7" s="18"/>
      <c r="L7" s="47"/>
      <c r="M7" s="47"/>
      <c r="N7" s="13"/>
      <c r="O7" s="14" t="s">
        <v>20</v>
      </c>
      <c r="P7" s="15">
        <v>5.6</v>
      </c>
      <c r="Q7" s="16">
        <f t="shared" si="1"/>
        <v>26.32</v>
      </c>
      <c r="R7" s="17"/>
      <c r="S7" s="13"/>
      <c r="T7" s="14"/>
      <c r="U7" s="14"/>
    </row>
    <row r="8" spans="1:21" ht="13.5" customHeight="1">
      <c r="A8" s="40"/>
      <c r="B8" s="38"/>
      <c r="C8" s="13"/>
      <c r="D8" s="14" t="s">
        <v>21</v>
      </c>
      <c r="E8" s="15">
        <v>16</v>
      </c>
      <c r="F8" s="16">
        <f t="shared" si="0"/>
        <v>75.2</v>
      </c>
      <c r="G8" s="17"/>
      <c r="H8" s="13"/>
      <c r="I8" s="14"/>
      <c r="J8" s="14"/>
      <c r="K8" s="18"/>
      <c r="L8" s="47"/>
      <c r="M8" s="47"/>
      <c r="N8" s="13"/>
      <c r="O8" s="14" t="s">
        <v>22</v>
      </c>
      <c r="P8" s="15">
        <v>16.7</v>
      </c>
      <c r="Q8" s="16">
        <f t="shared" si="1"/>
        <v>78.49</v>
      </c>
      <c r="R8" s="17"/>
      <c r="S8" s="13"/>
      <c r="T8" s="14"/>
      <c r="U8" s="14"/>
    </row>
    <row r="9" spans="1:21" ht="13.5" customHeight="1">
      <c r="A9" s="40"/>
      <c r="B9" s="38"/>
      <c r="C9" s="13"/>
      <c r="D9" s="14" t="s">
        <v>23</v>
      </c>
      <c r="E9" s="15">
        <v>5.4</v>
      </c>
      <c r="F9" s="16">
        <f t="shared" si="0"/>
        <v>25.38</v>
      </c>
      <c r="G9" s="17"/>
      <c r="H9" s="13"/>
      <c r="I9" s="14"/>
      <c r="J9" s="14"/>
      <c r="K9" s="18"/>
      <c r="L9" s="48"/>
      <c r="M9" s="48"/>
      <c r="N9" s="13"/>
      <c r="O9" s="14" t="s">
        <v>20</v>
      </c>
      <c r="P9" s="15">
        <v>22.2</v>
      </c>
      <c r="Q9" s="16">
        <f t="shared" si="1"/>
        <v>104.34</v>
      </c>
      <c r="R9" s="17"/>
      <c r="S9" s="13"/>
      <c r="T9" s="14"/>
      <c r="U9" s="14"/>
    </row>
    <row r="10" spans="1:21" ht="13.5" customHeight="1">
      <c r="A10" s="40"/>
      <c r="B10" s="38"/>
      <c r="C10" s="13"/>
      <c r="D10" s="14" t="s">
        <v>24</v>
      </c>
      <c r="E10" s="15">
        <v>35.3</v>
      </c>
      <c r="F10" s="16">
        <f t="shared" si="0"/>
        <v>165.91</v>
      </c>
      <c r="G10" s="17"/>
      <c r="H10" s="13"/>
      <c r="I10" s="14"/>
      <c r="J10" s="14" t="s">
        <v>19</v>
      </c>
      <c r="K10" s="18"/>
      <c r="L10" s="36">
        <v>20</v>
      </c>
      <c r="M10" s="38" t="s">
        <v>25</v>
      </c>
      <c r="N10" s="13"/>
      <c r="O10" s="14" t="s">
        <v>20</v>
      </c>
      <c r="P10" s="15">
        <v>22.2</v>
      </c>
      <c r="Q10" s="16">
        <f t="shared" si="1"/>
        <v>104.34</v>
      </c>
      <c r="R10" s="17"/>
      <c r="S10" s="13"/>
      <c r="T10" s="14"/>
      <c r="U10" s="14"/>
    </row>
    <row r="11" spans="1:21" ht="13.5" customHeight="1">
      <c r="A11" s="41"/>
      <c r="B11" s="39"/>
      <c r="C11" s="13"/>
      <c r="D11" s="14" t="s">
        <v>20</v>
      </c>
      <c r="E11" s="15">
        <v>8.9</v>
      </c>
      <c r="F11" s="16">
        <f t="shared" si="0"/>
        <v>41.83</v>
      </c>
      <c r="G11" s="17"/>
      <c r="H11" s="13"/>
      <c r="I11" s="14"/>
      <c r="J11" s="14"/>
      <c r="K11" s="18"/>
      <c r="L11" s="36"/>
      <c r="M11" s="38"/>
      <c r="N11" s="13"/>
      <c r="O11" s="14" t="s">
        <v>21</v>
      </c>
      <c r="P11" s="15">
        <v>42.6</v>
      </c>
      <c r="Q11" s="16">
        <f t="shared" si="1"/>
        <v>200.22</v>
      </c>
      <c r="R11" s="17"/>
      <c r="S11" s="13"/>
      <c r="T11" s="14"/>
      <c r="U11" s="14"/>
    </row>
    <row r="12" spans="1:21" ht="13.5" customHeight="1">
      <c r="A12" s="40">
        <v>11</v>
      </c>
      <c r="B12" s="38" t="s">
        <v>26</v>
      </c>
      <c r="C12" s="13"/>
      <c r="D12" s="14" t="s">
        <v>21</v>
      </c>
      <c r="E12" s="15">
        <v>42.6</v>
      </c>
      <c r="F12" s="16">
        <f t="shared" si="0"/>
        <v>200.22</v>
      </c>
      <c r="G12" s="17"/>
      <c r="H12" s="13"/>
      <c r="I12" s="14"/>
      <c r="J12" s="14"/>
      <c r="K12" s="18"/>
      <c r="L12" s="36"/>
      <c r="M12" s="38"/>
      <c r="N12" s="13"/>
      <c r="O12" s="14" t="s">
        <v>27</v>
      </c>
      <c r="P12" s="15">
        <v>8</v>
      </c>
      <c r="Q12" s="16">
        <f t="shared" si="1"/>
        <v>37.6</v>
      </c>
      <c r="R12" s="17"/>
      <c r="S12" s="13"/>
      <c r="T12" s="14"/>
      <c r="U12" s="14"/>
    </row>
    <row r="13" spans="1:21" ht="13.5" customHeight="1">
      <c r="A13" s="40"/>
      <c r="B13" s="38"/>
      <c r="C13" s="13"/>
      <c r="D13" s="14" t="s">
        <v>20</v>
      </c>
      <c r="E13" s="15">
        <v>22.2</v>
      </c>
      <c r="F13" s="16">
        <f t="shared" si="0"/>
        <v>104.34</v>
      </c>
      <c r="G13" s="17"/>
      <c r="H13" s="13"/>
      <c r="I13" s="14"/>
      <c r="J13" s="14"/>
      <c r="K13" s="18"/>
      <c r="L13" s="37"/>
      <c r="M13" s="39"/>
      <c r="N13" s="13"/>
      <c r="O13" s="14" t="s">
        <v>28</v>
      </c>
      <c r="P13" s="15">
        <v>66.7</v>
      </c>
      <c r="Q13" s="16">
        <f t="shared" si="1"/>
        <v>313.49</v>
      </c>
      <c r="R13" s="17"/>
      <c r="S13" s="13"/>
      <c r="T13" s="14"/>
      <c r="U13" s="14"/>
    </row>
    <row r="14" spans="1:21" ht="13.5" customHeight="1">
      <c r="A14" s="40"/>
      <c r="B14" s="38"/>
      <c r="C14" s="13"/>
      <c r="D14" s="14" t="s">
        <v>28</v>
      </c>
      <c r="E14" s="15">
        <v>44.4</v>
      </c>
      <c r="F14" s="16">
        <f t="shared" si="0"/>
        <v>208.68</v>
      </c>
      <c r="G14" s="17"/>
      <c r="H14" s="13"/>
      <c r="I14" s="14"/>
      <c r="J14" s="14"/>
      <c r="K14" s="18"/>
      <c r="L14" s="36">
        <v>21</v>
      </c>
      <c r="M14" s="38" t="s">
        <v>29</v>
      </c>
      <c r="N14" s="13"/>
      <c r="O14" s="14" t="s">
        <v>20</v>
      </c>
      <c r="P14" s="15">
        <v>16.7</v>
      </c>
      <c r="Q14" s="16">
        <f t="shared" si="1"/>
        <v>78.49</v>
      </c>
      <c r="R14" s="17"/>
      <c r="S14" s="13"/>
      <c r="T14" s="14"/>
      <c r="U14" s="14"/>
    </row>
    <row r="15" spans="1:21" ht="13.5" customHeight="1">
      <c r="A15" s="41"/>
      <c r="B15" s="39"/>
      <c r="C15" s="13"/>
      <c r="D15" s="14" t="s">
        <v>30</v>
      </c>
      <c r="E15" s="15">
        <v>5.6</v>
      </c>
      <c r="F15" s="16">
        <f t="shared" si="0"/>
        <v>26.32</v>
      </c>
      <c r="G15" s="17"/>
      <c r="H15" s="13"/>
      <c r="I15" s="14"/>
      <c r="J15" s="14"/>
      <c r="K15" s="18"/>
      <c r="L15" s="36"/>
      <c r="M15" s="38"/>
      <c r="N15" s="13"/>
      <c r="O15" s="14" t="s">
        <v>21</v>
      </c>
      <c r="P15" s="15">
        <v>16</v>
      </c>
      <c r="Q15" s="16">
        <f t="shared" si="1"/>
        <v>75.2</v>
      </c>
      <c r="R15" s="17"/>
      <c r="S15" s="13"/>
      <c r="T15" s="14"/>
      <c r="U15" s="14"/>
    </row>
    <row r="16" spans="1:21" ht="13.5" customHeight="1">
      <c r="A16" s="40">
        <v>12</v>
      </c>
      <c r="B16" s="38" t="s">
        <v>15</v>
      </c>
      <c r="C16" s="13"/>
      <c r="D16" s="14" t="s">
        <v>17</v>
      </c>
      <c r="E16" s="15">
        <v>0.4</v>
      </c>
      <c r="F16" s="16">
        <f t="shared" si="0"/>
        <v>1.88</v>
      </c>
      <c r="G16" s="17"/>
      <c r="H16" s="13"/>
      <c r="I16" s="14"/>
      <c r="J16" s="14"/>
      <c r="K16" s="18"/>
      <c r="L16" s="36"/>
      <c r="M16" s="38"/>
      <c r="N16" s="13"/>
      <c r="O16" s="14" t="s">
        <v>16</v>
      </c>
      <c r="P16" s="15">
        <v>20.6</v>
      </c>
      <c r="Q16" s="16">
        <f t="shared" si="1"/>
        <v>96.82</v>
      </c>
      <c r="R16" s="17"/>
      <c r="S16" s="13"/>
      <c r="T16" s="14"/>
      <c r="U16" s="14"/>
    </row>
    <row r="17" spans="1:21" ht="13.5" customHeight="1">
      <c r="A17" s="40"/>
      <c r="B17" s="38"/>
      <c r="C17" s="13"/>
      <c r="D17" s="14" t="s">
        <v>14</v>
      </c>
      <c r="E17" s="15">
        <v>0.3</v>
      </c>
      <c r="F17" s="16">
        <f t="shared" si="0"/>
        <v>1.41</v>
      </c>
      <c r="G17" s="17"/>
      <c r="H17" s="13"/>
      <c r="I17" s="14"/>
      <c r="J17" s="14"/>
      <c r="K17" s="18"/>
      <c r="L17" s="36"/>
      <c r="M17" s="38"/>
      <c r="N17" s="13"/>
      <c r="O17" s="14" t="s">
        <v>18</v>
      </c>
      <c r="P17" s="15">
        <v>11.8</v>
      </c>
      <c r="Q17" s="16">
        <f t="shared" si="1"/>
        <v>55.46</v>
      </c>
      <c r="R17" s="17"/>
      <c r="S17" s="13"/>
      <c r="T17" s="14"/>
      <c r="U17" s="14" t="s">
        <v>19</v>
      </c>
    </row>
    <row r="18" spans="1:21" ht="13.5" customHeight="1">
      <c r="A18" s="40"/>
      <c r="B18" s="38"/>
      <c r="C18" s="13"/>
      <c r="D18" s="14" t="s">
        <v>21</v>
      </c>
      <c r="E18" s="15">
        <v>63.8</v>
      </c>
      <c r="F18" s="16">
        <f t="shared" si="0"/>
        <v>299.86</v>
      </c>
      <c r="G18" s="17"/>
      <c r="H18" s="13"/>
      <c r="I18" s="14"/>
      <c r="J18" s="14"/>
      <c r="K18" s="18"/>
      <c r="L18" s="37"/>
      <c r="M18" s="39"/>
      <c r="N18" s="13"/>
      <c r="O18" s="14" t="s">
        <v>22</v>
      </c>
      <c r="P18" s="15">
        <v>44.4</v>
      </c>
      <c r="Q18" s="16">
        <f t="shared" si="1"/>
        <v>208.68</v>
      </c>
      <c r="R18" s="17"/>
      <c r="S18" s="13"/>
      <c r="T18" s="14"/>
      <c r="U18" s="14"/>
    </row>
    <row r="19" spans="1:21" ht="13.5" customHeight="1">
      <c r="A19" s="40"/>
      <c r="B19" s="38"/>
      <c r="C19" s="13"/>
      <c r="D19" s="14" t="s">
        <v>20</v>
      </c>
      <c r="E19" s="15">
        <v>22.2</v>
      </c>
      <c r="F19" s="16">
        <f t="shared" si="0"/>
        <v>104.34</v>
      </c>
      <c r="G19" s="17"/>
      <c r="H19" s="13"/>
      <c r="I19" s="14"/>
      <c r="J19" s="14"/>
      <c r="K19" s="18"/>
      <c r="L19" s="36">
        <v>22</v>
      </c>
      <c r="M19" s="38" t="s">
        <v>13</v>
      </c>
      <c r="N19" s="13"/>
      <c r="O19" s="14" t="s">
        <v>17</v>
      </c>
      <c r="P19" s="15">
        <v>0.6</v>
      </c>
      <c r="Q19" s="16">
        <f t="shared" si="1"/>
        <v>2.82</v>
      </c>
      <c r="R19" s="17"/>
      <c r="S19" s="13"/>
      <c r="T19" s="14"/>
      <c r="U19" s="14"/>
    </row>
    <row r="20" spans="1:21" ht="13.5" customHeight="1">
      <c r="A20" s="41"/>
      <c r="B20" s="39"/>
      <c r="C20" s="13"/>
      <c r="D20" s="14" t="s">
        <v>24</v>
      </c>
      <c r="E20" s="15">
        <v>41.2</v>
      </c>
      <c r="F20" s="16">
        <f t="shared" si="0"/>
        <v>193.64</v>
      </c>
      <c r="G20" s="17"/>
      <c r="H20" s="13"/>
      <c r="I20" s="14"/>
      <c r="J20" s="14" t="s">
        <v>19</v>
      </c>
      <c r="K20" s="18"/>
      <c r="L20" s="36"/>
      <c r="M20" s="38"/>
      <c r="N20" s="13"/>
      <c r="O20" s="14" t="s">
        <v>31</v>
      </c>
      <c r="P20" s="15">
        <v>30.6</v>
      </c>
      <c r="Q20" s="16">
        <f t="shared" si="1"/>
        <v>143.82</v>
      </c>
      <c r="R20" s="17"/>
      <c r="S20" s="13"/>
      <c r="T20" s="14"/>
      <c r="U20" s="14"/>
    </row>
    <row r="21" spans="1:21" ht="13.5" customHeight="1">
      <c r="A21" s="40">
        <v>13</v>
      </c>
      <c r="B21" s="38" t="s">
        <v>25</v>
      </c>
      <c r="C21" s="13"/>
      <c r="D21" s="14" t="s">
        <v>17</v>
      </c>
      <c r="E21" s="15">
        <v>0.6</v>
      </c>
      <c r="F21" s="16">
        <f t="shared" si="0"/>
        <v>2.82</v>
      </c>
      <c r="G21" s="17"/>
      <c r="H21" s="13"/>
      <c r="I21" s="14"/>
      <c r="J21" s="14"/>
      <c r="K21" s="18"/>
      <c r="L21" s="37"/>
      <c r="M21" s="39"/>
      <c r="N21" s="13"/>
      <c r="O21" s="14" t="s">
        <v>20</v>
      </c>
      <c r="P21" s="15">
        <v>22.2</v>
      </c>
      <c r="Q21" s="16">
        <f t="shared" si="1"/>
        <v>104.34</v>
      </c>
      <c r="R21" s="17"/>
      <c r="S21" s="13"/>
      <c r="T21" s="14"/>
      <c r="U21" s="14"/>
    </row>
    <row r="22" spans="1:21" ht="13.5" customHeight="1">
      <c r="A22" s="40"/>
      <c r="B22" s="38"/>
      <c r="C22" s="13"/>
      <c r="D22" s="14" t="s">
        <v>14</v>
      </c>
      <c r="E22" s="15">
        <v>0.5</v>
      </c>
      <c r="F22" s="16">
        <f t="shared" si="0"/>
        <v>2.35</v>
      </c>
      <c r="G22" s="17"/>
      <c r="H22" s="13"/>
      <c r="I22" s="14"/>
      <c r="J22" s="14"/>
      <c r="K22" s="18"/>
      <c r="L22" s="36">
        <v>25</v>
      </c>
      <c r="M22" s="38" t="s">
        <v>26</v>
      </c>
      <c r="N22" s="13"/>
      <c r="O22" s="14" t="s">
        <v>20</v>
      </c>
      <c r="P22" s="15">
        <v>5.6</v>
      </c>
      <c r="Q22" s="16">
        <f t="shared" si="1"/>
        <v>26.32</v>
      </c>
      <c r="R22" s="17"/>
      <c r="S22" s="13"/>
      <c r="T22" s="14"/>
      <c r="U22" s="14"/>
    </row>
    <row r="23" spans="1:21" ht="13.5" customHeight="1">
      <c r="A23" s="40"/>
      <c r="B23" s="38"/>
      <c r="C23" s="13"/>
      <c r="D23" s="14" t="s">
        <v>21</v>
      </c>
      <c r="E23" s="15">
        <v>42.6</v>
      </c>
      <c r="F23" s="16">
        <f t="shared" si="0"/>
        <v>200.22</v>
      </c>
      <c r="G23" s="17"/>
      <c r="H23" s="13"/>
      <c r="I23" s="14"/>
      <c r="J23" s="14"/>
      <c r="K23" s="18"/>
      <c r="L23" s="36"/>
      <c r="M23" s="38"/>
      <c r="N23" s="13"/>
      <c r="O23" s="14" t="s">
        <v>21</v>
      </c>
      <c r="P23" s="15">
        <v>10.6</v>
      </c>
      <c r="Q23" s="16">
        <f t="shared" si="1"/>
        <v>49.82</v>
      </c>
      <c r="R23" s="17"/>
      <c r="S23" s="13"/>
      <c r="T23" s="14"/>
      <c r="U23" s="14"/>
    </row>
    <row r="24" spans="1:21" ht="13.5" customHeight="1">
      <c r="A24" s="40"/>
      <c r="B24" s="38"/>
      <c r="C24" s="13"/>
      <c r="D24" s="14" t="s">
        <v>20</v>
      </c>
      <c r="E24" s="15">
        <v>22.2</v>
      </c>
      <c r="F24" s="16">
        <f t="shared" si="0"/>
        <v>104.34</v>
      </c>
      <c r="G24" s="17"/>
      <c r="H24" s="13"/>
      <c r="I24" s="14"/>
      <c r="J24" s="14"/>
      <c r="K24" s="18"/>
      <c r="L24" s="36"/>
      <c r="M24" s="38"/>
      <c r="N24" s="13"/>
      <c r="O24" s="14" t="s">
        <v>24</v>
      </c>
      <c r="P24" s="15">
        <v>23.5</v>
      </c>
      <c r="Q24" s="16">
        <f t="shared" si="1"/>
        <v>110.45</v>
      </c>
      <c r="R24" s="17"/>
      <c r="S24" s="13"/>
      <c r="T24" s="14"/>
      <c r="U24" s="14" t="s">
        <v>19</v>
      </c>
    </row>
    <row r="25" spans="1:21" ht="13.5" customHeight="1">
      <c r="A25" s="40"/>
      <c r="B25" s="38"/>
      <c r="C25" s="13"/>
      <c r="D25" s="14" t="s">
        <v>32</v>
      </c>
      <c r="E25" s="15">
        <v>11.8</v>
      </c>
      <c r="F25" s="16">
        <f t="shared" si="0"/>
        <v>55.46</v>
      </c>
      <c r="G25" s="17"/>
      <c r="H25" s="13"/>
      <c r="I25" s="14"/>
      <c r="J25" s="14"/>
      <c r="K25" s="18"/>
      <c r="L25" s="36"/>
      <c r="M25" s="38"/>
      <c r="N25" s="13"/>
      <c r="O25" s="14" t="s">
        <v>21</v>
      </c>
      <c r="P25" s="15">
        <v>26.6</v>
      </c>
      <c r="Q25" s="16">
        <f t="shared" si="1"/>
        <v>125.02</v>
      </c>
      <c r="R25" s="17"/>
      <c r="S25" s="13"/>
      <c r="T25" s="14"/>
      <c r="U25" s="14"/>
    </row>
    <row r="26" spans="1:21" ht="13.5" customHeight="1">
      <c r="A26" s="40"/>
      <c r="B26" s="38"/>
      <c r="C26" s="13"/>
      <c r="D26" s="14" t="s">
        <v>23</v>
      </c>
      <c r="E26" s="15">
        <v>5.4</v>
      </c>
      <c r="F26" s="16">
        <f t="shared" si="0"/>
        <v>25.38</v>
      </c>
      <c r="G26" s="17"/>
      <c r="H26" s="13"/>
      <c r="I26" s="14"/>
      <c r="J26" s="14"/>
      <c r="K26" s="18"/>
      <c r="L26" s="36"/>
      <c r="M26" s="38"/>
      <c r="N26" s="13"/>
      <c r="O26" s="14" t="s">
        <v>20</v>
      </c>
      <c r="P26" s="15">
        <v>16.7</v>
      </c>
      <c r="Q26" s="16">
        <f t="shared" si="1"/>
        <v>78.49</v>
      </c>
      <c r="R26" s="17"/>
      <c r="S26" s="13"/>
      <c r="T26" s="14"/>
      <c r="U26" s="14"/>
    </row>
    <row r="27" spans="1:21" ht="13.5" customHeight="1">
      <c r="A27" s="40"/>
      <c r="B27" s="38"/>
      <c r="C27" s="13"/>
      <c r="D27" s="14" t="s">
        <v>20</v>
      </c>
      <c r="E27" s="15">
        <v>5.6</v>
      </c>
      <c r="F27" s="16">
        <f t="shared" si="0"/>
        <v>26.32</v>
      </c>
      <c r="G27" s="17"/>
      <c r="H27" s="13"/>
      <c r="I27" s="14"/>
      <c r="J27" s="14"/>
      <c r="K27" s="18"/>
      <c r="L27" s="37"/>
      <c r="M27" s="39"/>
      <c r="N27" s="13"/>
      <c r="O27" s="14" t="s">
        <v>28</v>
      </c>
      <c r="P27" s="15">
        <v>55.6</v>
      </c>
      <c r="Q27" s="16">
        <f t="shared" si="1"/>
        <v>261.32</v>
      </c>
      <c r="R27" s="17"/>
      <c r="S27" s="13"/>
      <c r="T27" s="14"/>
      <c r="U27" s="14"/>
    </row>
    <row r="28" spans="1:21" ht="13.5" customHeight="1">
      <c r="A28" s="40"/>
      <c r="B28" s="38"/>
      <c r="C28" s="13"/>
      <c r="D28" s="14" t="s">
        <v>24</v>
      </c>
      <c r="E28" s="15">
        <v>29.4</v>
      </c>
      <c r="F28" s="16">
        <f t="shared" si="0"/>
        <v>138.18</v>
      </c>
      <c r="G28" s="17"/>
      <c r="H28" s="13"/>
      <c r="I28" s="14"/>
      <c r="J28" s="14" t="s">
        <v>19</v>
      </c>
      <c r="K28" s="18"/>
      <c r="L28" s="36">
        <v>26</v>
      </c>
      <c r="M28" s="38" t="s">
        <v>15</v>
      </c>
      <c r="N28" s="13"/>
      <c r="O28" s="14" t="s">
        <v>18</v>
      </c>
      <c r="P28" s="15">
        <v>23.5</v>
      </c>
      <c r="Q28" s="16">
        <f t="shared" si="1"/>
        <v>110.45</v>
      </c>
      <c r="R28" s="17"/>
      <c r="S28" s="13"/>
      <c r="T28" s="14"/>
      <c r="U28" s="14" t="s">
        <v>19</v>
      </c>
    </row>
    <row r="29" spans="1:21" ht="13.5" customHeight="1">
      <c r="A29" s="41"/>
      <c r="B29" s="39"/>
      <c r="C29" s="13"/>
      <c r="D29" s="14" t="s">
        <v>31</v>
      </c>
      <c r="E29" s="15">
        <v>10.2</v>
      </c>
      <c r="F29" s="16">
        <f t="shared" si="0"/>
        <v>47.94</v>
      </c>
      <c r="G29" s="17"/>
      <c r="H29" s="13"/>
      <c r="I29" s="14"/>
      <c r="J29" s="14"/>
      <c r="K29" s="18"/>
      <c r="L29" s="36"/>
      <c r="M29" s="38"/>
      <c r="N29" s="13"/>
      <c r="O29" s="14" t="s">
        <v>33</v>
      </c>
      <c r="P29" s="15">
        <v>5.9</v>
      </c>
      <c r="Q29" s="16">
        <f t="shared" si="1"/>
        <v>27.73</v>
      </c>
      <c r="R29" s="17"/>
      <c r="S29" s="13"/>
      <c r="T29" s="14"/>
      <c r="U29" s="14"/>
    </row>
    <row r="30" spans="1:21" ht="13.5" customHeight="1">
      <c r="A30" s="40">
        <v>14</v>
      </c>
      <c r="B30" s="38" t="s">
        <v>29</v>
      </c>
      <c r="C30" s="13"/>
      <c r="D30" s="14" t="s">
        <v>20</v>
      </c>
      <c r="E30" s="15">
        <v>16.7</v>
      </c>
      <c r="F30" s="16">
        <f t="shared" si="0"/>
        <v>78.49</v>
      </c>
      <c r="G30" s="17"/>
      <c r="H30" s="13"/>
      <c r="I30" s="14"/>
      <c r="J30" s="14"/>
      <c r="K30" s="18"/>
      <c r="L30" s="36"/>
      <c r="M30" s="38"/>
      <c r="N30" s="13"/>
      <c r="O30" s="14" t="s">
        <v>20</v>
      </c>
      <c r="P30" s="15">
        <v>11.1</v>
      </c>
      <c r="Q30" s="16">
        <f t="shared" si="1"/>
        <v>52.17</v>
      </c>
      <c r="R30" s="17"/>
      <c r="S30" s="13"/>
      <c r="T30" s="14"/>
      <c r="U30" s="14"/>
    </row>
    <row r="31" spans="1:21" ht="13.5" customHeight="1">
      <c r="A31" s="40"/>
      <c r="B31" s="38"/>
      <c r="C31" s="13"/>
      <c r="D31" s="14" t="s">
        <v>30</v>
      </c>
      <c r="E31" s="15">
        <v>11.1</v>
      </c>
      <c r="F31" s="16">
        <f t="shared" si="0"/>
        <v>52.17</v>
      </c>
      <c r="G31" s="17"/>
      <c r="H31" s="13"/>
      <c r="I31" s="14"/>
      <c r="J31" s="14"/>
      <c r="K31" s="18"/>
      <c r="L31" s="36"/>
      <c r="M31" s="38"/>
      <c r="N31" s="13"/>
      <c r="O31" s="14" t="s">
        <v>20</v>
      </c>
      <c r="P31" s="15">
        <v>16.7</v>
      </c>
      <c r="Q31" s="16">
        <f t="shared" si="1"/>
        <v>78.49</v>
      </c>
      <c r="R31" s="17"/>
      <c r="S31" s="13"/>
      <c r="T31" s="14"/>
      <c r="U31" s="14"/>
    </row>
    <row r="32" spans="1:21" ht="13.5" customHeight="1">
      <c r="A32" s="40"/>
      <c r="B32" s="38"/>
      <c r="C32" s="13"/>
      <c r="D32" s="14" t="s">
        <v>21</v>
      </c>
      <c r="E32" s="15">
        <v>16</v>
      </c>
      <c r="F32" s="16">
        <f t="shared" si="0"/>
        <v>75.2</v>
      </c>
      <c r="G32" s="17"/>
      <c r="H32" s="13"/>
      <c r="I32" s="14"/>
      <c r="J32" s="14"/>
      <c r="K32" s="18"/>
      <c r="L32" s="37"/>
      <c r="M32" s="39"/>
      <c r="N32" s="13"/>
      <c r="O32" s="14" t="s">
        <v>34</v>
      </c>
      <c r="P32" s="15">
        <v>8.3</v>
      </c>
      <c r="Q32" s="16">
        <f t="shared" si="1"/>
        <v>39.01</v>
      </c>
      <c r="R32" s="17"/>
      <c r="S32" s="13"/>
      <c r="T32" s="14"/>
      <c r="U32" s="14"/>
    </row>
    <row r="33" spans="1:21" ht="13.5" customHeight="1">
      <c r="A33" s="40"/>
      <c r="B33" s="38"/>
      <c r="C33" s="13"/>
      <c r="D33" s="14" t="s">
        <v>23</v>
      </c>
      <c r="E33" s="15">
        <v>5.4</v>
      </c>
      <c r="F33" s="16">
        <f t="shared" si="0"/>
        <v>25.38</v>
      </c>
      <c r="G33" s="17"/>
      <c r="H33" s="13"/>
      <c r="I33" s="14"/>
      <c r="J33" s="14"/>
      <c r="K33" s="18"/>
      <c r="L33" s="36">
        <v>27</v>
      </c>
      <c r="M33" s="38" t="s">
        <v>25</v>
      </c>
      <c r="N33" s="13"/>
      <c r="O33" s="14" t="s">
        <v>20</v>
      </c>
      <c r="P33" s="15">
        <v>22.2</v>
      </c>
      <c r="Q33" s="16">
        <f t="shared" si="1"/>
        <v>104.34</v>
      </c>
      <c r="R33" s="17"/>
      <c r="S33" s="13"/>
      <c r="T33" s="14"/>
      <c r="U33" s="14"/>
    </row>
    <row r="34" spans="1:21" ht="13.5" customHeight="1">
      <c r="A34" s="40"/>
      <c r="B34" s="38"/>
      <c r="C34" s="13"/>
      <c r="D34" s="14" t="s">
        <v>18</v>
      </c>
      <c r="E34" s="15">
        <v>11.8</v>
      </c>
      <c r="F34" s="16">
        <f t="shared" si="0"/>
        <v>55.46</v>
      </c>
      <c r="G34" s="17"/>
      <c r="H34" s="13"/>
      <c r="I34" s="14"/>
      <c r="J34" s="14" t="s">
        <v>19</v>
      </c>
      <c r="K34" s="19"/>
      <c r="L34" s="36"/>
      <c r="M34" s="38"/>
      <c r="N34" s="13"/>
      <c r="O34" s="14" t="s">
        <v>28</v>
      </c>
      <c r="P34" s="15">
        <v>77.8</v>
      </c>
      <c r="Q34" s="16">
        <f t="shared" si="1"/>
        <v>365.66</v>
      </c>
      <c r="R34" s="17"/>
      <c r="S34" s="13"/>
      <c r="T34" s="14"/>
      <c r="U34" s="14"/>
    </row>
    <row r="35" spans="1:21" ht="13.5" customHeight="1">
      <c r="A35" s="41"/>
      <c r="B35" s="39"/>
      <c r="C35" s="13"/>
      <c r="D35" s="14" t="s">
        <v>24</v>
      </c>
      <c r="E35" s="15">
        <v>23.5</v>
      </c>
      <c r="F35" s="16">
        <f t="shared" si="0"/>
        <v>110.45</v>
      </c>
      <c r="G35" s="17"/>
      <c r="H35" s="13"/>
      <c r="I35" s="14"/>
      <c r="J35" s="14" t="s">
        <v>19</v>
      </c>
      <c r="K35" s="19"/>
      <c r="L35" s="36"/>
      <c r="M35" s="38"/>
      <c r="N35" s="13"/>
      <c r="O35" s="14" t="s">
        <v>21</v>
      </c>
      <c r="P35" s="15">
        <v>42.6</v>
      </c>
      <c r="Q35" s="16">
        <f t="shared" si="1"/>
        <v>200.22</v>
      </c>
      <c r="R35" s="17"/>
      <c r="S35" s="13"/>
      <c r="T35" s="14"/>
      <c r="U35" s="14"/>
    </row>
    <row r="36" spans="1:21" ht="13.5" customHeight="1">
      <c r="A36" s="40">
        <v>15</v>
      </c>
      <c r="B36" s="38" t="s">
        <v>13</v>
      </c>
      <c r="C36" s="13"/>
      <c r="D36" s="14" t="s">
        <v>16</v>
      </c>
      <c r="E36" s="15">
        <v>25.8</v>
      </c>
      <c r="F36" s="16">
        <f t="shared" si="0"/>
        <v>121.26</v>
      </c>
      <c r="G36" s="17"/>
      <c r="H36" s="13"/>
      <c r="I36" s="14"/>
      <c r="J36" s="14"/>
      <c r="K36" s="19"/>
      <c r="L36" s="36"/>
      <c r="M36" s="38"/>
      <c r="N36" s="13"/>
      <c r="O36" s="14" t="s">
        <v>24</v>
      </c>
      <c r="P36" s="15">
        <v>29.4</v>
      </c>
      <c r="Q36" s="16">
        <f t="shared" si="1"/>
        <v>138.18</v>
      </c>
      <c r="R36" s="17"/>
      <c r="S36" s="13"/>
      <c r="T36" s="14"/>
      <c r="U36" s="14" t="s">
        <v>19</v>
      </c>
    </row>
    <row r="37" spans="1:21" ht="13.5" customHeight="1">
      <c r="A37" s="40"/>
      <c r="B37" s="38"/>
      <c r="C37" s="13"/>
      <c r="D37" s="14" t="s">
        <v>20</v>
      </c>
      <c r="E37" s="15">
        <v>11.1</v>
      </c>
      <c r="F37" s="16">
        <f t="shared" si="0"/>
        <v>52.17</v>
      </c>
      <c r="G37" s="17"/>
      <c r="H37" s="13"/>
      <c r="I37" s="14"/>
      <c r="J37" s="14"/>
      <c r="K37" s="19"/>
      <c r="L37" s="36"/>
      <c r="M37" s="38"/>
      <c r="N37" s="13"/>
      <c r="O37" s="14" t="s">
        <v>31</v>
      </c>
      <c r="P37" s="15">
        <v>5.1</v>
      </c>
      <c r="Q37" s="16">
        <f t="shared" si="1"/>
        <v>23.97</v>
      </c>
      <c r="R37" s="17"/>
      <c r="S37" s="13"/>
      <c r="T37" s="14"/>
      <c r="U37" s="14"/>
    </row>
    <row r="38" spans="1:21" ht="13.5" customHeight="1">
      <c r="A38" s="40"/>
      <c r="B38" s="38"/>
      <c r="C38" s="13"/>
      <c r="D38" s="14" t="s">
        <v>21</v>
      </c>
      <c r="E38" s="15">
        <v>10.6</v>
      </c>
      <c r="F38" s="16">
        <f t="shared" si="0"/>
        <v>49.82</v>
      </c>
      <c r="G38" s="17"/>
      <c r="H38" s="13"/>
      <c r="I38" s="14"/>
      <c r="J38" s="14"/>
      <c r="K38" s="19"/>
      <c r="L38" s="37"/>
      <c r="M38" s="39"/>
      <c r="N38" s="13"/>
      <c r="O38" s="14" t="s">
        <v>20</v>
      </c>
      <c r="P38" s="15">
        <v>11.1</v>
      </c>
      <c r="Q38" s="16">
        <f t="shared" si="1"/>
        <v>52.17</v>
      </c>
      <c r="R38" s="17"/>
      <c r="S38" s="13"/>
      <c r="T38" s="14"/>
      <c r="U38" s="14"/>
    </row>
    <row r="39" spans="1:21" ht="13.5" customHeight="1">
      <c r="A39" s="41"/>
      <c r="B39" s="39"/>
      <c r="C39" s="13"/>
      <c r="D39" s="14" t="s">
        <v>23</v>
      </c>
      <c r="E39" s="15">
        <v>5.4</v>
      </c>
      <c r="F39" s="16">
        <f t="shared" si="0"/>
        <v>25.38</v>
      </c>
      <c r="G39" s="17"/>
      <c r="H39" s="13"/>
      <c r="I39" s="14"/>
      <c r="J39" s="14"/>
      <c r="K39" s="19"/>
      <c r="L39" s="36">
        <v>28</v>
      </c>
      <c r="M39" s="38" t="s">
        <v>29</v>
      </c>
      <c r="N39" s="13"/>
      <c r="O39" s="14" t="s">
        <v>17</v>
      </c>
      <c r="P39" s="15">
        <v>0.4</v>
      </c>
      <c r="Q39" s="16">
        <f t="shared" si="1"/>
        <v>1.88</v>
      </c>
      <c r="R39" s="17"/>
      <c r="S39" s="13"/>
      <c r="T39" s="14"/>
      <c r="U39" s="14"/>
    </row>
    <row r="40" spans="1:21" ht="13.5" customHeight="1">
      <c r="A40" s="40">
        <v>18</v>
      </c>
      <c r="B40" s="38" t="s">
        <v>26</v>
      </c>
      <c r="C40" s="13"/>
      <c r="D40" s="14" t="s">
        <v>31</v>
      </c>
      <c r="E40" s="15">
        <v>10.2</v>
      </c>
      <c r="F40" s="16">
        <f t="shared" si="0"/>
        <v>47.94</v>
      </c>
      <c r="G40" s="17"/>
      <c r="H40" s="13"/>
      <c r="I40" s="14"/>
      <c r="J40" s="14"/>
      <c r="K40" s="19"/>
      <c r="L40" s="36"/>
      <c r="M40" s="38"/>
      <c r="N40" s="13"/>
      <c r="O40" s="14" t="s">
        <v>14</v>
      </c>
      <c r="P40" s="15">
        <v>0.3</v>
      </c>
      <c r="Q40" s="16">
        <f t="shared" si="1"/>
        <v>1.41</v>
      </c>
      <c r="R40" s="17"/>
      <c r="S40" s="13"/>
      <c r="T40" s="14"/>
      <c r="U40" s="14"/>
    </row>
    <row r="41" spans="1:21" ht="13.5" customHeight="1">
      <c r="A41" s="40"/>
      <c r="B41" s="38"/>
      <c r="C41" s="13"/>
      <c r="D41" s="14" t="s">
        <v>21</v>
      </c>
      <c r="E41" s="15">
        <v>21.3</v>
      </c>
      <c r="F41" s="16">
        <f t="shared" si="0"/>
        <v>100.11</v>
      </c>
      <c r="G41" s="17"/>
      <c r="H41" s="13"/>
      <c r="I41" s="14"/>
      <c r="J41" s="14"/>
      <c r="K41" s="19"/>
      <c r="L41" s="36"/>
      <c r="M41" s="38"/>
      <c r="N41" s="13"/>
      <c r="O41" s="14" t="s">
        <v>24</v>
      </c>
      <c r="P41" s="15">
        <v>29.4</v>
      </c>
      <c r="Q41" s="16">
        <f t="shared" si="1"/>
        <v>138.18</v>
      </c>
      <c r="R41" s="17"/>
      <c r="S41" s="13"/>
      <c r="T41" s="14"/>
      <c r="U41" s="14" t="s">
        <v>19</v>
      </c>
    </row>
    <row r="42" spans="1:21" ht="13.5" customHeight="1">
      <c r="A42" s="40"/>
      <c r="B42" s="38"/>
      <c r="C42" s="13"/>
      <c r="D42" s="14" t="s">
        <v>21</v>
      </c>
      <c r="E42" s="15">
        <v>42.6</v>
      </c>
      <c r="F42" s="16">
        <f t="shared" si="0"/>
        <v>200.22</v>
      </c>
      <c r="G42" s="17"/>
      <c r="H42" s="13"/>
      <c r="I42" s="14"/>
      <c r="J42" s="14"/>
      <c r="K42" s="19"/>
      <c r="L42" s="36"/>
      <c r="M42" s="38"/>
      <c r="N42" s="13"/>
      <c r="O42" s="14" t="s">
        <v>20</v>
      </c>
      <c r="P42" s="15">
        <v>11.1</v>
      </c>
      <c r="Q42" s="16">
        <f t="shared" si="1"/>
        <v>52.17</v>
      </c>
      <c r="R42" s="17"/>
      <c r="S42" s="13"/>
      <c r="T42" s="14"/>
      <c r="U42" s="14"/>
    </row>
    <row r="43" spans="1:21" ht="13.5" customHeight="1">
      <c r="A43" s="41"/>
      <c r="B43" s="39"/>
      <c r="C43" s="13"/>
      <c r="D43" s="14" t="s">
        <v>20</v>
      </c>
      <c r="E43" s="15">
        <v>11.1</v>
      </c>
      <c r="F43" s="16">
        <f t="shared" si="0"/>
        <v>52.17</v>
      </c>
      <c r="G43" s="17"/>
      <c r="H43" s="13"/>
      <c r="I43" s="14"/>
      <c r="J43" s="14"/>
      <c r="K43" s="19"/>
      <c r="L43" s="36"/>
      <c r="M43" s="38"/>
      <c r="N43" s="13"/>
      <c r="O43" s="14" t="s">
        <v>21</v>
      </c>
      <c r="P43" s="15">
        <v>26.6</v>
      </c>
      <c r="Q43" s="16">
        <f t="shared" si="1"/>
        <v>125.02</v>
      </c>
      <c r="R43" s="17"/>
      <c r="S43" s="13"/>
      <c r="T43" s="14"/>
      <c r="U43" s="14"/>
    </row>
    <row r="44" spans="1:21" ht="13.5" customHeight="1">
      <c r="A44" s="19"/>
      <c r="B44" s="19"/>
      <c r="C44" s="19"/>
      <c r="D44" s="19"/>
      <c r="E44" s="2"/>
      <c r="F44" s="19"/>
      <c r="G44" s="19"/>
      <c r="H44" s="19"/>
      <c r="I44" s="19"/>
      <c r="J44" s="19"/>
      <c r="K44" s="19"/>
      <c r="L44" s="37"/>
      <c r="M44" s="39"/>
      <c r="N44" s="13"/>
      <c r="O44" s="14" t="s">
        <v>23</v>
      </c>
      <c r="P44" s="15">
        <v>5.4</v>
      </c>
      <c r="Q44" s="16">
        <f t="shared" si="1"/>
        <v>25.38</v>
      </c>
      <c r="R44" s="17"/>
      <c r="S44" s="13"/>
      <c r="T44" s="14"/>
      <c r="U44" s="14"/>
    </row>
    <row r="45" spans="1:21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 t="s">
        <v>35</v>
      </c>
    </row>
    <row r="47" spans="1:21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ht="19.5">
      <c r="A50" s="5"/>
    </row>
    <row r="52" spans="1:10" ht="19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9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9.5">
      <c r="A54" s="5"/>
      <c r="B54" s="5"/>
      <c r="C54" s="5"/>
      <c r="D54" s="5"/>
      <c r="E54" s="5"/>
      <c r="F54" s="5"/>
      <c r="G54" s="5"/>
      <c r="H54" s="5"/>
      <c r="I54" s="5"/>
      <c r="J54" s="5"/>
    </row>
    <row r="56" spans="1:10" ht="19.5">
      <c r="A56" s="11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9.5">
      <c r="A57" s="1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9.5">
      <c r="A58" s="11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9.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9.5">
      <c r="A60" s="5"/>
      <c r="B60" s="5"/>
      <c r="C60" s="5"/>
      <c r="D60" s="5"/>
      <c r="E60" s="5"/>
      <c r="F60" s="5"/>
      <c r="H60" s="5"/>
      <c r="I60" s="5"/>
      <c r="J60" s="5"/>
    </row>
  </sheetData>
  <sheetProtection password="DEDF" sheet="1"/>
  <mergeCells count="34">
    <mergeCell ref="A1:U1"/>
    <mergeCell ref="Q3:S3"/>
    <mergeCell ref="F4:H4"/>
    <mergeCell ref="Q4:S4"/>
    <mergeCell ref="A5:A11"/>
    <mergeCell ref="B5:B11"/>
    <mergeCell ref="L5:L9"/>
    <mergeCell ref="M5:M9"/>
    <mergeCell ref="L10:L13"/>
    <mergeCell ref="M10:M13"/>
    <mergeCell ref="A40:A43"/>
    <mergeCell ref="B40:B43"/>
    <mergeCell ref="L22:L27"/>
    <mergeCell ref="M22:M27"/>
    <mergeCell ref="L28:L32"/>
    <mergeCell ref="M28:M32"/>
    <mergeCell ref="L39:L44"/>
    <mergeCell ref="M39:M44"/>
    <mergeCell ref="A21:A29"/>
    <mergeCell ref="B21:B29"/>
    <mergeCell ref="A30:A35"/>
    <mergeCell ref="B30:B35"/>
    <mergeCell ref="A36:A39"/>
    <mergeCell ref="B36:B39"/>
    <mergeCell ref="L33:L38"/>
    <mergeCell ref="M33:M38"/>
    <mergeCell ref="L14:L18"/>
    <mergeCell ref="M14:M18"/>
    <mergeCell ref="A16:A20"/>
    <mergeCell ref="B16:B20"/>
    <mergeCell ref="A12:A15"/>
    <mergeCell ref="B12:B15"/>
    <mergeCell ref="L19:L21"/>
    <mergeCell ref="M19:M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2812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2812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68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1" ht="13.5" customHeight="1">
      <c r="A5" s="49">
        <v>1</v>
      </c>
      <c r="B5" s="38" t="s">
        <v>25</v>
      </c>
      <c r="C5" s="13"/>
      <c r="D5" s="14" t="s">
        <v>17</v>
      </c>
      <c r="E5" s="15">
        <v>0.4</v>
      </c>
      <c r="F5" s="16">
        <f>E5*$F$3/1000</f>
        <v>1.88</v>
      </c>
      <c r="G5" s="17"/>
      <c r="H5" s="13"/>
      <c r="I5" s="14"/>
      <c r="J5" s="14"/>
      <c r="K5" s="18"/>
      <c r="L5" s="36">
        <v>14</v>
      </c>
      <c r="M5" s="38" t="s">
        <v>15</v>
      </c>
      <c r="N5" s="13"/>
      <c r="O5" s="14" t="s">
        <v>53</v>
      </c>
      <c r="P5" s="15">
        <v>58.8</v>
      </c>
      <c r="Q5" s="16">
        <f>P5*$F$3/1000</f>
        <v>276.36</v>
      </c>
      <c r="R5" s="17"/>
      <c r="S5" s="13"/>
      <c r="T5" s="14"/>
      <c r="U5" s="14" t="s">
        <v>19</v>
      </c>
    </row>
    <row r="6" spans="1:21" ht="13.5" customHeight="1">
      <c r="A6" s="49"/>
      <c r="B6" s="38"/>
      <c r="C6" s="13"/>
      <c r="D6" s="14" t="s">
        <v>20</v>
      </c>
      <c r="E6" s="15">
        <v>16.7</v>
      </c>
      <c r="F6" s="16">
        <f aca="true" t="shared" si="0" ref="F6:F49">E6*$F$3/1000</f>
        <v>78.49</v>
      </c>
      <c r="G6" s="17"/>
      <c r="H6" s="13"/>
      <c r="I6" s="14"/>
      <c r="J6" s="14"/>
      <c r="K6" s="18"/>
      <c r="L6" s="37"/>
      <c r="M6" s="39"/>
      <c r="N6" s="13"/>
      <c r="O6" s="14" t="s">
        <v>20</v>
      </c>
      <c r="P6" s="15">
        <v>22.2</v>
      </c>
      <c r="Q6" s="16">
        <f aca="true" t="shared" si="1" ref="Q6:Q47">P6*$F$3/1000</f>
        <v>104.34</v>
      </c>
      <c r="R6" s="17"/>
      <c r="S6" s="13"/>
      <c r="T6" s="14"/>
      <c r="U6" s="14"/>
    </row>
    <row r="7" spans="1:21" ht="13.5" customHeight="1">
      <c r="A7" s="49"/>
      <c r="B7" s="38"/>
      <c r="C7" s="13"/>
      <c r="D7" s="14" t="s">
        <v>21</v>
      </c>
      <c r="E7" s="15">
        <v>21.3</v>
      </c>
      <c r="F7" s="16">
        <f t="shared" si="0"/>
        <v>100.11</v>
      </c>
      <c r="G7" s="17"/>
      <c r="H7" s="13"/>
      <c r="I7" s="14"/>
      <c r="J7" s="14"/>
      <c r="K7" s="18"/>
      <c r="L7" s="40">
        <v>15</v>
      </c>
      <c r="M7" s="38" t="s">
        <v>25</v>
      </c>
      <c r="N7" s="13"/>
      <c r="O7" s="14" t="s">
        <v>21</v>
      </c>
      <c r="P7" s="15">
        <v>31.9</v>
      </c>
      <c r="Q7" s="16">
        <f t="shared" si="1"/>
        <v>149.93</v>
      </c>
      <c r="R7" s="17"/>
      <c r="S7" s="13"/>
      <c r="T7" s="14"/>
      <c r="U7" s="14"/>
    </row>
    <row r="8" spans="1:21" ht="13.5" customHeight="1">
      <c r="A8" s="49"/>
      <c r="B8" s="38"/>
      <c r="C8" s="13"/>
      <c r="D8" s="14" t="s">
        <v>24</v>
      </c>
      <c r="E8" s="15">
        <v>41.2</v>
      </c>
      <c r="F8" s="16">
        <f t="shared" si="0"/>
        <v>193.64</v>
      </c>
      <c r="G8" s="17"/>
      <c r="H8" s="13"/>
      <c r="I8" s="14"/>
      <c r="J8" s="14" t="s">
        <v>19</v>
      </c>
      <c r="K8" s="18"/>
      <c r="L8" s="47"/>
      <c r="M8" s="54"/>
      <c r="N8" s="13"/>
      <c r="O8" s="14" t="s">
        <v>20</v>
      </c>
      <c r="P8" s="15">
        <v>16.7</v>
      </c>
      <c r="Q8" s="16">
        <f t="shared" si="1"/>
        <v>78.49</v>
      </c>
      <c r="R8" s="17"/>
      <c r="S8" s="13"/>
      <c r="T8" s="14"/>
      <c r="U8" s="14"/>
    </row>
    <row r="9" spans="1:21" ht="13.5" customHeight="1">
      <c r="A9" s="49"/>
      <c r="B9" s="38"/>
      <c r="C9" s="13"/>
      <c r="D9" s="14" t="s">
        <v>31</v>
      </c>
      <c r="E9" s="15">
        <v>10.2</v>
      </c>
      <c r="F9" s="16">
        <f t="shared" si="0"/>
        <v>47.94</v>
      </c>
      <c r="G9" s="17"/>
      <c r="H9" s="13"/>
      <c r="I9" s="14"/>
      <c r="J9" s="14"/>
      <c r="K9" s="18"/>
      <c r="L9" s="47"/>
      <c r="M9" s="54"/>
      <c r="N9" s="13"/>
      <c r="O9" s="14" t="s">
        <v>44</v>
      </c>
      <c r="P9" s="15">
        <v>8.3</v>
      </c>
      <c r="Q9" s="16">
        <f t="shared" si="1"/>
        <v>39.01</v>
      </c>
      <c r="R9" s="17"/>
      <c r="S9" s="13"/>
      <c r="T9" s="14"/>
      <c r="U9" s="14" t="s">
        <v>19</v>
      </c>
    </row>
    <row r="10" spans="1:21" ht="13.5" customHeight="1">
      <c r="A10" s="53"/>
      <c r="B10" s="39"/>
      <c r="C10" s="13"/>
      <c r="D10" s="14" t="s">
        <v>20</v>
      </c>
      <c r="E10" s="15">
        <v>16.7</v>
      </c>
      <c r="F10" s="16">
        <f t="shared" si="0"/>
        <v>78.49</v>
      </c>
      <c r="G10" s="17"/>
      <c r="H10" s="13"/>
      <c r="I10" s="14"/>
      <c r="J10" s="14"/>
      <c r="K10" s="18"/>
      <c r="L10" s="47"/>
      <c r="M10" s="54"/>
      <c r="N10" s="13"/>
      <c r="O10" s="14" t="s">
        <v>20</v>
      </c>
      <c r="P10" s="15">
        <v>5.6</v>
      </c>
      <c r="Q10" s="16">
        <f t="shared" si="1"/>
        <v>26.32</v>
      </c>
      <c r="R10" s="17"/>
      <c r="S10" s="13"/>
      <c r="T10" s="14"/>
      <c r="U10" s="14"/>
    </row>
    <row r="11" spans="1:21" ht="13.5" customHeight="1">
      <c r="A11" s="49">
        <v>2</v>
      </c>
      <c r="B11" s="38" t="s">
        <v>29</v>
      </c>
      <c r="C11" s="13"/>
      <c r="D11" s="14" t="s">
        <v>21</v>
      </c>
      <c r="E11" s="15">
        <v>16</v>
      </c>
      <c r="F11" s="16">
        <f t="shared" si="0"/>
        <v>75.2</v>
      </c>
      <c r="G11" s="17"/>
      <c r="H11" s="13"/>
      <c r="I11" s="14"/>
      <c r="J11" s="14"/>
      <c r="K11" s="18"/>
      <c r="L11" s="48"/>
      <c r="M11" s="52"/>
      <c r="N11" s="13"/>
      <c r="O11" s="14" t="s">
        <v>18</v>
      </c>
      <c r="P11" s="15">
        <v>11.8</v>
      </c>
      <c r="Q11" s="16">
        <f t="shared" si="1"/>
        <v>55.46</v>
      </c>
      <c r="R11" s="17"/>
      <c r="S11" s="13"/>
      <c r="T11" s="14"/>
      <c r="U11" s="14" t="s">
        <v>19</v>
      </c>
    </row>
    <row r="12" spans="1:21" ht="13.5" customHeight="1">
      <c r="A12" s="49"/>
      <c r="B12" s="38"/>
      <c r="C12" s="13"/>
      <c r="D12" s="14" t="s">
        <v>20</v>
      </c>
      <c r="E12" s="15">
        <v>11.1</v>
      </c>
      <c r="F12" s="16">
        <f t="shared" si="0"/>
        <v>52.17</v>
      </c>
      <c r="G12" s="17"/>
      <c r="H12" s="13"/>
      <c r="I12" s="14"/>
      <c r="J12" s="14"/>
      <c r="K12" s="18"/>
      <c r="L12" s="40">
        <v>16</v>
      </c>
      <c r="M12" s="38" t="s">
        <v>29</v>
      </c>
      <c r="N12" s="13"/>
      <c r="O12" s="14" t="s">
        <v>14</v>
      </c>
      <c r="P12" s="15">
        <v>0.2</v>
      </c>
      <c r="Q12" s="16">
        <f t="shared" si="1"/>
        <v>0.94</v>
      </c>
      <c r="R12" s="17"/>
      <c r="S12" s="13"/>
      <c r="T12" s="14"/>
      <c r="U12" s="14"/>
    </row>
    <row r="13" spans="1:21" ht="13.5" customHeight="1">
      <c r="A13" s="49"/>
      <c r="B13" s="38"/>
      <c r="C13" s="13"/>
      <c r="D13" s="14" t="s">
        <v>37</v>
      </c>
      <c r="E13" s="15">
        <v>5.9</v>
      </c>
      <c r="F13" s="16">
        <f t="shared" si="0"/>
        <v>27.73</v>
      </c>
      <c r="G13" s="17"/>
      <c r="H13" s="13"/>
      <c r="I13" s="14"/>
      <c r="J13" s="14"/>
      <c r="K13" s="18"/>
      <c r="L13" s="47"/>
      <c r="M13" s="54"/>
      <c r="N13" s="13"/>
      <c r="O13" s="14" t="s">
        <v>17</v>
      </c>
      <c r="P13" s="15">
        <v>0.5</v>
      </c>
      <c r="Q13" s="16">
        <f t="shared" si="1"/>
        <v>2.35</v>
      </c>
      <c r="R13" s="17"/>
      <c r="S13" s="13"/>
      <c r="T13" s="14"/>
      <c r="U13" s="14"/>
    </row>
    <row r="14" spans="1:21" ht="13.5" customHeight="1">
      <c r="A14" s="49"/>
      <c r="B14" s="38"/>
      <c r="C14" s="13"/>
      <c r="D14" s="14" t="s">
        <v>20</v>
      </c>
      <c r="E14" s="15">
        <v>22.2</v>
      </c>
      <c r="F14" s="16">
        <f t="shared" si="0"/>
        <v>104.34</v>
      </c>
      <c r="G14" s="17"/>
      <c r="H14" s="13"/>
      <c r="I14" s="14"/>
      <c r="J14" s="14"/>
      <c r="K14" s="18"/>
      <c r="L14" s="47"/>
      <c r="M14" s="54"/>
      <c r="N14" s="13"/>
      <c r="O14" s="14" t="s">
        <v>20</v>
      </c>
      <c r="P14" s="15">
        <v>22.2</v>
      </c>
      <c r="Q14" s="16">
        <f t="shared" si="1"/>
        <v>104.34</v>
      </c>
      <c r="R14" s="17"/>
      <c r="S14" s="13"/>
      <c r="T14" s="14"/>
      <c r="U14" s="14"/>
    </row>
    <row r="15" spans="1:21" ht="13.5" customHeight="1">
      <c r="A15" s="53"/>
      <c r="B15" s="39"/>
      <c r="C15" s="13"/>
      <c r="D15" s="14" t="s">
        <v>28</v>
      </c>
      <c r="E15" s="15">
        <v>83.3</v>
      </c>
      <c r="F15" s="16">
        <f t="shared" si="0"/>
        <v>391.51</v>
      </c>
      <c r="G15" s="17"/>
      <c r="H15" s="13"/>
      <c r="I15" s="14"/>
      <c r="J15" s="14"/>
      <c r="K15" s="18"/>
      <c r="L15" s="47"/>
      <c r="M15" s="54"/>
      <c r="N15" s="13"/>
      <c r="O15" s="14" t="s">
        <v>23</v>
      </c>
      <c r="P15" s="15">
        <v>5.4</v>
      </c>
      <c r="Q15" s="16">
        <f t="shared" si="1"/>
        <v>25.38</v>
      </c>
      <c r="R15" s="17"/>
      <c r="S15" s="13"/>
      <c r="T15" s="14"/>
      <c r="U15" s="14" t="s">
        <v>19</v>
      </c>
    </row>
    <row r="16" spans="1:21" ht="13.5" customHeight="1">
      <c r="A16" s="49">
        <v>3</v>
      </c>
      <c r="B16" s="38" t="s">
        <v>13</v>
      </c>
      <c r="C16" s="13"/>
      <c r="D16" s="14" t="s">
        <v>24</v>
      </c>
      <c r="E16" s="15">
        <v>29.4</v>
      </c>
      <c r="F16" s="16">
        <f t="shared" si="0"/>
        <v>138.18</v>
      </c>
      <c r="G16" s="17"/>
      <c r="H16" s="13"/>
      <c r="I16" s="14"/>
      <c r="J16" s="14" t="s">
        <v>19</v>
      </c>
      <c r="K16" s="18"/>
      <c r="L16" s="48"/>
      <c r="M16" s="52"/>
      <c r="N16" s="13"/>
      <c r="O16" s="14" t="s">
        <v>21</v>
      </c>
      <c r="P16" s="15">
        <v>26.6</v>
      </c>
      <c r="Q16" s="16">
        <f t="shared" si="1"/>
        <v>125.02</v>
      </c>
      <c r="R16" s="17"/>
      <c r="S16" s="13"/>
      <c r="T16" s="14"/>
      <c r="U16" s="14"/>
    </row>
    <row r="17" spans="1:21" ht="13.5" customHeight="1">
      <c r="A17" s="49"/>
      <c r="B17" s="38"/>
      <c r="C17" s="13"/>
      <c r="D17" s="14" t="s">
        <v>20</v>
      </c>
      <c r="E17" s="15">
        <v>11.1</v>
      </c>
      <c r="F17" s="16">
        <f t="shared" si="0"/>
        <v>52.17</v>
      </c>
      <c r="G17" s="17"/>
      <c r="H17" s="13"/>
      <c r="I17" s="14"/>
      <c r="J17" s="14"/>
      <c r="K17" s="18"/>
      <c r="L17" s="40">
        <v>17</v>
      </c>
      <c r="M17" s="38" t="s">
        <v>13</v>
      </c>
      <c r="N17" s="13"/>
      <c r="O17" s="14" t="s">
        <v>24</v>
      </c>
      <c r="P17" s="15">
        <v>35.3</v>
      </c>
      <c r="Q17" s="16">
        <f t="shared" si="1"/>
        <v>165.91</v>
      </c>
      <c r="R17" s="17"/>
      <c r="S17" s="13"/>
      <c r="T17" s="14"/>
      <c r="U17" s="14" t="s">
        <v>19</v>
      </c>
    </row>
    <row r="18" spans="1:21" ht="13.5" customHeight="1">
      <c r="A18" s="49"/>
      <c r="B18" s="38"/>
      <c r="C18" s="13"/>
      <c r="D18" s="14" t="s">
        <v>20</v>
      </c>
      <c r="E18" s="15">
        <v>11.1</v>
      </c>
      <c r="F18" s="16">
        <f t="shared" si="0"/>
        <v>52.17</v>
      </c>
      <c r="G18" s="17"/>
      <c r="H18" s="13"/>
      <c r="I18" s="14"/>
      <c r="J18" s="14"/>
      <c r="K18" s="18"/>
      <c r="L18" s="47"/>
      <c r="M18" s="54"/>
      <c r="N18" s="13"/>
      <c r="O18" s="14" t="s">
        <v>20</v>
      </c>
      <c r="P18" s="15">
        <v>22.2</v>
      </c>
      <c r="Q18" s="16">
        <f t="shared" si="1"/>
        <v>104.34</v>
      </c>
      <c r="R18" s="17"/>
      <c r="S18" s="13"/>
      <c r="T18" s="14"/>
      <c r="U18" s="14"/>
    </row>
    <row r="19" spans="1:21" ht="13.5" customHeight="1">
      <c r="A19" s="49"/>
      <c r="B19" s="38"/>
      <c r="C19" s="13"/>
      <c r="D19" s="14" t="s">
        <v>30</v>
      </c>
      <c r="E19" s="15">
        <v>8.9</v>
      </c>
      <c r="F19" s="16">
        <f t="shared" si="0"/>
        <v>41.83</v>
      </c>
      <c r="G19" s="17"/>
      <c r="H19" s="13"/>
      <c r="I19" s="14"/>
      <c r="J19" s="14"/>
      <c r="K19" s="18"/>
      <c r="L19" s="48"/>
      <c r="M19" s="52"/>
      <c r="N19" s="13"/>
      <c r="O19" s="14" t="s">
        <v>28</v>
      </c>
      <c r="P19" s="15">
        <v>44.4</v>
      </c>
      <c r="Q19" s="16">
        <f t="shared" si="1"/>
        <v>208.68</v>
      </c>
      <c r="R19" s="17"/>
      <c r="S19" s="13"/>
      <c r="T19" s="14"/>
      <c r="U19" s="14"/>
    </row>
    <row r="20" spans="1:21" ht="13.5" customHeight="1">
      <c r="A20" s="49"/>
      <c r="B20" s="38"/>
      <c r="C20" s="13"/>
      <c r="D20" s="14" t="s">
        <v>62</v>
      </c>
      <c r="E20" s="15">
        <v>26.6</v>
      </c>
      <c r="F20" s="16">
        <f t="shared" si="0"/>
        <v>125.02</v>
      </c>
      <c r="G20" s="17"/>
      <c r="H20" s="13"/>
      <c r="I20" s="14"/>
      <c r="J20" s="14" t="s">
        <v>19</v>
      </c>
      <c r="K20" s="18"/>
      <c r="L20" s="40">
        <v>20</v>
      </c>
      <c r="M20" s="38" t="s">
        <v>26</v>
      </c>
      <c r="N20" s="13"/>
      <c r="O20" s="14" t="s">
        <v>21</v>
      </c>
      <c r="P20" s="15">
        <v>21.3</v>
      </c>
      <c r="Q20" s="16">
        <f t="shared" si="1"/>
        <v>100.11</v>
      </c>
      <c r="R20" s="17"/>
      <c r="S20" s="13"/>
      <c r="T20" s="14"/>
      <c r="U20" s="14"/>
    </row>
    <row r="21" spans="1:21" ht="13.5" customHeight="1">
      <c r="A21" s="53"/>
      <c r="B21" s="39"/>
      <c r="C21" s="13"/>
      <c r="D21" s="14" t="s">
        <v>23</v>
      </c>
      <c r="E21" s="15">
        <v>5.4</v>
      </c>
      <c r="F21" s="16">
        <f t="shared" si="0"/>
        <v>25.38</v>
      </c>
      <c r="G21" s="17"/>
      <c r="H21" s="13"/>
      <c r="I21" s="14"/>
      <c r="J21" s="14" t="s">
        <v>19</v>
      </c>
      <c r="K21" s="18"/>
      <c r="L21" s="47"/>
      <c r="M21" s="54"/>
      <c r="N21" s="13"/>
      <c r="O21" s="14" t="s">
        <v>24</v>
      </c>
      <c r="P21" s="15">
        <v>29.4</v>
      </c>
      <c r="Q21" s="16">
        <f t="shared" si="1"/>
        <v>138.18</v>
      </c>
      <c r="R21" s="17"/>
      <c r="S21" s="13"/>
      <c r="T21" s="14"/>
      <c r="U21" s="14" t="s">
        <v>19</v>
      </c>
    </row>
    <row r="22" spans="1:21" ht="13.5" customHeight="1">
      <c r="A22" s="49">
        <v>6</v>
      </c>
      <c r="B22" s="38" t="s">
        <v>26</v>
      </c>
      <c r="C22" s="13"/>
      <c r="D22" s="14" t="s">
        <v>21</v>
      </c>
      <c r="E22" s="15">
        <v>26.6</v>
      </c>
      <c r="F22" s="16">
        <f t="shared" si="0"/>
        <v>125.02</v>
      </c>
      <c r="G22" s="17"/>
      <c r="H22" s="13"/>
      <c r="I22" s="14"/>
      <c r="J22" s="14"/>
      <c r="K22" s="18"/>
      <c r="L22" s="48"/>
      <c r="M22" s="52"/>
      <c r="N22" s="13"/>
      <c r="O22" s="14" t="s">
        <v>20</v>
      </c>
      <c r="P22" s="15">
        <v>11.1</v>
      </c>
      <c r="Q22" s="16">
        <f t="shared" si="1"/>
        <v>52.17</v>
      </c>
      <c r="R22" s="17"/>
      <c r="S22" s="13"/>
      <c r="T22" s="14"/>
      <c r="U22" s="14"/>
    </row>
    <row r="23" spans="1:21" ht="13.5" customHeight="1">
      <c r="A23" s="49"/>
      <c r="B23" s="38"/>
      <c r="C23" s="13"/>
      <c r="D23" s="14" t="s">
        <v>20</v>
      </c>
      <c r="E23" s="15">
        <v>11.1</v>
      </c>
      <c r="F23" s="16">
        <f t="shared" si="0"/>
        <v>52.17</v>
      </c>
      <c r="G23" s="17"/>
      <c r="H23" s="13"/>
      <c r="I23" s="14"/>
      <c r="J23" s="14"/>
      <c r="K23" s="18"/>
      <c r="L23" s="40">
        <v>21</v>
      </c>
      <c r="M23" s="38" t="s">
        <v>15</v>
      </c>
      <c r="N23" s="13"/>
      <c r="O23" s="14" t="s">
        <v>21</v>
      </c>
      <c r="P23" s="15">
        <v>42.6</v>
      </c>
      <c r="Q23" s="16">
        <f t="shared" si="1"/>
        <v>200.22</v>
      </c>
      <c r="R23" s="17"/>
      <c r="S23" s="13"/>
      <c r="T23" s="14"/>
      <c r="U23" s="14"/>
    </row>
    <row r="24" spans="1:21" ht="13.5" customHeight="1">
      <c r="A24" s="49"/>
      <c r="B24" s="38"/>
      <c r="C24" s="13"/>
      <c r="D24" s="14" t="s">
        <v>53</v>
      </c>
      <c r="E24" s="15">
        <v>23.5</v>
      </c>
      <c r="F24" s="16">
        <f t="shared" si="0"/>
        <v>110.45</v>
      </c>
      <c r="G24" s="17"/>
      <c r="H24" s="13"/>
      <c r="I24" s="14"/>
      <c r="J24" s="14" t="s">
        <v>19</v>
      </c>
      <c r="K24" s="18"/>
      <c r="L24" s="47"/>
      <c r="M24" s="54"/>
      <c r="N24" s="13"/>
      <c r="O24" s="14" t="s">
        <v>20</v>
      </c>
      <c r="P24" s="15">
        <v>11.1</v>
      </c>
      <c r="Q24" s="16">
        <f t="shared" si="1"/>
        <v>52.17</v>
      </c>
      <c r="R24" s="17"/>
      <c r="S24" s="13"/>
      <c r="T24" s="14"/>
      <c r="U24" s="14"/>
    </row>
    <row r="25" spans="1:21" ht="13.5" customHeight="1">
      <c r="A25" s="49"/>
      <c r="B25" s="38"/>
      <c r="C25" s="13"/>
      <c r="D25" s="14" t="s">
        <v>28</v>
      </c>
      <c r="E25" s="15">
        <v>55.6</v>
      </c>
      <c r="F25" s="16">
        <f t="shared" si="0"/>
        <v>261.32</v>
      </c>
      <c r="G25" s="17"/>
      <c r="H25" s="13"/>
      <c r="I25" s="14"/>
      <c r="J25" s="14"/>
      <c r="K25" s="18"/>
      <c r="L25" s="48"/>
      <c r="M25" s="52"/>
      <c r="N25" s="13"/>
      <c r="O25" s="14" t="s">
        <v>22</v>
      </c>
      <c r="P25" s="15">
        <v>16.7</v>
      </c>
      <c r="Q25" s="16">
        <f t="shared" si="1"/>
        <v>78.49</v>
      </c>
      <c r="R25" s="17"/>
      <c r="S25" s="13"/>
      <c r="T25" s="14"/>
      <c r="U25" s="14"/>
    </row>
    <row r="26" spans="1:21" ht="13.5" customHeight="1">
      <c r="A26" s="53"/>
      <c r="B26" s="39"/>
      <c r="C26" s="13"/>
      <c r="D26" s="14" t="s">
        <v>24</v>
      </c>
      <c r="E26" s="15">
        <v>23.5</v>
      </c>
      <c r="F26" s="16">
        <f t="shared" si="0"/>
        <v>110.45</v>
      </c>
      <c r="G26" s="17"/>
      <c r="H26" s="13"/>
      <c r="I26" s="14"/>
      <c r="J26" s="14" t="s">
        <v>19</v>
      </c>
      <c r="K26" s="18"/>
      <c r="L26" s="40">
        <v>22</v>
      </c>
      <c r="M26" s="38" t="s">
        <v>25</v>
      </c>
      <c r="N26" s="13"/>
      <c r="O26" s="14" t="s">
        <v>17</v>
      </c>
      <c r="P26" s="15">
        <v>1</v>
      </c>
      <c r="Q26" s="16">
        <f t="shared" si="1"/>
        <v>4.7</v>
      </c>
      <c r="R26" s="17"/>
      <c r="S26" s="13"/>
      <c r="T26" s="14"/>
      <c r="U26" s="14"/>
    </row>
    <row r="27" spans="1:21" ht="13.5" customHeight="1">
      <c r="A27" s="49">
        <v>7</v>
      </c>
      <c r="B27" s="38" t="s">
        <v>15</v>
      </c>
      <c r="C27" s="13"/>
      <c r="D27" s="14" t="s">
        <v>21</v>
      </c>
      <c r="E27" s="15">
        <v>31.9</v>
      </c>
      <c r="F27" s="16">
        <f t="shared" si="0"/>
        <v>149.93</v>
      </c>
      <c r="G27" s="17"/>
      <c r="H27" s="13"/>
      <c r="I27" s="14"/>
      <c r="J27" s="14"/>
      <c r="K27" s="18"/>
      <c r="L27" s="47"/>
      <c r="M27" s="54"/>
      <c r="N27" s="13"/>
      <c r="O27" s="14" t="s">
        <v>24</v>
      </c>
      <c r="P27" s="15">
        <v>23.5</v>
      </c>
      <c r="Q27" s="16">
        <f t="shared" si="1"/>
        <v>110.45</v>
      </c>
      <c r="R27" s="17"/>
      <c r="S27" s="13"/>
      <c r="T27" s="14"/>
      <c r="U27" s="14" t="s">
        <v>19</v>
      </c>
    </row>
    <row r="28" spans="1:21" ht="13.5" customHeight="1">
      <c r="A28" s="49"/>
      <c r="B28" s="38"/>
      <c r="C28" s="13"/>
      <c r="D28" s="14" t="s">
        <v>20</v>
      </c>
      <c r="E28" s="15">
        <v>22.2</v>
      </c>
      <c r="F28" s="16">
        <f t="shared" si="0"/>
        <v>104.34</v>
      </c>
      <c r="G28" s="17"/>
      <c r="H28" s="13"/>
      <c r="I28" s="14"/>
      <c r="J28" s="14"/>
      <c r="K28" s="18"/>
      <c r="L28" s="47"/>
      <c r="M28" s="54"/>
      <c r="N28" s="13"/>
      <c r="O28" s="14" t="s">
        <v>18</v>
      </c>
      <c r="P28" s="15">
        <v>11.8</v>
      </c>
      <c r="Q28" s="16">
        <f t="shared" si="1"/>
        <v>55.46</v>
      </c>
      <c r="R28" s="17"/>
      <c r="S28" s="13"/>
      <c r="T28" s="14"/>
      <c r="U28" s="14" t="s">
        <v>19</v>
      </c>
    </row>
    <row r="29" spans="1:21" ht="13.5" customHeight="1">
      <c r="A29" s="49"/>
      <c r="B29" s="38"/>
      <c r="C29" s="13"/>
      <c r="D29" s="14" t="s">
        <v>62</v>
      </c>
      <c r="E29" s="15">
        <v>31.9</v>
      </c>
      <c r="F29" s="16">
        <f t="shared" si="0"/>
        <v>149.93</v>
      </c>
      <c r="G29" s="17"/>
      <c r="H29" s="13"/>
      <c r="I29" s="14"/>
      <c r="J29" s="14" t="s">
        <v>19</v>
      </c>
      <c r="K29" s="18"/>
      <c r="L29" s="47"/>
      <c r="M29" s="54"/>
      <c r="N29" s="13"/>
      <c r="O29" s="14" t="s">
        <v>16</v>
      </c>
      <c r="P29" s="15">
        <v>10.3</v>
      </c>
      <c r="Q29" s="16">
        <f t="shared" si="1"/>
        <v>48.41</v>
      </c>
      <c r="R29" s="17"/>
      <c r="S29" s="13"/>
      <c r="T29" s="14"/>
      <c r="U29" s="14"/>
    </row>
    <row r="30" spans="1:21" ht="13.5" customHeight="1">
      <c r="A30" s="53"/>
      <c r="B30" s="39"/>
      <c r="C30" s="13"/>
      <c r="D30" s="14" t="s">
        <v>23</v>
      </c>
      <c r="E30" s="15">
        <v>5.4</v>
      </c>
      <c r="F30" s="16">
        <f t="shared" si="0"/>
        <v>25.38</v>
      </c>
      <c r="G30" s="17"/>
      <c r="H30" s="13"/>
      <c r="I30" s="14"/>
      <c r="J30" s="14" t="s">
        <v>19</v>
      </c>
      <c r="K30" s="18"/>
      <c r="L30" s="47"/>
      <c r="M30" s="54"/>
      <c r="N30" s="13"/>
      <c r="O30" s="14" t="s">
        <v>20</v>
      </c>
      <c r="P30" s="15">
        <v>5.6</v>
      </c>
      <c r="Q30" s="16">
        <f t="shared" si="1"/>
        <v>26.32</v>
      </c>
      <c r="R30" s="17"/>
      <c r="S30" s="13"/>
      <c r="T30" s="14"/>
      <c r="U30" s="14"/>
    </row>
    <row r="31" spans="1:21" ht="13.5" customHeight="1">
      <c r="A31" s="49">
        <v>8</v>
      </c>
      <c r="B31" s="38" t="s">
        <v>25</v>
      </c>
      <c r="C31" s="13"/>
      <c r="D31" s="14" t="s">
        <v>20</v>
      </c>
      <c r="E31" s="15">
        <v>11.1</v>
      </c>
      <c r="F31" s="16">
        <f t="shared" si="0"/>
        <v>52.17</v>
      </c>
      <c r="G31" s="17"/>
      <c r="H31" s="13"/>
      <c r="I31" s="14"/>
      <c r="J31" s="14"/>
      <c r="K31" s="18"/>
      <c r="L31" s="47"/>
      <c r="M31" s="54"/>
      <c r="N31" s="13"/>
      <c r="O31" s="14" t="s">
        <v>20</v>
      </c>
      <c r="P31" s="15">
        <v>5.6</v>
      </c>
      <c r="Q31" s="16">
        <f t="shared" si="1"/>
        <v>26.32</v>
      </c>
      <c r="R31" s="17"/>
      <c r="S31" s="13"/>
      <c r="T31" s="14"/>
      <c r="U31" s="14"/>
    </row>
    <row r="32" spans="1:21" ht="13.5" customHeight="1">
      <c r="A32" s="49"/>
      <c r="B32" s="38"/>
      <c r="C32" s="13"/>
      <c r="D32" s="14" t="s">
        <v>62</v>
      </c>
      <c r="E32" s="15">
        <v>42.6</v>
      </c>
      <c r="F32" s="16">
        <f t="shared" si="0"/>
        <v>200.22</v>
      </c>
      <c r="G32" s="17"/>
      <c r="H32" s="13"/>
      <c r="I32" s="14"/>
      <c r="J32" s="14" t="s">
        <v>19</v>
      </c>
      <c r="K32" s="18"/>
      <c r="L32" s="47"/>
      <c r="M32" s="54"/>
      <c r="N32" s="13"/>
      <c r="O32" s="14" t="s">
        <v>21</v>
      </c>
      <c r="P32" s="15">
        <v>31.9</v>
      </c>
      <c r="Q32" s="16">
        <f t="shared" si="1"/>
        <v>149.93</v>
      </c>
      <c r="R32" s="17"/>
      <c r="S32" s="13"/>
      <c r="T32" s="14"/>
      <c r="U32" s="14"/>
    </row>
    <row r="33" spans="1:21" ht="13.5" customHeight="1">
      <c r="A33" s="49"/>
      <c r="B33" s="38"/>
      <c r="C33" s="13"/>
      <c r="D33" s="14" t="s">
        <v>30</v>
      </c>
      <c r="E33" s="15">
        <v>5.6</v>
      </c>
      <c r="F33" s="16">
        <f t="shared" si="0"/>
        <v>26.32</v>
      </c>
      <c r="G33" s="17"/>
      <c r="H33" s="13"/>
      <c r="I33" s="14"/>
      <c r="J33" s="14"/>
      <c r="K33" s="18"/>
      <c r="L33" s="47"/>
      <c r="M33" s="54"/>
      <c r="N33" s="13"/>
      <c r="O33" s="14" t="s">
        <v>33</v>
      </c>
      <c r="P33" s="15">
        <v>11.8</v>
      </c>
      <c r="Q33" s="16">
        <f t="shared" si="1"/>
        <v>55.46</v>
      </c>
      <c r="R33" s="17"/>
      <c r="S33" s="13"/>
      <c r="T33" s="14"/>
      <c r="U33" s="14"/>
    </row>
    <row r="34" spans="1:21" ht="13.5" customHeight="1">
      <c r="A34" s="49"/>
      <c r="B34" s="38"/>
      <c r="C34" s="13"/>
      <c r="D34" s="14" t="s">
        <v>39</v>
      </c>
      <c r="E34" s="15">
        <v>5.3</v>
      </c>
      <c r="F34" s="16">
        <f t="shared" si="0"/>
        <v>24.91</v>
      </c>
      <c r="G34" s="17"/>
      <c r="H34" s="13"/>
      <c r="I34" s="14"/>
      <c r="J34" s="14"/>
      <c r="K34" s="19"/>
      <c r="L34" s="48"/>
      <c r="M34" s="52"/>
      <c r="N34" s="13"/>
      <c r="O34" s="14" t="s">
        <v>23</v>
      </c>
      <c r="P34" s="15">
        <v>5.4</v>
      </c>
      <c r="Q34" s="16">
        <f t="shared" si="1"/>
        <v>25.38</v>
      </c>
      <c r="R34" s="17"/>
      <c r="S34" s="13"/>
      <c r="T34" s="14"/>
      <c r="U34" s="14" t="s">
        <v>19</v>
      </c>
    </row>
    <row r="35" spans="1:21" ht="13.5" customHeight="1">
      <c r="A35" s="49"/>
      <c r="B35" s="38"/>
      <c r="C35" s="13"/>
      <c r="D35" s="14" t="s">
        <v>44</v>
      </c>
      <c r="E35" s="15">
        <v>16.7</v>
      </c>
      <c r="F35" s="16">
        <f t="shared" si="0"/>
        <v>78.49</v>
      </c>
      <c r="G35" s="17"/>
      <c r="H35" s="13"/>
      <c r="I35" s="14"/>
      <c r="J35" s="14" t="s">
        <v>19</v>
      </c>
      <c r="K35" s="19"/>
      <c r="L35" s="40">
        <v>24</v>
      </c>
      <c r="M35" s="38" t="s">
        <v>13</v>
      </c>
      <c r="N35" s="13"/>
      <c r="O35" s="14" t="s">
        <v>21</v>
      </c>
      <c r="P35" s="15">
        <v>53.2</v>
      </c>
      <c r="Q35" s="16">
        <f t="shared" si="1"/>
        <v>250.04</v>
      </c>
      <c r="R35" s="17"/>
      <c r="S35" s="13"/>
      <c r="T35" s="14"/>
      <c r="U35" s="14"/>
    </row>
    <row r="36" spans="1:21" ht="13.5" customHeight="1">
      <c r="A36" s="53"/>
      <c r="B36" s="39"/>
      <c r="C36" s="13"/>
      <c r="D36" s="14" t="s">
        <v>52</v>
      </c>
      <c r="E36" s="15">
        <v>33</v>
      </c>
      <c r="F36" s="16">
        <f t="shared" si="0"/>
        <v>155.1</v>
      </c>
      <c r="G36" s="17"/>
      <c r="H36" s="13"/>
      <c r="I36" s="14"/>
      <c r="J36" s="14"/>
      <c r="K36" s="19"/>
      <c r="L36" s="48"/>
      <c r="M36" s="52"/>
      <c r="N36" s="13"/>
      <c r="O36" s="14" t="s">
        <v>24</v>
      </c>
      <c r="P36" s="15">
        <v>29.4</v>
      </c>
      <c r="Q36" s="16">
        <f t="shared" si="1"/>
        <v>138.18</v>
      </c>
      <c r="R36" s="17"/>
      <c r="S36" s="13"/>
      <c r="T36" s="14"/>
      <c r="U36" s="14" t="s">
        <v>19</v>
      </c>
    </row>
    <row r="37" spans="1:21" ht="13.5" customHeight="1">
      <c r="A37" s="49">
        <v>9</v>
      </c>
      <c r="B37" s="38" t="s">
        <v>29</v>
      </c>
      <c r="C37" s="13"/>
      <c r="D37" s="14" t="s">
        <v>21</v>
      </c>
      <c r="E37" s="15">
        <v>31.9</v>
      </c>
      <c r="F37" s="16">
        <f t="shared" si="0"/>
        <v>149.93</v>
      </c>
      <c r="G37" s="17"/>
      <c r="H37" s="13"/>
      <c r="I37" s="14"/>
      <c r="J37" s="14"/>
      <c r="K37" s="19"/>
      <c r="L37" s="40">
        <v>27</v>
      </c>
      <c r="M37" s="40" t="s">
        <v>26</v>
      </c>
      <c r="N37" s="13"/>
      <c r="O37" s="14" t="s">
        <v>28</v>
      </c>
      <c r="P37" s="15">
        <v>5.6</v>
      </c>
      <c r="Q37" s="16">
        <f t="shared" si="1"/>
        <v>26.32</v>
      </c>
      <c r="R37" s="17"/>
      <c r="S37" s="13"/>
      <c r="T37" s="14"/>
      <c r="U37" s="14"/>
    </row>
    <row r="38" spans="1:21" ht="13.5" customHeight="1">
      <c r="A38" s="49"/>
      <c r="B38" s="38"/>
      <c r="C38" s="13"/>
      <c r="D38" s="14" t="s">
        <v>20</v>
      </c>
      <c r="E38" s="15">
        <v>16.7</v>
      </c>
      <c r="F38" s="16">
        <f t="shared" si="0"/>
        <v>78.49</v>
      </c>
      <c r="G38" s="17"/>
      <c r="H38" s="13"/>
      <c r="I38" s="14"/>
      <c r="J38" s="14"/>
      <c r="K38" s="19"/>
      <c r="L38" s="47"/>
      <c r="M38" s="47"/>
      <c r="N38" s="13"/>
      <c r="O38" s="14" t="s">
        <v>20</v>
      </c>
      <c r="P38" s="15">
        <v>5.6</v>
      </c>
      <c r="Q38" s="16">
        <f t="shared" si="1"/>
        <v>26.32</v>
      </c>
      <c r="R38" s="17"/>
      <c r="S38" s="13"/>
      <c r="T38" s="14"/>
      <c r="U38" s="14"/>
    </row>
    <row r="39" spans="1:21" ht="13.5" customHeight="1">
      <c r="A39" s="53"/>
      <c r="B39" s="39"/>
      <c r="C39" s="13"/>
      <c r="D39" s="14" t="s">
        <v>28</v>
      </c>
      <c r="E39" s="15">
        <v>83.3</v>
      </c>
      <c r="F39" s="16">
        <f t="shared" si="0"/>
        <v>391.51</v>
      </c>
      <c r="G39" s="17"/>
      <c r="H39" s="13"/>
      <c r="I39" s="14"/>
      <c r="J39" s="14"/>
      <c r="K39" s="19"/>
      <c r="L39" s="47"/>
      <c r="M39" s="47"/>
      <c r="N39" s="13"/>
      <c r="O39" s="14" t="s">
        <v>14</v>
      </c>
      <c r="P39" s="15">
        <v>0.3</v>
      </c>
      <c r="Q39" s="16">
        <f t="shared" si="1"/>
        <v>1.41</v>
      </c>
      <c r="R39" s="17"/>
      <c r="S39" s="13"/>
      <c r="T39" s="14"/>
      <c r="U39" s="14"/>
    </row>
    <row r="40" spans="1:21" ht="13.5" customHeight="1">
      <c r="A40" s="49">
        <v>10</v>
      </c>
      <c r="B40" s="38" t="s">
        <v>13</v>
      </c>
      <c r="C40" s="13"/>
      <c r="D40" s="14" t="s">
        <v>53</v>
      </c>
      <c r="E40" s="15">
        <v>29.4</v>
      </c>
      <c r="F40" s="16">
        <f t="shared" si="0"/>
        <v>138.18</v>
      </c>
      <c r="G40" s="17"/>
      <c r="H40" s="13"/>
      <c r="I40" s="14"/>
      <c r="J40" s="14" t="s">
        <v>19</v>
      </c>
      <c r="K40" s="19"/>
      <c r="L40" s="47"/>
      <c r="M40" s="47"/>
      <c r="N40" s="13"/>
      <c r="O40" s="14" t="s">
        <v>21</v>
      </c>
      <c r="P40" s="15">
        <v>42.6</v>
      </c>
      <c r="Q40" s="16">
        <f t="shared" si="1"/>
        <v>200.22</v>
      </c>
      <c r="R40" s="17"/>
      <c r="S40" s="13"/>
      <c r="T40" s="14"/>
      <c r="U40" s="14"/>
    </row>
    <row r="41" spans="1:21" ht="13.5" customHeight="1">
      <c r="A41" s="49"/>
      <c r="B41" s="38"/>
      <c r="C41" s="13"/>
      <c r="D41" s="14" t="s">
        <v>20</v>
      </c>
      <c r="E41" s="15">
        <v>22.2</v>
      </c>
      <c r="F41" s="16">
        <f t="shared" si="0"/>
        <v>104.34</v>
      </c>
      <c r="G41" s="17"/>
      <c r="H41" s="13"/>
      <c r="I41" s="14"/>
      <c r="J41" s="14"/>
      <c r="K41" s="19"/>
      <c r="L41" s="47"/>
      <c r="M41" s="47"/>
      <c r="N41" s="13"/>
      <c r="O41" s="14" t="s">
        <v>20</v>
      </c>
      <c r="P41" s="15">
        <v>11.1</v>
      </c>
      <c r="Q41" s="16">
        <f t="shared" si="1"/>
        <v>52.17</v>
      </c>
      <c r="R41" s="17"/>
      <c r="S41" s="13"/>
      <c r="T41" s="14"/>
      <c r="U41" s="14"/>
    </row>
    <row r="42" spans="1:21" ht="13.5" customHeight="1">
      <c r="A42" s="49"/>
      <c r="B42" s="38"/>
      <c r="C42" s="13"/>
      <c r="D42" s="14" t="s">
        <v>22</v>
      </c>
      <c r="E42" s="15">
        <v>11.1</v>
      </c>
      <c r="F42" s="16">
        <f t="shared" si="0"/>
        <v>52.17</v>
      </c>
      <c r="G42" s="17"/>
      <c r="H42" s="13"/>
      <c r="I42" s="14"/>
      <c r="J42" s="14"/>
      <c r="K42" s="19"/>
      <c r="L42" s="48"/>
      <c r="M42" s="48"/>
      <c r="N42" s="13"/>
      <c r="O42" s="14" t="s">
        <v>37</v>
      </c>
      <c r="P42" s="15">
        <v>5.9</v>
      </c>
      <c r="Q42" s="16">
        <f t="shared" si="1"/>
        <v>27.73</v>
      </c>
      <c r="R42" s="17"/>
      <c r="S42" s="13"/>
      <c r="T42" s="14"/>
      <c r="U42" s="14"/>
    </row>
    <row r="43" spans="1:21" ht="13.5" customHeight="1">
      <c r="A43" s="49"/>
      <c r="B43" s="38"/>
      <c r="C43" s="13"/>
      <c r="D43" s="14" t="s">
        <v>28</v>
      </c>
      <c r="E43" s="15">
        <v>27.8</v>
      </c>
      <c r="F43" s="16">
        <f t="shared" si="0"/>
        <v>130.66</v>
      </c>
      <c r="G43" s="17"/>
      <c r="H43" s="13"/>
      <c r="I43" s="14"/>
      <c r="J43" s="14"/>
      <c r="K43" s="19"/>
      <c r="L43" s="40">
        <v>28</v>
      </c>
      <c r="M43" s="38" t="s">
        <v>15</v>
      </c>
      <c r="N43" s="13"/>
      <c r="O43" s="14" t="s">
        <v>20</v>
      </c>
      <c r="P43" s="15">
        <v>16.7</v>
      </c>
      <c r="Q43" s="16">
        <f t="shared" si="1"/>
        <v>78.49</v>
      </c>
      <c r="R43" s="17"/>
      <c r="S43" s="13"/>
      <c r="T43" s="14"/>
      <c r="U43" s="14"/>
    </row>
    <row r="44" spans="1:21" ht="13.5" customHeight="1">
      <c r="A44" s="53"/>
      <c r="B44" s="39"/>
      <c r="C44" s="13"/>
      <c r="D44" s="14" t="s">
        <v>44</v>
      </c>
      <c r="E44" s="15">
        <v>8.3</v>
      </c>
      <c r="F44" s="16">
        <f t="shared" si="0"/>
        <v>39.01</v>
      </c>
      <c r="G44" s="17"/>
      <c r="H44" s="13"/>
      <c r="I44" s="14"/>
      <c r="J44" s="14" t="s">
        <v>19</v>
      </c>
      <c r="K44" s="19"/>
      <c r="L44" s="47"/>
      <c r="M44" s="54"/>
      <c r="N44" s="13"/>
      <c r="O44" s="14" t="s">
        <v>62</v>
      </c>
      <c r="P44" s="15">
        <v>42.6</v>
      </c>
      <c r="Q44" s="16">
        <f t="shared" si="1"/>
        <v>200.22</v>
      </c>
      <c r="R44" s="17"/>
      <c r="S44" s="13"/>
      <c r="T44" s="14"/>
      <c r="U44" s="14" t="s">
        <v>19</v>
      </c>
    </row>
    <row r="45" spans="1:21" ht="13.5" customHeight="1">
      <c r="A45" s="49">
        <v>13</v>
      </c>
      <c r="B45" s="40" t="s">
        <v>26</v>
      </c>
      <c r="C45" s="13"/>
      <c r="D45" s="14" t="s">
        <v>31</v>
      </c>
      <c r="E45" s="15">
        <v>10.2</v>
      </c>
      <c r="F45" s="16">
        <f t="shared" si="0"/>
        <v>47.94</v>
      </c>
      <c r="G45" s="17"/>
      <c r="H45" s="13"/>
      <c r="I45" s="14"/>
      <c r="J45" s="14"/>
      <c r="K45" s="19"/>
      <c r="L45" s="47"/>
      <c r="M45" s="54"/>
      <c r="N45" s="13"/>
      <c r="O45" s="14" t="s">
        <v>33</v>
      </c>
      <c r="P45" s="15">
        <v>11.8</v>
      </c>
      <c r="Q45" s="16">
        <f t="shared" si="1"/>
        <v>55.46</v>
      </c>
      <c r="R45" s="17"/>
      <c r="S45" s="13"/>
      <c r="T45" s="14"/>
      <c r="U45" s="14"/>
    </row>
    <row r="46" spans="1:21" ht="13.5" customHeight="1">
      <c r="A46" s="50"/>
      <c r="B46" s="47"/>
      <c r="C46" s="13"/>
      <c r="D46" s="14" t="s">
        <v>21</v>
      </c>
      <c r="E46" s="15">
        <v>21.3</v>
      </c>
      <c r="F46" s="16">
        <f t="shared" si="0"/>
        <v>100.11</v>
      </c>
      <c r="G46" s="17"/>
      <c r="H46" s="13"/>
      <c r="I46" s="14"/>
      <c r="J46" s="14"/>
      <c r="K46" s="19"/>
      <c r="L46" s="47"/>
      <c r="M46" s="54"/>
      <c r="N46" s="13"/>
      <c r="O46" s="14" t="s">
        <v>44</v>
      </c>
      <c r="P46" s="15">
        <v>16.7</v>
      </c>
      <c r="Q46" s="16">
        <f t="shared" si="1"/>
        <v>78.49</v>
      </c>
      <c r="R46" s="17"/>
      <c r="S46" s="13"/>
      <c r="T46" s="14"/>
      <c r="U46" s="14" t="s">
        <v>19</v>
      </c>
    </row>
    <row r="47" spans="1:21" ht="13.5" customHeight="1">
      <c r="A47" s="50"/>
      <c r="B47" s="47"/>
      <c r="C47" s="13"/>
      <c r="D47" s="14" t="s">
        <v>21</v>
      </c>
      <c r="E47" s="15">
        <v>42.6</v>
      </c>
      <c r="F47" s="16">
        <f t="shared" si="0"/>
        <v>200.22</v>
      </c>
      <c r="G47" s="17"/>
      <c r="H47" s="13"/>
      <c r="I47" s="14"/>
      <c r="J47" s="14"/>
      <c r="K47" s="19"/>
      <c r="L47" s="48"/>
      <c r="M47" s="52"/>
      <c r="N47" s="13"/>
      <c r="O47" s="14" t="s">
        <v>20</v>
      </c>
      <c r="P47" s="15">
        <v>11.1</v>
      </c>
      <c r="Q47" s="16">
        <f t="shared" si="1"/>
        <v>52.17</v>
      </c>
      <c r="R47" s="17"/>
      <c r="S47" s="13"/>
      <c r="T47" s="14"/>
      <c r="U47" s="14"/>
    </row>
    <row r="48" spans="1:21" ht="13.5" customHeight="1">
      <c r="A48" s="50"/>
      <c r="B48" s="47"/>
      <c r="C48" s="13"/>
      <c r="D48" s="14" t="s">
        <v>20</v>
      </c>
      <c r="E48" s="15">
        <v>22.2</v>
      </c>
      <c r="F48" s="16">
        <f t="shared" si="0"/>
        <v>104.34</v>
      </c>
      <c r="G48" s="17"/>
      <c r="H48" s="13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3.5" customHeight="1">
      <c r="A49" s="51"/>
      <c r="B49" s="48"/>
      <c r="C49" s="13"/>
      <c r="D49" s="14" t="s">
        <v>28</v>
      </c>
      <c r="E49" s="15">
        <v>44.4</v>
      </c>
      <c r="F49" s="16">
        <f t="shared" si="0"/>
        <v>208.68</v>
      </c>
      <c r="G49" s="17"/>
      <c r="H49" s="13"/>
      <c r="I49" s="14"/>
      <c r="J49" s="14"/>
      <c r="K49" s="19"/>
      <c r="L49" s="19"/>
      <c r="M49" s="19"/>
      <c r="N49" s="19"/>
      <c r="O49" s="19"/>
      <c r="P49" s="2"/>
      <c r="Q49" s="19"/>
      <c r="R49" s="19"/>
      <c r="S49" s="19"/>
      <c r="T49" s="19"/>
      <c r="U49" s="19"/>
    </row>
    <row r="50" spans="2:21" ht="13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 t="s">
        <v>35</v>
      </c>
    </row>
    <row r="51" spans="2:21" ht="13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2:21" ht="13.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2:21" ht="13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2:21" ht="13.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</sheetData>
  <sheetProtection password="DEDF" sheet="1" objects="1" scenarios="1"/>
  <mergeCells count="42">
    <mergeCell ref="L7:L11"/>
    <mergeCell ref="M7:M11"/>
    <mergeCell ref="L20:L22"/>
    <mergeCell ref="M20:M22"/>
    <mergeCell ref="A1:U1"/>
    <mergeCell ref="Q3:S3"/>
    <mergeCell ref="F4:H4"/>
    <mergeCell ref="Q4:S4"/>
    <mergeCell ref="A5:A10"/>
    <mergeCell ref="B5:B10"/>
    <mergeCell ref="L5:L6"/>
    <mergeCell ref="M5:M6"/>
    <mergeCell ref="A31:A36"/>
    <mergeCell ref="B31:B36"/>
    <mergeCell ref="A11:A15"/>
    <mergeCell ref="B11:B15"/>
    <mergeCell ref="L12:L16"/>
    <mergeCell ref="M12:M16"/>
    <mergeCell ref="A16:A21"/>
    <mergeCell ref="B16:B21"/>
    <mergeCell ref="L17:L19"/>
    <mergeCell ref="M17:M19"/>
    <mergeCell ref="L43:L47"/>
    <mergeCell ref="M43:M47"/>
    <mergeCell ref="A22:A26"/>
    <mergeCell ref="B22:B26"/>
    <mergeCell ref="L23:L25"/>
    <mergeCell ref="M23:M25"/>
    <mergeCell ref="L26:L34"/>
    <mergeCell ref="M26:M34"/>
    <mergeCell ref="A27:A30"/>
    <mergeCell ref="B27:B30"/>
    <mergeCell ref="A45:A49"/>
    <mergeCell ref="B45:B49"/>
    <mergeCell ref="L35:L36"/>
    <mergeCell ref="M35:M36"/>
    <mergeCell ref="A37:A39"/>
    <mergeCell ref="B37:B39"/>
    <mergeCell ref="L37:L42"/>
    <mergeCell ref="M37:M42"/>
    <mergeCell ref="A40:A44"/>
    <mergeCell ref="B40:B4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421875" style="1" customWidth="1"/>
    <col min="7" max="7" width="2.85156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421875" style="1" customWidth="1"/>
    <col min="18" max="18" width="2.85156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68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1" ht="13.5" customHeight="1">
      <c r="A5" s="49">
        <v>1</v>
      </c>
      <c r="B5" s="55" t="s">
        <v>25</v>
      </c>
      <c r="C5" s="56"/>
      <c r="D5" s="57" t="s">
        <v>20</v>
      </c>
      <c r="E5" s="58">
        <v>22.2</v>
      </c>
      <c r="F5" s="59">
        <f>E5*$F$3/1000</f>
        <v>104.34</v>
      </c>
      <c r="G5" s="60"/>
      <c r="H5" s="56"/>
      <c r="I5" s="57"/>
      <c r="J5" s="57"/>
      <c r="K5" s="61"/>
      <c r="L5" s="49">
        <v>14</v>
      </c>
      <c r="M5" s="49" t="s">
        <v>15</v>
      </c>
      <c r="N5" s="56"/>
      <c r="O5" s="57" t="s">
        <v>24</v>
      </c>
      <c r="P5" s="58">
        <v>35.3</v>
      </c>
      <c r="Q5" s="59">
        <f>P5*$F$3/1000</f>
        <v>165.91</v>
      </c>
      <c r="R5" s="60"/>
      <c r="S5" s="56"/>
      <c r="T5" s="57"/>
      <c r="U5" s="57" t="s">
        <v>19</v>
      </c>
    </row>
    <row r="6" spans="1:21" ht="13.5" customHeight="1">
      <c r="A6" s="49"/>
      <c r="B6" s="55"/>
      <c r="C6" s="56"/>
      <c r="D6" s="57" t="s">
        <v>28</v>
      </c>
      <c r="E6" s="58">
        <v>83.3</v>
      </c>
      <c r="F6" s="59">
        <f aca="true" t="shared" si="0" ref="F6:F44">E6*$F$3/1000</f>
        <v>391.51</v>
      </c>
      <c r="G6" s="60"/>
      <c r="H6" s="56"/>
      <c r="I6" s="57"/>
      <c r="J6" s="57"/>
      <c r="K6" s="61"/>
      <c r="L6" s="50"/>
      <c r="M6" s="50"/>
      <c r="N6" s="56"/>
      <c r="O6" s="57" t="s">
        <v>20</v>
      </c>
      <c r="P6" s="58">
        <v>11.1</v>
      </c>
      <c r="Q6" s="59">
        <f aca="true" t="shared" si="1" ref="Q6:Q32">P6*$F$3/1000</f>
        <v>52.17</v>
      </c>
      <c r="R6" s="60"/>
      <c r="S6" s="56"/>
      <c r="T6" s="57"/>
      <c r="U6" s="57"/>
    </row>
    <row r="7" spans="1:21" ht="13.5" customHeight="1">
      <c r="A7" s="53"/>
      <c r="B7" s="62"/>
      <c r="C7" s="56"/>
      <c r="D7" s="57" t="s">
        <v>21</v>
      </c>
      <c r="E7" s="58">
        <v>42.6</v>
      </c>
      <c r="F7" s="59">
        <f t="shared" si="0"/>
        <v>200.22</v>
      </c>
      <c r="G7" s="60"/>
      <c r="H7" s="56"/>
      <c r="I7" s="57"/>
      <c r="J7" s="57"/>
      <c r="K7" s="61"/>
      <c r="L7" s="50"/>
      <c r="M7" s="50"/>
      <c r="N7" s="56"/>
      <c r="O7" s="57" t="s">
        <v>21</v>
      </c>
      <c r="P7" s="58">
        <v>16</v>
      </c>
      <c r="Q7" s="59">
        <f t="shared" si="1"/>
        <v>75.2</v>
      </c>
      <c r="R7" s="60"/>
      <c r="S7" s="56"/>
      <c r="T7" s="57"/>
      <c r="U7" s="57"/>
    </row>
    <row r="8" spans="1:21" ht="13.5" customHeight="1">
      <c r="A8" s="49">
        <v>2</v>
      </c>
      <c r="B8" s="55" t="s">
        <v>29</v>
      </c>
      <c r="C8" s="56"/>
      <c r="D8" s="57" t="s">
        <v>20</v>
      </c>
      <c r="E8" s="58">
        <v>11.1</v>
      </c>
      <c r="F8" s="59">
        <f t="shared" si="0"/>
        <v>52.17</v>
      </c>
      <c r="G8" s="60"/>
      <c r="H8" s="56"/>
      <c r="I8" s="57"/>
      <c r="J8" s="57"/>
      <c r="K8" s="61"/>
      <c r="L8" s="50"/>
      <c r="M8" s="50"/>
      <c r="N8" s="56"/>
      <c r="O8" s="57" t="s">
        <v>18</v>
      </c>
      <c r="P8" s="58">
        <v>11.8</v>
      </c>
      <c r="Q8" s="59">
        <f t="shared" si="1"/>
        <v>55.46</v>
      </c>
      <c r="R8" s="60"/>
      <c r="S8" s="56"/>
      <c r="T8" s="57"/>
      <c r="U8" s="57" t="s">
        <v>19</v>
      </c>
    </row>
    <row r="9" spans="1:21" ht="13.5" customHeight="1">
      <c r="A9" s="49"/>
      <c r="B9" s="55"/>
      <c r="C9" s="56"/>
      <c r="D9" s="57" t="s">
        <v>30</v>
      </c>
      <c r="E9" s="58">
        <v>11.1</v>
      </c>
      <c r="F9" s="59">
        <f t="shared" si="0"/>
        <v>52.17</v>
      </c>
      <c r="G9" s="60"/>
      <c r="H9" s="56"/>
      <c r="I9" s="57"/>
      <c r="J9" s="57"/>
      <c r="K9" s="61"/>
      <c r="L9" s="51"/>
      <c r="M9" s="51"/>
      <c r="N9" s="56"/>
      <c r="O9" s="57" t="s">
        <v>30</v>
      </c>
      <c r="P9" s="58">
        <v>11.1</v>
      </c>
      <c r="Q9" s="59">
        <f t="shared" si="1"/>
        <v>52.17</v>
      </c>
      <c r="R9" s="60"/>
      <c r="S9" s="56"/>
      <c r="T9" s="57"/>
      <c r="U9" s="57"/>
    </row>
    <row r="10" spans="1:21" ht="13.5" customHeight="1">
      <c r="A10" s="49"/>
      <c r="B10" s="55"/>
      <c r="C10" s="56"/>
      <c r="D10" s="57" t="s">
        <v>62</v>
      </c>
      <c r="E10" s="58">
        <v>21.3</v>
      </c>
      <c r="F10" s="59">
        <f t="shared" si="0"/>
        <v>100.11</v>
      </c>
      <c r="G10" s="60"/>
      <c r="H10" s="56"/>
      <c r="I10" s="57"/>
      <c r="J10" s="57" t="s">
        <v>19</v>
      </c>
      <c r="K10" s="61"/>
      <c r="L10" s="63">
        <v>15</v>
      </c>
      <c r="M10" s="55" t="s">
        <v>25</v>
      </c>
      <c r="N10" s="56"/>
      <c r="O10" s="57" t="s">
        <v>21</v>
      </c>
      <c r="P10" s="58">
        <v>42.6</v>
      </c>
      <c r="Q10" s="59">
        <f t="shared" si="1"/>
        <v>200.22</v>
      </c>
      <c r="R10" s="60"/>
      <c r="S10" s="56"/>
      <c r="T10" s="57"/>
      <c r="U10" s="57"/>
    </row>
    <row r="11" spans="1:21" ht="13.5" customHeight="1">
      <c r="A11" s="49"/>
      <c r="B11" s="55"/>
      <c r="C11" s="56"/>
      <c r="D11" s="57" t="s">
        <v>16</v>
      </c>
      <c r="E11" s="58">
        <v>15.5</v>
      </c>
      <c r="F11" s="59">
        <f t="shared" si="0"/>
        <v>72.85</v>
      </c>
      <c r="G11" s="60"/>
      <c r="H11" s="56"/>
      <c r="I11" s="57"/>
      <c r="J11" s="57"/>
      <c r="K11" s="61"/>
      <c r="L11" s="63"/>
      <c r="M11" s="55"/>
      <c r="N11" s="56"/>
      <c r="O11" s="57" t="s">
        <v>20</v>
      </c>
      <c r="P11" s="58">
        <v>22.2</v>
      </c>
      <c r="Q11" s="59">
        <f t="shared" si="1"/>
        <v>104.34</v>
      </c>
      <c r="R11" s="60"/>
      <c r="S11" s="56"/>
      <c r="T11" s="57"/>
      <c r="U11" s="57"/>
    </row>
    <row r="12" spans="1:21" ht="13.5" customHeight="1">
      <c r="A12" s="49"/>
      <c r="B12" s="55"/>
      <c r="C12" s="56"/>
      <c r="D12" s="57" t="s">
        <v>21</v>
      </c>
      <c r="E12" s="58">
        <v>16</v>
      </c>
      <c r="F12" s="59">
        <f t="shared" si="0"/>
        <v>75.2</v>
      </c>
      <c r="G12" s="60"/>
      <c r="H12" s="56"/>
      <c r="I12" s="57"/>
      <c r="J12" s="57"/>
      <c r="K12" s="61"/>
      <c r="L12" s="63"/>
      <c r="M12" s="55"/>
      <c r="N12" s="56"/>
      <c r="O12" s="57" t="s">
        <v>28</v>
      </c>
      <c r="P12" s="58">
        <v>50</v>
      </c>
      <c r="Q12" s="59">
        <f t="shared" si="1"/>
        <v>235</v>
      </c>
      <c r="R12" s="60"/>
      <c r="S12" s="56"/>
      <c r="T12" s="57"/>
      <c r="U12" s="57"/>
    </row>
    <row r="13" spans="1:21" ht="13.5" customHeight="1">
      <c r="A13" s="53"/>
      <c r="B13" s="62"/>
      <c r="C13" s="56"/>
      <c r="D13" s="57" t="s">
        <v>23</v>
      </c>
      <c r="E13" s="58">
        <v>5.4</v>
      </c>
      <c r="F13" s="59">
        <f t="shared" si="0"/>
        <v>25.38</v>
      </c>
      <c r="G13" s="60"/>
      <c r="H13" s="56"/>
      <c r="I13" s="57"/>
      <c r="J13" s="57" t="s">
        <v>19</v>
      </c>
      <c r="K13" s="61"/>
      <c r="L13" s="63"/>
      <c r="M13" s="55"/>
      <c r="N13" s="56"/>
      <c r="O13" s="57" t="s">
        <v>20</v>
      </c>
      <c r="P13" s="58">
        <v>5.6</v>
      </c>
      <c r="Q13" s="59">
        <f t="shared" si="1"/>
        <v>26.32</v>
      </c>
      <c r="R13" s="60"/>
      <c r="S13" s="56"/>
      <c r="T13" s="57"/>
      <c r="U13" s="57"/>
    </row>
    <row r="14" spans="1:21" ht="13.5" customHeight="1">
      <c r="A14" s="49">
        <v>3</v>
      </c>
      <c r="B14" s="55" t="s">
        <v>13</v>
      </c>
      <c r="C14" s="56"/>
      <c r="D14" s="57" t="s">
        <v>20</v>
      </c>
      <c r="E14" s="58">
        <v>11.1</v>
      </c>
      <c r="F14" s="59">
        <f t="shared" si="0"/>
        <v>52.17</v>
      </c>
      <c r="G14" s="60"/>
      <c r="H14" s="56"/>
      <c r="I14" s="57"/>
      <c r="J14" s="57"/>
      <c r="K14" s="61"/>
      <c r="L14" s="64"/>
      <c r="M14" s="62"/>
      <c r="N14" s="56"/>
      <c r="O14" s="57" t="s">
        <v>24</v>
      </c>
      <c r="P14" s="58">
        <v>41.2</v>
      </c>
      <c r="Q14" s="59">
        <f t="shared" si="1"/>
        <v>193.64</v>
      </c>
      <c r="R14" s="60"/>
      <c r="S14" s="56"/>
      <c r="T14" s="57"/>
      <c r="U14" s="57" t="s">
        <v>19</v>
      </c>
    </row>
    <row r="15" spans="1:21" ht="13.5" customHeight="1">
      <c r="A15" s="49"/>
      <c r="B15" s="55"/>
      <c r="C15" s="56"/>
      <c r="D15" s="57" t="s">
        <v>33</v>
      </c>
      <c r="E15" s="58">
        <v>5.9</v>
      </c>
      <c r="F15" s="59">
        <f t="shared" si="0"/>
        <v>27.73</v>
      </c>
      <c r="G15" s="60"/>
      <c r="H15" s="56"/>
      <c r="I15" s="57"/>
      <c r="J15" s="57"/>
      <c r="K15" s="61"/>
      <c r="L15" s="63">
        <v>16</v>
      </c>
      <c r="M15" s="55" t="s">
        <v>29</v>
      </c>
      <c r="N15" s="56"/>
      <c r="O15" s="57" t="s">
        <v>17</v>
      </c>
      <c r="P15" s="58">
        <v>0.4</v>
      </c>
      <c r="Q15" s="59">
        <f t="shared" si="1"/>
        <v>1.88</v>
      </c>
      <c r="R15" s="60"/>
      <c r="S15" s="56"/>
      <c r="T15" s="57"/>
      <c r="U15" s="57"/>
    </row>
    <row r="16" spans="1:21" ht="13.5" customHeight="1">
      <c r="A16" s="53"/>
      <c r="B16" s="62"/>
      <c r="C16" s="56"/>
      <c r="D16" s="57" t="s">
        <v>62</v>
      </c>
      <c r="E16" s="58">
        <v>37.2</v>
      </c>
      <c r="F16" s="59">
        <f t="shared" si="0"/>
        <v>174.84</v>
      </c>
      <c r="G16" s="60"/>
      <c r="H16" s="56"/>
      <c r="I16" s="57"/>
      <c r="J16" s="57" t="s">
        <v>19</v>
      </c>
      <c r="K16" s="61"/>
      <c r="L16" s="63"/>
      <c r="M16" s="55"/>
      <c r="N16" s="56"/>
      <c r="O16" s="57" t="s">
        <v>14</v>
      </c>
      <c r="P16" s="58">
        <v>0.3</v>
      </c>
      <c r="Q16" s="59">
        <f t="shared" si="1"/>
        <v>1.41</v>
      </c>
      <c r="R16" s="60"/>
      <c r="S16" s="56"/>
      <c r="T16" s="57"/>
      <c r="U16" s="57"/>
    </row>
    <row r="17" spans="1:21" ht="13.5" customHeight="1">
      <c r="A17" s="49">
        <v>6</v>
      </c>
      <c r="B17" s="55" t="s">
        <v>26</v>
      </c>
      <c r="C17" s="56"/>
      <c r="D17" s="57" t="s">
        <v>21</v>
      </c>
      <c r="E17" s="58">
        <v>42.6</v>
      </c>
      <c r="F17" s="59">
        <f t="shared" si="0"/>
        <v>200.22</v>
      </c>
      <c r="G17" s="60"/>
      <c r="H17" s="56"/>
      <c r="I17" s="57"/>
      <c r="J17" s="57"/>
      <c r="K17" s="61"/>
      <c r="L17" s="63"/>
      <c r="M17" s="55"/>
      <c r="N17" s="56"/>
      <c r="O17" s="57" t="s">
        <v>24</v>
      </c>
      <c r="P17" s="58">
        <v>23.5</v>
      </c>
      <c r="Q17" s="59">
        <f t="shared" si="1"/>
        <v>110.45</v>
      </c>
      <c r="R17" s="60"/>
      <c r="S17" s="56"/>
      <c r="T17" s="57"/>
      <c r="U17" s="57" t="s">
        <v>19</v>
      </c>
    </row>
    <row r="18" spans="1:21" ht="13.5" customHeight="1">
      <c r="A18" s="49"/>
      <c r="B18" s="55"/>
      <c r="C18" s="56"/>
      <c r="D18" s="57" t="s">
        <v>20</v>
      </c>
      <c r="E18" s="58">
        <v>22.2</v>
      </c>
      <c r="F18" s="59">
        <f t="shared" si="0"/>
        <v>104.34</v>
      </c>
      <c r="G18" s="60"/>
      <c r="H18" s="56"/>
      <c r="I18" s="57"/>
      <c r="J18" s="57"/>
      <c r="K18" s="61"/>
      <c r="L18" s="63"/>
      <c r="M18" s="55"/>
      <c r="N18" s="56"/>
      <c r="O18" s="57" t="s">
        <v>20</v>
      </c>
      <c r="P18" s="58">
        <v>16.7</v>
      </c>
      <c r="Q18" s="59">
        <f t="shared" si="1"/>
        <v>78.49</v>
      </c>
      <c r="R18" s="60"/>
      <c r="S18" s="56"/>
      <c r="T18" s="57"/>
      <c r="U18" s="57"/>
    </row>
    <row r="19" spans="1:21" ht="13.5" customHeight="1">
      <c r="A19" s="49"/>
      <c r="B19" s="55"/>
      <c r="C19" s="56"/>
      <c r="D19" s="57" t="s">
        <v>28</v>
      </c>
      <c r="E19" s="58">
        <v>55.6</v>
      </c>
      <c r="F19" s="59">
        <f t="shared" si="0"/>
        <v>261.32</v>
      </c>
      <c r="G19" s="60"/>
      <c r="H19" s="56"/>
      <c r="I19" s="57"/>
      <c r="J19" s="57"/>
      <c r="K19" s="61"/>
      <c r="L19" s="63"/>
      <c r="M19" s="55"/>
      <c r="N19" s="56"/>
      <c r="O19" s="57" t="s">
        <v>22</v>
      </c>
      <c r="P19" s="58">
        <v>11.1</v>
      </c>
      <c r="Q19" s="59">
        <f t="shared" si="1"/>
        <v>52.17</v>
      </c>
      <c r="R19" s="60"/>
      <c r="S19" s="56"/>
      <c r="T19" s="57"/>
      <c r="U19" s="57"/>
    </row>
    <row r="20" spans="1:21" ht="13.5" customHeight="1">
      <c r="A20" s="53"/>
      <c r="B20" s="62"/>
      <c r="C20" s="56"/>
      <c r="D20" s="57" t="s">
        <v>30</v>
      </c>
      <c r="E20" s="58">
        <v>11.1</v>
      </c>
      <c r="F20" s="59">
        <f t="shared" si="0"/>
        <v>52.17</v>
      </c>
      <c r="G20" s="60"/>
      <c r="H20" s="56"/>
      <c r="I20" s="57"/>
      <c r="J20" s="57"/>
      <c r="K20" s="61"/>
      <c r="L20" s="63"/>
      <c r="M20" s="55"/>
      <c r="N20" s="56"/>
      <c r="O20" s="57" t="s">
        <v>53</v>
      </c>
      <c r="P20" s="58">
        <v>35.3</v>
      </c>
      <c r="Q20" s="59">
        <f t="shared" si="1"/>
        <v>165.91</v>
      </c>
      <c r="R20" s="60"/>
      <c r="S20" s="56"/>
      <c r="T20" s="57"/>
      <c r="U20" s="57"/>
    </row>
    <row r="21" spans="1:21" ht="13.5" customHeight="1">
      <c r="A21" s="49">
        <v>7</v>
      </c>
      <c r="B21" s="55" t="s">
        <v>15</v>
      </c>
      <c r="C21" s="56"/>
      <c r="D21" s="57" t="s">
        <v>20</v>
      </c>
      <c r="E21" s="58">
        <v>22.2</v>
      </c>
      <c r="F21" s="59">
        <f t="shared" si="0"/>
        <v>104.34</v>
      </c>
      <c r="G21" s="60"/>
      <c r="H21" s="56"/>
      <c r="I21" s="57"/>
      <c r="J21" s="57"/>
      <c r="K21" s="61"/>
      <c r="L21" s="64"/>
      <c r="M21" s="62"/>
      <c r="N21" s="56"/>
      <c r="O21" s="57" t="s">
        <v>23</v>
      </c>
      <c r="P21" s="58">
        <v>5.4</v>
      </c>
      <c r="Q21" s="59">
        <f t="shared" si="1"/>
        <v>25.38</v>
      </c>
      <c r="R21" s="60"/>
      <c r="S21" s="56"/>
      <c r="T21" s="57"/>
      <c r="U21" s="57"/>
    </row>
    <row r="22" spans="1:21" ht="13.5" customHeight="1">
      <c r="A22" s="49"/>
      <c r="B22" s="55"/>
      <c r="C22" s="56"/>
      <c r="D22" s="57" t="s">
        <v>21</v>
      </c>
      <c r="E22" s="58">
        <v>10.6</v>
      </c>
      <c r="F22" s="59">
        <f t="shared" si="0"/>
        <v>49.82</v>
      </c>
      <c r="G22" s="60"/>
      <c r="H22" s="56"/>
      <c r="I22" s="57"/>
      <c r="J22" s="57"/>
      <c r="K22" s="61"/>
      <c r="L22" s="63">
        <v>20</v>
      </c>
      <c r="M22" s="55" t="s">
        <v>26</v>
      </c>
      <c r="N22" s="56"/>
      <c r="O22" s="57" t="s">
        <v>21</v>
      </c>
      <c r="P22" s="58">
        <v>21.3</v>
      </c>
      <c r="Q22" s="59">
        <f t="shared" si="1"/>
        <v>100.11</v>
      </c>
      <c r="R22" s="60"/>
      <c r="S22" s="56"/>
      <c r="T22" s="57"/>
      <c r="U22" s="57"/>
    </row>
    <row r="23" spans="1:21" ht="13.5" customHeight="1">
      <c r="A23" s="49"/>
      <c r="B23" s="55"/>
      <c r="C23" s="56"/>
      <c r="D23" s="57" t="s">
        <v>23</v>
      </c>
      <c r="E23" s="58">
        <v>5.4</v>
      </c>
      <c r="F23" s="59">
        <f t="shared" si="0"/>
        <v>25.38</v>
      </c>
      <c r="G23" s="60"/>
      <c r="H23" s="56"/>
      <c r="I23" s="57"/>
      <c r="J23" s="57" t="s">
        <v>19</v>
      </c>
      <c r="K23" s="61"/>
      <c r="L23" s="63"/>
      <c r="M23" s="55"/>
      <c r="N23" s="56"/>
      <c r="O23" s="57" t="s">
        <v>28</v>
      </c>
      <c r="P23" s="58">
        <v>66.7</v>
      </c>
      <c r="Q23" s="59">
        <f t="shared" si="1"/>
        <v>313.49</v>
      </c>
      <c r="R23" s="60"/>
      <c r="S23" s="56"/>
      <c r="T23" s="57"/>
      <c r="U23" s="57"/>
    </row>
    <row r="24" spans="1:21" ht="13.5" customHeight="1">
      <c r="A24" s="49"/>
      <c r="B24" s="55"/>
      <c r="C24" s="56"/>
      <c r="D24" s="57" t="s">
        <v>16</v>
      </c>
      <c r="E24" s="58">
        <v>36.1</v>
      </c>
      <c r="F24" s="59">
        <f t="shared" si="0"/>
        <v>169.67</v>
      </c>
      <c r="G24" s="60"/>
      <c r="H24" s="56"/>
      <c r="I24" s="57"/>
      <c r="J24" s="57"/>
      <c r="K24" s="61"/>
      <c r="L24" s="63"/>
      <c r="M24" s="55"/>
      <c r="N24" s="56"/>
      <c r="O24" s="57" t="s">
        <v>53</v>
      </c>
      <c r="P24" s="58">
        <v>29.4</v>
      </c>
      <c r="Q24" s="59">
        <f t="shared" si="1"/>
        <v>138.18</v>
      </c>
      <c r="R24" s="60"/>
      <c r="S24" s="56"/>
      <c r="T24" s="57"/>
      <c r="U24" s="57"/>
    </row>
    <row r="25" spans="1:21" ht="13.5" customHeight="1">
      <c r="A25" s="49"/>
      <c r="B25" s="55"/>
      <c r="C25" s="56"/>
      <c r="D25" s="57" t="s">
        <v>39</v>
      </c>
      <c r="E25" s="58">
        <v>5.3</v>
      </c>
      <c r="F25" s="59">
        <f t="shared" si="0"/>
        <v>24.91</v>
      </c>
      <c r="G25" s="60"/>
      <c r="H25" s="56"/>
      <c r="I25" s="57"/>
      <c r="J25" s="57"/>
      <c r="K25" s="61"/>
      <c r="L25" s="63"/>
      <c r="M25" s="55"/>
      <c r="N25" s="56"/>
      <c r="O25" s="57" t="s">
        <v>20</v>
      </c>
      <c r="P25" s="58">
        <v>11.1</v>
      </c>
      <c r="Q25" s="59">
        <f t="shared" si="1"/>
        <v>52.17</v>
      </c>
      <c r="R25" s="60"/>
      <c r="S25" s="56"/>
      <c r="T25" s="57"/>
      <c r="U25" s="57"/>
    </row>
    <row r="26" spans="1:21" ht="13.5" customHeight="1">
      <c r="A26" s="53"/>
      <c r="B26" s="62"/>
      <c r="C26" s="56"/>
      <c r="D26" s="57" t="s">
        <v>20</v>
      </c>
      <c r="E26" s="58">
        <v>11.1</v>
      </c>
      <c r="F26" s="59">
        <f t="shared" si="0"/>
        <v>52.17</v>
      </c>
      <c r="G26" s="60"/>
      <c r="H26" s="56"/>
      <c r="I26" s="57"/>
      <c r="J26" s="57"/>
      <c r="K26" s="61"/>
      <c r="L26" s="63"/>
      <c r="M26" s="55"/>
      <c r="N26" s="56"/>
      <c r="O26" s="57" t="s">
        <v>24</v>
      </c>
      <c r="P26" s="58">
        <v>23.5</v>
      </c>
      <c r="Q26" s="59">
        <f t="shared" si="1"/>
        <v>110.45</v>
      </c>
      <c r="R26" s="60"/>
      <c r="S26" s="56"/>
      <c r="T26" s="57"/>
      <c r="U26" s="57" t="s">
        <v>19</v>
      </c>
    </row>
    <row r="27" spans="1:21" ht="13.5" customHeight="1">
      <c r="A27" s="49">
        <v>8</v>
      </c>
      <c r="B27" s="55" t="s">
        <v>25</v>
      </c>
      <c r="C27" s="56"/>
      <c r="D27" s="57" t="s">
        <v>20</v>
      </c>
      <c r="E27" s="58">
        <v>16.7</v>
      </c>
      <c r="F27" s="59">
        <f t="shared" si="0"/>
        <v>78.49</v>
      </c>
      <c r="G27" s="60"/>
      <c r="H27" s="56"/>
      <c r="I27" s="57"/>
      <c r="J27" s="57"/>
      <c r="K27" s="61"/>
      <c r="L27" s="64"/>
      <c r="M27" s="62"/>
      <c r="N27" s="56"/>
      <c r="O27" s="57" t="s">
        <v>33</v>
      </c>
      <c r="P27" s="58">
        <v>5.9</v>
      </c>
      <c r="Q27" s="59">
        <f t="shared" si="1"/>
        <v>27.73</v>
      </c>
      <c r="R27" s="60"/>
      <c r="S27" s="56"/>
      <c r="T27" s="57"/>
      <c r="U27" s="57"/>
    </row>
    <row r="28" spans="1:21" ht="13.5" customHeight="1">
      <c r="A28" s="49"/>
      <c r="B28" s="55"/>
      <c r="C28" s="56"/>
      <c r="D28" s="57" t="s">
        <v>30</v>
      </c>
      <c r="E28" s="58">
        <v>11.1</v>
      </c>
      <c r="F28" s="59">
        <f t="shared" si="0"/>
        <v>52.17</v>
      </c>
      <c r="G28" s="60"/>
      <c r="H28" s="56"/>
      <c r="I28" s="57"/>
      <c r="J28" s="57"/>
      <c r="K28" s="61"/>
      <c r="L28" s="63">
        <v>22</v>
      </c>
      <c r="M28" s="55" t="s">
        <v>25</v>
      </c>
      <c r="N28" s="56"/>
      <c r="O28" s="57" t="s">
        <v>17</v>
      </c>
      <c r="P28" s="58">
        <v>0.6</v>
      </c>
      <c r="Q28" s="59">
        <f t="shared" si="1"/>
        <v>2.82</v>
      </c>
      <c r="R28" s="60"/>
      <c r="S28" s="56"/>
      <c r="T28" s="57"/>
      <c r="U28" s="57"/>
    </row>
    <row r="29" spans="1:21" ht="13.5" customHeight="1">
      <c r="A29" s="49"/>
      <c r="B29" s="55"/>
      <c r="C29" s="56"/>
      <c r="D29" s="57" t="s">
        <v>21</v>
      </c>
      <c r="E29" s="58">
        <v>31.9</v>
      </c>
      <c r="F29" s="59">
        <f t="shared" si="0"/>
        <v>149.93</v>
      </c>
      <c r="G29" s="60"/>
      <c r="H29" s="56"/>
      <c r="I29" s="57"/>
      <c r="J29" s="57"/>
      <c r="K29" s="61"/>
      <c r="L29" s="63"/>
      <c r="M29" s="55"/>
      <c r="N29" s="56"/>
      <c r="O29" s="57" t="s">
        <v>20</v>
      </c>
      <c r="P29" s="58">
        <v>22.2</v>
      </c>
      <c r="Q29" s="59">
        <f t="shared" si="1"/>
        <v>104.34</v>
      </c>
      <c r="R29" s="60"/>
      <c r="S29" s="56"/>
      <c r="T29" s="57"/>
      <c r="U29" s="57"/>
    </row>
    <row r="30" spans="1:21" ht="13.5" customHeight="1">
      <c r="A30" s="49"/>
      <c r="B30" s="55"/>
      <c r="C30" s="56"/>
      <c r="D30" s="57" t="s">
        <v>44</v>
      </c>
      <c r="E30" s="58">
        <v>8.3</v>
      </c>
      <c r="F30" s="59">
        <f t="shared" si="0"/>
        <v>39.01</v>
      </c>
      <c r="G30" s="60"/>
      <c r="H30" s="56"/>
      <c r="I30" s="57"/>
      <c r="J30" s="57" t="s">
        <v>19</v>
      </c>
      <c r="K30" s="61"/>
      <c r="L30" s="63"/>
      <c r="M30" s="55"/>
      <c r="N30" s="56"/>
      <c r="O30" s="57" t="s">
        <v>21</v>
      </c>
      <c r="P30" s="58">
        <v>37.2</v>
      </c>
      <c r="Q30" s="59">
        <f t="shared" si="1"/>
        <v>174.84</v>
      </c>
      <c r="R30" s="60"/>
      <c r="S30" s="56"/>
      <c r="T30" s="57"/>
      <c r="U30" s="57"/>
    </row>
    <row r="31" spans="1:21" ht="13.5" customHeight="1">
      <c r="A31" s="49"/>
      <c r="B31" s="55"/>
      <c r="C31" s="56"/>
      <c r="D31" s="57" t="s">
        <v>24</v>
      </c>
      <c r="E31" s="58">
        <v>35.3</v>
      </c>
      <c r="F31" s="59">
        <f t="shared" si="0"/>
        <v>165.91</v>
      </c>
      <c r="G31" s="60"/>
      <c r="H31" s="56"/>
      <c r="I31" s="57"/>
      <c r="J31" s="57" t="s">
        <v>19</v>
      </c>
      <c r="K31" s="61"/>
      <c r="L31" s="63"/>
      <c r="M31" s="55"/>
      <c r="N31" s="56"/>
      <c r="O31" s="57" t="s">
        <v>16</v>
      </c>
      <c r="P31" s="58">
        <v>15.5</v>
      </c>
      <c r="Q31" s="59">
        <f t="shared" si="1"/>
        <v>72.85</v>
      </c>
      <c r="R31" s="60"/>
      <c r="S31" s="56"/>
      <c r="T31" s="57"/>
      <c r="U31" s="57"/>
    </row>
    <row r="32" spans="1:21" ht="13.5" customHeight="1">
      <c r="A32" s="53"/>
      <c r="B32" s="62"/>
      <c r="C32" s="56"/>
      <c r="D32" s="57" t="s">
        <v>20</v>
      </c>
      <c r="E32" s="58">
        <v>5.6</v>
      </c>
      <c r="F32" s="59">
        <f t="shared" si="0"/>
        <v>26.32</v>
      </c>
      <c r="G32" s="60"/>
      <c r="H32" s="56"/>
      <c r="I32" s="57"/>
      <c r="J32" s="57"/>
      <c r="K32" s="61"/>
      <c r="L32" s="64"/>
      <c r="M32" s="62"/>
      <c r="N32" s="56"/>
      <c r="O32" s="57" t="s">
        <v>39</v>
      </c>
      <c r="P32" s="58">
        <v>5.3</v>
      </c>
      <c r="Q32" s="59">
        <f t="shared" si="1"/>
        <v>24.91</v>
      </c>
      <c r="R32" s="60"/>
      <c r="S32" s="56"/>
      <c r="T32" s="57"/>
      <c r="U32" s="57"/>
    </row>
    <row r="33" spans="1:12" ht="13.5" customHeight="1">
      <c r="A33" s="49">
        <v>9</v>
      </c>
      <c r="B33" s="55" t="s">
        <v>29</v>
      </c>
      <c r="C33" s="56"/>
      <c r="D33" s="57" t="s">
        <v>20</v>
      </c>
      <c r="E33" s="58">
        <v>22.2</v>
      </c>
      <c r="F33" s="59">
        <f t="shared" si="0"/>
        <v>104.34</v>
      </c>
      <c r="G33" s="60"/>
      <c r="H33" s="56"/>
      <c r="I33" s="57"/>
      <c r="J33" s="57"/>
      <c r="K33" s="61"/>
      <c r="L33" s="5"/>
    </row>
    <row r="34" spans="1:12" ht="13.5" customHeight="1">
      <c r="A34" s="49"/>
      <c r="B34" s="55"/>
      <c r="C34" s="56"/>
      <c r="D34" s="57" t="s">
        <v>21</v>
      </c>
      <c r="E34" s="58">
        <v>42.6</v>
      </c>
      <c r="F34" s="59">
        <f t="shared" si="0"/>
        <v>200.22</v>
      </c>
      <c r="G34" s="60"/>
      <c r="H34" s="56"/>
      <c r="I34" s="57"/>
      <c r="J34" s="57"/>
      <c r="L34" s="5"/>
    </row>
    <row r="35" spans="1:21" ht="13.5" customHeight="1">
      <c r="A35" s="49"/>
      <c r="B35" s="55"/>
      <c r="C35" s="56"/>
      <c r="D35" s="57" t="s">
        <v>24</v>
      </c>
      <c r="E35" s="58">
        <v>35.3</v>
      </c>
      <c r="F35" s="59">
        <f t="shared" si="0"/>
        <v>165.91</v>
      </c>
      <c r="G35" s="60"/>
      <c r="H35" s="56"/>
      <c r="I35" s="57"/>
      <c r="J35" s="57" t="s">
        <v>19</v>
      </c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12" ht="13.5" customHeight="1">
      <c r="A36" s="53"/>
      <c r="B36" s="62"/>
      <c r="C36" s="56"/>
      <c r="D36" s="57" t="s">
        <v>20</v>
      </c>
      <c r="E36" s="58">
        <v>11.1</v>
      </c>
      <c r="F36" s="59">
        <f t="shared" si="0"/>
        <v>52.17</v>
      </c>
      <c r="G36" s="60"/>
      <c r="H36" s="56"/>
      <c r="I36" s="57"/>
      <c r="J36" s="57"/>
      <c r="L36" s="5"/>
    </row>
    <row r="37" spans="1:10" ht="13.5" customHeight="1">
      <c r="A37" s="49">
        <v>10</v>
      </c>
      <c r="B37" s="55" t="s">
        <v>13</v>
      </c>
      <c r="C37" s="56"/>
      <c r="D37" s="57" t="s">
        <v>20</v>
      </c>
      <c r="E37" s="58">
        <v>5.6</v>
      </c>
      <c r="F37" s="59">
        <f t="shared" si="0"/>
        <v>26.32</v>
      </c>
      <c r="G37" s="60"/>
      <c r="H37" s="56"/>
      <c r="I37" s="57"/>
      <c r="J37" s="57"/>
    </row>
    <row r="38" spans="1:21" ht="13.5" customHeight="1">
      <c r="A38" s="49"/>
      <c r="B38" s="55"/>
      <c r="C38" s="56"/>
      <c r="D38" s="57" t="s">
        <v>21</v>
      </c>
      <c r="E38" s="58">
        <v>26.6</v>
      </c>
      <c r="F38" s="59">
        <f t="shared" si="0"/>
        <v>125.02</v>
      </c>
      <c r="G38" s="60"/>
      <c r="H38" s="56"/>
      <c r="I38" s="57"/>
      <c r="J38" s="57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>
      <c r="A39" s="49"/>
      <c r="B39" s="55"/>
      <c r="C39" s="56"/>
      <c r="D39" s="57" t="s">
        <v>20</v>
      </c>
      <c r="E39" s="58">
        <v>16.7</v>
      </c>
      <c r="F39" s="59">
        <f t="shared" si="0"/>
        <v>78.49</v>
      </c>
      <c r="G39" s="60"/>
      <c r="H39" s="56"/>
      <c r="I39" s="57"/>
      <c r="J39" s="57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>
      <c r="A40" s="53"/>
      <c r="B40" s="62"/>
      <c r="C40" s="56"/>
      <c r="D40" s="57" t="s">
        <v>28</v>
      </c>
      <c r="E40" s="58">
        <v>22.2</v>
      </c>
      <c r="F40" s="59">
        <f t="shared" si="0"/>
        <v>104.34</v>
      </c>
      <c r="G40" s="60"/>
      <c r="H40" s="56"/>
      <c r="I40" s="57"/>
      <c r="J40" s="57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10" ht="13.5" customHeight="1">
      <c r="A41" s="49">
        <v>13</v>
      </c>
      <c r="B41" s="55" t="s">
        <v>26</v>
      </c>
      <c r="C41" s="56"/>
      <c r="D41" s="57" t="s">
        <v>14</v>
      </c>
      <c r="E41" s="58">
        <v>0.3</v>
      </c>
      <c r="F41" s="59">
        <f t="shared" si="0"/>
        <v>1.41</v>
      </c>
      <c r="G41" s="60"/>
      <c r="H41" s="56"/>
      <c r="I41" s="57"/>
      <c r="J41" s="57"/>
    </row>
    <row r="42" spans="1:21" ht="13.5" customHeight="1">
      <c r="A42" s="49"/>
      <c r="B42" s="55"/>
      <c r="C42" s="56"/>
      <c r="D42" s="57" t="s">
        <v>20</v>
      </c>
      <c r="E42" s="58">
        <v>22.2</v>
      </c>
      <c r="F42" s="59">
        <f t="shared" si="0"/>
        <v>104.34</v>
      </c>
      <c r="G42" s="60"/>
      <c r="H42" s="56"/>
      <c r="I42" s="57"/>
      <c r="J42" s="57"/>
      <c r="L42" s="11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3.5" customHeight="1">
      <c r="A43" s="49"/>
      <c r="B43" s="55"/>
      <c r="C43" s="56"/>
      <c r="D43" s="57" t="s">
        <v>21</v>
      </c>
      <c r="E43" s="58">
        <v>37.2</v>
      </c>
      <c r="F43" s="59">
        <f t="shared" si="0"/>
        <v>174.84</v>
      </c>
      <c r="G43" s="60"/>
      <c r="H43" s="56"/>
      <c r="I43" s="57"/>
      <c r="J43" s="57"/>
      <c r="L43" s="11"/>
      <c r="M43" s="12"/>
      <c r="N43" s="12"/>
      <c r="O43" s="12"/>
      <c r="P43" s="2"/>
      <c r="Q43" s="12"/>
      <c r="R43" s="12"/>
      <c r="S43" s="12"/>
      <c r="T43" s="12"/>
      <c r="U43" s="12"/>
    </row>
    <row r="44" spans="1:21" ht="13.5" customHeight="1">
      <c r="A44" s="53"/>
      <c r="B44" s="62"/>
      <c r="C44" s="56"/>
      <c r="D44" s="57" t="s">
        <v>22</v>
      </c>
      <c r="E44" s="58">
        <v>38.9</v>
      </c>
      <c r="F44" s="59">
        <f t="shared" si="0"/>
        <v>182.83</v>
      </c>
      <c r="G44" s="60"/>
      <c r="H44" s="56"/>
      <c r="I44" s="57"/>
      <c r="J44" s="57"/>
      <c r="L44" s="11"/>
      <c r="M44" s="12"/>
      <c r="N44" s="12"/>
      <c r="P44" s="12"/>
      <c r="Q44" s="12"/>
      <c r="R44" s="12"/>
      <c r="S44" s="12"/>
      <c r="T44" s="12"/>
      <c r="U44" s="12"/>
    </row>
    <row r="45" ht="13.5" customHeight="1">
      <c r="U45" s="20" t="s">
        <v>35</v>
      </c>
    </row>
    <row r="46" ht="13.5" customHeight="1"/>
    <row r="47" ht="13.5" customHeight="1"/>
  </sheetData>
  <sheetProtection password="DEDF" sheet="1" objects="1" scenarios="1"/>
  <mergeCells count="32">
    <mergeCell ref="A33:A36"/>
    <mergeCell ref="B33:B36"/>
    <mergeCell ref="A37:A40"/>
    <mergeCell ref="B37:B40"/>
    <mergeCell ref="A41:A44"/>
    <mergeCell ref="B41:B44"/>
    <mergeCell ref="L22:L27"/>
    <mergeCell ref="M22:M27"/>
    <mergeCell ref="A27:A32"/>
    <mergeCell ref="B27:B32"/>
    <mergeCell ref="L28:L32"/>
    <mergeCell ref="M28:M32"/>
    <mergeCell ref="L10:L14"/>
    <mergeCell ref="M10:M14"/>
    <mergeCell ref="A14:A16"/>
    <mergeCell ref="B14:B16"/>
    <mergeCell ref="L15:L21"/>
    <mergeCell ref="M15:M21"/>
    <mergeCell ref="A17:A20"/>
    <mergeCell ref="B17:B20"/>
    <mergeCell ref="A21:A26"/>
    <mergeCell ref="B21:B26"/>
    <mergeCell ref="A1:U1"/>
    <mergeCell ref="Q3:S3"/>
    <mergeCell ref="F4:H4"/>
    <mergeCell ref="Q4:S4"/>
    <mergeCell ref="A5:A7"/>
    <mergeCell ref="B5:B7"/>
    <mergeCell ref="L5:L9"/>
    <mergeCell ref="M5:M9"/>
    <mergeCell ref="A8:A13"/>
    <mergeCell ref="B8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1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2812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2812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1" ht="13.5" customHeight="1">
      <c r="A5" s="40">
        <v>2</v>
      </c>
      <c r="B5" s="38" t="s">
        <v>26</v>
      </c>
      <c r="C5" s="13"/>
      <c r="D5" s="14" t="s">
        <v>21</v>
      </c>
      <c r="E5" s="15">
        <v>31.9</v>
      </c>
      <c r="F5" s="16">
        <f>E5*$F$3/1000</f>
        <v>149.93</v>
      </c>
      <c r="G5" s="17"/>
      <c r="H5" s="13"/>
      <c r="I5" s="14"/>
      <c r="J5" s="14"/>
      <c r="K5" s="18"/>
      <c r="L5" s="36">
        <v>18</v>
      </c>
      <c r="M5" s="38" t="s">
        <v>25</v>
      </c>
      <c r="N5" s="13"/>
      <c r="O5" s="14" t="s">
        <v>21</v>
      </c>
      <c r="P5" s="15">
        <v>42.6</v>
      </c>
      <c r="Q5" s="16">
        <f aca="true" t="shared" si="0" ref="Q5:Q58">P5*$F$3/1000</f>
        <v>200.22</v>
      </c>
      <c r="R5" s="17"/>
      <c r="S5" s="13"/>
      <c r="T5" s="14"/>
      <c r="U5" s="14"/>
    </row>
    <row r="6" spans="1:21" ht="13.5" customHeight="1">
      <c r="A6" s="40"/>
      <c r="B6" s="38"/>
      <c r="C6" s="13"/>
      <c r="D6" s="14" t="s">
        <v>20</v>
      </c>
      <c r="E6" s="15">
        <v>16.7</v>
      </c>
      <c r="F6" s="16">
        <f aca="true" t="shared" si="1" ref="F6:F55">E6*$F$3/1000</f>
        <v>78.49</v>
      </c>
      <c r="G6" s="17"/>
      <c r="H6" s="13"/>
      <c r="I6" s="14"/>
      <c r="J6" s="14"/>
      <c r="K6" s="18"/>
      <c r="L6" s="36"/>
      <c r="M6" s="38"/>
      <c r="N6" s="13"/>
      <c r="O6" s="14" t="s">
        <v>20</v>
      </c>
      <c r="P6" s="15">
        <v>22.2</v>
      </c>
      <c r="Q6" s="16">
        <f t="shared" si="0"/>
        <v>104.34</v>
      </c>
      <c r="R6" s="17"/>
      <c r="S6" s="13"/>
      <c r="T6" s="14"/>
      <c r="U6" s="14"/>
    </row>
    <row r="7" spans="1:21" ht="13.5" customHeight="1">
      <c r="A7" s="40"/>
      <c r="B7" s="38"/>
      <c r="C7" s="13"/>
      <c r="D7" s="14" t="s">
        <v>30</v>
      </c>
      <c r="E7" s="15">
        <v>5.6</v>
      </c>
      <c r="F7" s="16">
        <f t="shared" si="1"/>
        <v>26.32</v>
      </c>
      <c r="G7" s="17"/>
      <c r="H7" s="13"/>
      <c r="I7" s="14"/>
      <c r="J7" s="14"/>
      <c r="K7" s="18"/>
      <c r="L7" s="36"/>
      <c r="M7" s="38"/>
      <c r="N7" s="13"/>
      <c r="O7" s="14" t="s">
        <v>28</v>
      </c>
      <c r="P7" s="15">
        <v>50</v>
      </c>
      <c r="Q7" s="16">
        <f t="shared" si="0"/>
        <v>235</v>
      </c>
      <c r="R7" s="17"/>
      <c r="S7" s="13"/>
      <c r="T7" s="14"/>
      <c r="U7" s="14"/>
    </row>
    <row r="8" spans="1:21" ht="13.5" customHeight="1">
      <c r="A8" s="41"/>
      <c r="B8" s="39"/>
      <c r="C8" s="13"/>
      <c r="D8" s="14" t="s">
        <v>24</v>
      </c>
      <c r="E8" s="15">
        <v>35.3</v>
      </c>
      <c r="F8" s="16">
        <f t="shared" si="1"/>
        <v>165.91</v>
      </c>
      <c r="G8" s="17"/>
      <c r="H8" s="13"/>
      <c r="I8" s="14"/>
      <c r="J8" s="14" t="s">
        <v>19</v>
      </c>
      <c r="K8" s="18"/>
      <c r="L8" s="36"/>
      <c r="M8" s="38"/>
      <c r="N8" s="13"/>
      <c r="O8" s="14" t="s">
        <v>20</v>
      </c>
      <c r="P8" s="15">
        <v>5.6</v>
      </c>
      <c r="Q8" s="16">
        <f t="shared" si="0"/>
        <v>26.32</v>
      </c>
      <c r="R8" s="17"/>
      <c r="S8" s="13"/>
      <c r="T8" s="14"/>
      <c r="U8" s="14"/>
    </row>
    <row r="9" spans="1:21" ht="13.5" customHeight="1">
      <c r="A9" s="40">
        <v>6</v>
      </c>
      <c r="B9" s="38" t="s">
        <v>13</v>
      </c>
      <c r="C9" s="13"/>
      <c r="D9" s="14" t="s">
        <v>16</v>
      </c>
      <c r="E9" s="15">
        <v>20.6</v>
      </c>
      <c r="F9" s="16">
        <f t="shared" si="1"/>
        <v>96.82</v>
      </c>
      <c r="G9" s="17"/>
      <c r="H9" s="13"/>
      <c r="I9" s="14"/>
      <c r="J9" s="14"/>
      <c r="K9" s="18"/>
      <c r="L9" s="37"/>
      <c r="M9" s="39"/>
      <c r="N9" s="13"/>
      <c r="O9" s="14" t="s">
        <v>24</v>
      </c>
      <c r="P9" s="15">
        <v>35.3</v>
      </c>
      <c r="Q9" s="16">
        <f t="shared" si="0"/>
        <v>165.91</v>
      </c>
      <c r="R9" s="17"/>
      <c r="S9" s="13"/>
      <c r="T9" s="14"/>
      <c r="U9" s="14" t="s">
        <v>19</v>
      </c>
    </row>
    <row r="10" spans="1:21" ht="13.5" customHeight="1">
      <c r="A10" s="40"/>
      <c r="B10" s="38"/>
      <c r="C10" s="13"/>
      <c r="D10" s="14" t="s">
        <v>20</v>
      </c>
      <c r="E10" s="15">
        <v>11.1</v>
      </c>
      <c r="F10" s="16">
        <f t="shared" si="1"/>
        <v>52.17</v>
      </c>
      <c r="G10" s="17"/>
      <c r="H10" s="13"/>
      <c r="I10" s="14"/>
      <c r="J10" s="14"/>
      <c r="K10" s="18"/>
      <c r="L10" s="36">
        <v>19</v>
      </c>
      <c r="M10" s="38" t="s">
        <v>29</v>
      </c>
      <c r="N10" s="13"/>
      <c r="O10" s="14" t="s">
        <v>20</v>
      </c>
      <c r="P10" s="15">
        <v>16.7</v>
      </c>
      <c r="Q10" s="16">
        <f t="shared" si="0"/>
        <v>78.49</v>
      </c>
      <c r="R10" s="17"/>
      <c r="S10" s="13"/>
      <c r="T10" s="14"/>
      <c r="U10" s="14"/>
    </row>
    <row r="11" spans="1:21" ht="13.5" customHeight="1">
      <c r="A11" s="40"/>
      <c r="B11" s="38"/>
      <c r="C11" s="13"/>
      <c r="D11" s="14" t="s">
        <v>20</v>
      </c>
      <c r="E11" s="15">
        <v>5.6</v>
      </c>
      <c r="F11" s="16">
        <f t="shared" si="1"/>
        <v>26.32</v>
      </c>
      <c r="G11" s="17"/>
      <c r="H11" s="13"/>
      <c r="I11" s="14"/>
      <c r="J11" s="14"/>
      <c r="K11" s="18"/>
      <c r="L11" s="36"/>
      <c r="M11" s="38"/>
      <c r="N11" s="13"/>
      <c r="O11" s="14" t="s">
        <v>30</v>
      </c>
      <c r="P11" s="15">
        <v>11.1</v>
      </c>
      <c r="Q11" s="16">
        <f t="shared" si="0"/>
        <v>52.17</v>
      </c>
      <c r="R11" s="17"/>
      <c r="S11" s="13"/>
      <c r="T11" s="14"/>
      <c r="U11" s="14"/>
    </row>
    <row r="12" spans="1:21" ht="13.5" customHeight="1">
      <c r="A12" s="40"/>
      <c r="B12" s="38"/>
      <c r="C12" s="13"/>
      <c r="D12" s="14" t="s">
        <v>33</v>
      </c>
      <c r="E12" s="15">
        <v>11.8</v>
      </c>
      <c r="F12" s="16">
        <f t="shared" si="1"/>
        <v>55.46</v>
      </c>
      <c r="G12" s="17"/>
      <c r="H12" s="13"/>
      <c r="I12" s="14"/>
      <c r="J12" s="14"/>
      <c r="K12" s="18"/>
      <c r="L12" s="36"/>
      <c r="M12" s="38"/>
      <c r="N12" s="13"/>
      <c r="O12" s="14" t="s">
        <v>18</v>
      </c>
      <c r="P12" s="15">
        <v>11.8</v>
      </c>
      <c r="Q12" s="16">
        <f t="shared" si="0"/>
        <v>55.46</v>
      </c>
      <c r="R12" s="17"/>
      <c r="S12" s="13"/>
      <c r="T12" s="14"/>
      <c r="U12" s="14" t="s">
        <v>19</v>
      </c>
    </row>
    <row r="13" spans="1:21" ht="13.5" customHeight="1">
      <c r="A13" s="40"/>
      <c r="B13" s="38"/>
      <c r="C13" s="13"/>
      <c r="D13" s="14" t="s">
        <v>24</v>
      </c>
      <c r="E13" s="15">
        <v>23.5</v>
      </c>
      <c r="F13" s="16">
        <f t="shared" si="1"/>
        <v>110.45</v>
      </c>
      <c r="G13" s="17"/>
      <c r="H13" s="13"/>
      <c r="I13" s="14"/>
      <c r="J13" s="14" t="s">
        <v>19</v>
      </c>
      <c r="K13" s="18"/>
      <c r="L13" s="36"/>
      <c r="M13" s="38"/>
      <c r="N13" s="13"/>
      <c r="O13" s="14" t="s">
        <v>23</v>
      </c>
      <c r="P13" s="15">
        <v>5.4</v>
      </c>
      <c r="Q13" s="16">
        <f t="shared" si="0"/>
        <v>25.38</v>
      </c>
      <c r="R13" s="17"/>
      <c r="S13" s="13"/>
      <c r="T13" s="14"/>
      <c r="U13" s="14" t="s">
        <v>19</v>
      </c>
    </row>
    <row r="14" spans="1:21" ht="13.5" customHeight="1">
      <c r="A14" s="41"/>
      <c r="B14" s="39"/>
      <c r="C14" s="13"/>
      <c r="D14" s="14" t="s">
        <v>18</v>
      </c>
      <c r="E14" s="15">
        <v>17.6</v>
      </c>
      <c r="F14" s="16">
        <f t="shared" si="1"/>
        <v>82.72</v>
      </c>
      <c r="G14" s="17"/>
      <c r="H14" s="13"/>
      <c r="I14" s="14"/>
      <c r="J14" s="14" t="s">
        <v>19</v>
      </c>
      <c r="K14" s="18"/>
      <c r="L14" s="37"/>
      <c r="M14" s="39"/>
      <c r="N14" s="13"/>
      <c r="O14" s="14" t="s">
        <v>22</v>
      </c>
      <c r="P14" s="15">
        <v>38.9</v>
      </c>
      <c r="Q14" s="16">
        <f t="shared" si="0"/>
        <v>182.83</v>
      </c>
      <c r="R14" s="17"/>
      <c r="S14" s="13"/>
      <c r="T14" s="14"/>
      <c r="U14" s="14"/>
    </row>
    <row r="15" spans="1:21" ht="13.5" customHeight="1">
      <c r="A15" s="40">
        <v>9</v>
      </c>
      <c r="B15" s="38" t="s">
        <v>26</v>
      </c>
      <c r="C15" s="13"/>
      <c r="D15" s="14" t="s">
        <v>14</v>
      </c>
      <c r="E15" s="15">
        <v>0.5</v>
      </c>
      <c r="F15" s="16">
        <f t="shared" si="1"/>
        <v>2.35</v>
      </c>
      <c r="G15" s="17"/>
      <c r="H15" s="13"/>
      <c r="I15" s="14"/>
      <c r="J15" s="14"/>
      <c r="K15" s="18"/>
      <c r="L15" s="36">
        <v>20</v>
      </c>
      <c r="M15" s="38" t="s">
        <v>13</v>
      </c>
      <c r="N15" s="13"/>
      <c r="O15" s="14" t="s">
        <v>24</v>
      </c>
      <c r="P15" s="15">
        <v>35.3</v>
      </c>
      <c r="Q15" s="16">
        <f t="shared" si="0"/>
        <v>165.91</v>
      </c>
      <c r="R15" s="17"/>
      <c r="S15" s="13"/>
      <c r="T15" s="14"/>
      <c r="U15" s="14" t="s">
        <v>19</v>
      </c>
    </row>
    <row r="16" spans="1:21" ht="13.5" customHeight="1">
      <c r="A16" s="40"/>
      <c r="B16" s="38"/>
      <c r="C16" s="13"/>
      <c r="D16" s="14" t="s">
        <v>21</v>
      </c>
      <c r="E16" s="15">
        <v>42.6</v>
      </c>
      <c r="F16" s="16">
        <f t="shared" si="1"/>
        <v>200.22</v>
      </c>
      <c r="G16" s="17"/>
      <c r="H16" s="13"/>
      <c r="I16" s="14"/>
      <c r="J16" s="14"/>
      <c r="K16" s="18"/>
      <c r="L16" s="36"/>
      <c r="M16" s="38"/>
      <c r="N16" s="13"/>
      <c r="O16" s="14" t="s">
        <v>20</v>
      </c>
      <c r="P16" s="15">
        <v>11.1</v>
      </c>
      <c r="Q16" s="16">
        <f t="shared" si="0"/>
        <v>52.17</v>
      </c>
      <c r="R16" s="17"/>
      <c r="S16" s="13"/>
      <c r="T16" s="14"/>
      <c r="U16" s="14"/>
    </row>
    <row r="17" spans="1:21" ht="13.5" customHeight="1">
      <c r="A17" s="40"/>
      <c r="B17" s="38"/>
      <c r="C17" s="13"/>
      <c r="D17" s="14" t="s">
        <v>20</v>
      </c>
      <c r="E17" s="15">
        <v>11.1</v>
      </c>
      <c r="F17" s="16">
        <f t="shared" si="1"/>
        <v>52.17</v>
      </c>
      <c r="G17" s="17"/>
      <c r="H17" s="13"/>
      <c r="I17" s="14"/>
      <c r="J17" s="14"/>
      <c r="K17" s="18"/>
      <c r="L17" s="36"/>
      <c r="M17" s="38"/>
      <c r="N17" s="13"/>
      <c r="O17" s="14" t="s">
        <v>21</v>
      </c>
      <c r="P17" s="15">
        <v>31.9</v>
      </c>
      <c r="Q17" s="16">
        <f t="shared" si="0"/>
        <v>149.93</v>
      </c>
      <c r="R17" s="17"/>
      <c r="S17" s="13"/>
      <c r="T17" s="14"/>
      <c r="U17" s="14"/>
    </row>
    <row r="18" spans="1:21" ht="13.5" customHeight="1">
      <c r="A18" s="40"/>
      <c r="B18" s="38"/>
      <c r="C18" s="13"/>
      <c r="D18" s="14" t="s">
        <v>30</v>
      </c>
      <c r="E18" s="15">
        <v>16.7</v>
      </c>
      <c r="F18" s="16">
        <f t="shared" si="1"/>
        <v>78.49</v>
      </c>
      <c r="G18" s="17"/>
      <c r="H18" s="13"/>
      <c r="I18" s="14"/>
      <c r="J18" s="14"/>
      <c r="K18" s="18"/>
      <c r="L18" s="37"/>
      <c r="M18" s="39"/>
      <c r="N18" s="13"/>
      <c r="O18" s="14" t="s">
        <v>33</v>
      </c>
      <c r="P18" s="15">
        <v>11.8</v>
      </c>
      <c r="Q18" s="16">
        <f t="shared" si="0"/>
        <v>55.46</v>
      </c>
      <c r="R18" s="17"/>
      <c r="S18" s="13"/>
      <c r="T18" s="14"/>
      <c r="U18" s="14"/>
    </row>
    <row r="19" spans="1:21" ht="13.5" customHeight="1">
      <c r="A19" s="40"/>
      <c r="B19" s="38"/>
      <c r="C19" s="13"/>
      <c r="D19" s="14" t="s">
        <v>24</v>
      </c>
      <c r="E19" s="15">
        <v>35.3</v>
      </c>
      <c r="F19" s="16">
        <f t="shared" si="1"/>
        <v>165.91</v>
      </c>
      <c r="G19" s="17"/>
      <c r="H19" s="13"/>
      <c r="I19" s="14"/>
      <c r="J19" s="14" t="s">
        <v>19</v>
      </c>
      <c r="K19" s="18"/>
      <c r="L19" s="37"/>
      <c r="M19" s="39"/>
      <c r="N19" s="13"/>
      <c r="O19" s="14" t="s">
        <v>23</v>
      </c>
      <c r="P19" s="15">
        <v>5.4</v>
      </c>
      <c r="Q19" s="16">
        <f t="shared" si="0"/>
        <v>25.38</v>
      </c>
      <c r="R19" s="17"/>
      <c r="S19" s="13"/>
      <c r="T19" s="14"/>
      <c r="U19" s="14" t="s">
        <v>19</v>
      </c>
    </row>
    <row r="20" spans="1:21" ht="13.5" customHeight="1">
      <c r="A20" s="40"/>
      <c r="B20" s="38"/>
      <c r="C20" s="13"/>
      <c r="D20" s="14" t="s">
        <v>22</v>
      </c>
      <c r="E20" s="15">
        <v>16.7</v>
      </c>
      <c r="F20" s="16">
        <f t="shared" si="1"/>
        <v>78.49</v>
      </c>
      <c r="G20" s="17"/>
      <c r="H20" s="13"/>
      <c r="I20" s="14"/>
      <c r="J20" s="14"/>
      <c r="K20" s="18"/>
      <c r="L20" s="36">
        <v>23</v>
      </c>
      <c r="M20" s="38" t="s">
        <v>26</v>
      </c>
      <c r="N20" s="13"/>
      <c r="O20" s="14" t="s">
        <v>24</v>
      </c>
      <c r="P20" s="15">
        <v>29.4</v>
      </c>
      <c r="Q20" s="16">
        <f t="shared" si="0"/>
        <v>138.18</v>
      </c>
      <c r="R20" s="17"/>
      <c r="S20" s="13"/>
      <c r="T20" s="14"/>
      <c r="U20" s="14" t="s">
        <v>19</v>
      </c>
    </row>
    <row r="21" spans="1:21" ht="13.5" customHeight="1">
      <c r="A21" s="40"/>
      <c r="B21" s="38"/>
      <c r="C21" s="13"/>
      <c r="D21" s="14" t="s">
        <v>20</v>
      </c>
      <c r="E21" s="15">
        <v>11.1</v>
      </c>
      <c r="F21" s="16">
        <f t="shared" si="1"/>
        <v>52.17</v>
      </c>
      <c r="G21" s="17"/>
      <c r="H21" s="13"/>
      <c r="I21" s="14"/>
      <c r="J21" s="14"/>
      <c r="K21" s="18"/>
      <c r="L21" s="36"/>
      <c r="M21" s="38"/>
      <c r="N21" s="13"/>
      <c r="O21" s="14" t="s">
        <v>21</v>
      </c>
      <c r="P21" s="15">
        <v>31.9</v>
      </c>
      <c r="Q21" s="16">
        <f t="shared" si="0"/>
        <v>149.93</v>
      </c>
      <c r="R21" s="17"/>
      <c r="S21" s="13"/>
      <c r="T21" s="14"/>
      <c r="U21" s="14"/>
    </row>
    <row r="22" spans="1:21" ht="13.5" customHeight="1">
      <c r="A22" s="41"/>
      <c r="B22" s="39"/>
      <c r="C22" s="13"/>
      <c r="D22" s="14" t="s">
        <v>31</v>
      </c>
      <c r="E22" s="15">
        <v>15.3</v>
      </c>
      <c r="F22" s="16">
        <f t="shared" si="1"/>
        <v>71.91</v>
      </c>
      <c r="G22" s="17"/>
      <c r="H22" s="13"/>
      <c r="I22" s="14"/>
      <c r="J22" s="14"/>
      <c r="K22" s="18"/>
      <c r="L22" s="36"/>
      <c r="M22" s="38"/>
      <c r="N22" s="13"/>
      <c r="O22" s="14" t="s">
        <v>20</v>
      </c>
      <c r="P22" s="15">
        <v>11.1</v>
      </c>
      <c r="Q22" s="16">
        <f t="shared" si="0"/>
        <v>52.17</v>
      </c>
      <c r="R22" s="17"/>
      <c r="S22" s="13"/>
      <c r="T22" s="14"/>
      <c r="U22" s="14"/>
    </row>
    <row r="23" spans="1:21" ht="13.5" customHeight="1">
      <c r="A23" s="40">
        <v>10</v>
      </c>
      <c r="B23" s="38" t="s">
        <v>15</v>
      </c>
      <c r="C23" s="13"/>
      <c r="D23" s="14" t="s">
        <v>21</v>
      </c>
      <c r="E23" s="15">
        <v>16</v>
      </c>
      <c r="F23" s="16">
        <f t="shared" si="1"/>
        <v>75.2</v>
      </c>
      <c r="G23" s="17"/>
      <c r="H23" s="13"/>
      <c r="I23" s="14"/>
      <c r="J23" s="14"/>
      <c r="K23" s="18"/>
      <c r="L23" s="37"/>
      <c r="M23" s="39"/>
      <c r="N23" s="13"/>
      <c r="O23" s="14" t="s">
        <v>28</v>
      </c>
      <c r="P23" s="15">
        <v>44.4</v>
      </c>
      <c r="Q23" s="16">
        <f t="shared" si="0"/>
        <v>208.68</v>
      </c>
      <c r="R23" s="17"/>
      <c r="S23" s="13"/>
      <c r="T23" s="14"/>
      <c r="U23" s="14"/>
    </row>
    <row r="24" spans="1:21" ht="13.5" customHeight="1">
      <c r="A24" s="40"/>
      <c r="B24" s="38"/>
      <c r="C24" s="13"/>
      <c r="D24" s="14" t="s">
        <v>20</v>
      </c>
      <c r="E24" s="15">
        <v>11.1</v>
      </c>
      <c r="F24" s="16">
        <f t="shared" si="1"/>
        <v>52.17</v>
      </c>
      <c r="G24" s="17"/>
      <c r="H24" s="13"/>
      <c r="I24" s="14"/>
      <c r="J24" s="14"/>
      <c r="K24" s="18"/>
      <c r="L24" s="36">
        <v>24</v>
      </c>
      <c r="M24" s="38" t="s">
        <v>15</v>
      </c>
      <c r="N24" s="13"/>
      <c r="O24" s="14" t="s">
        <v>18</v>
      </c>
      <c r="P24" s="15">
        <v>23.5</v>
      </c>
      <c r="Q24" s="16">
        <f t="shared" si="0"/>
        <v>110.45</v>
      </c>
      <c r="R24" s="17"/>
      <c r="S24" s="13"/>
      <c r="T24" s="14"/>
      <c r="U24" s="14" t="s">
        <v>19</v>
      </c>
    </row>
    <row r="25" spans="1:21" ht="13.5" customHeight="1">
      <c r="A25" s="40"/>
      <c r="B25" s="38"/>
      <c r="C25" s="13"/>
      <c r="D25" s="14" t="s">
        <v>37</v>
      </c>
      <c r="E25" s="15">
        <v>5.9</v>
      </c>
      <c r="F25" s="16">
        <f t="shared" si="1"/>
        <v>27.73</v>
      </c>
      <c r="G25" s="17"/>
      <c r="H25" s="13"/>
      <c r="I25" s="14"/>
      <c r="J25" s="14"/>
      <c r="K25" s="18"/>
      <c r="L25" s="36"/>
      <c r="M25" s="38"/>
      <c r="N25" s="13"/>
      <c r="O25" s="14" t="s">
        <v>16</v>
      </c>
      <c r="P25" s="15">
        <v>10.3</v>
      </c>
      <c r="Q25" s="16">
        <f t="shared" si="0"/>
        <v>48.41</v>
      </c>
      <c r="R25" s="17"/>
      <c r="S25" s="13"/>
      <c r="T25" s="14"/>
      <c r="U25" s="14"/>
    </row>
    <row r="26" spans="1:21" ht="13.5" customHeight="1">
      <c r="A26" s="40"/>
      <c r="B26" s="38"/>
      <c r="C26" s="13"/>
      <c r="D26" s="14" t="s">
        <v>20</v>
      </c>
      <c r="E26" s="15">
        <v>16.7</v>
      </c>
      <c r="F26" s="16">
        <f t="shared" si="1"/>
        <v>78.49</v>
      </c>
      <c r="G26" s="17"/>
      <c r="H26" s="13"/>
      <c r="I26" s="14"/>
      <c r="J26" s="14"/>
      <c r="K26" s="18"/>
      <c r="L26" s="36"/>
      <c r="M26" s="38"/>
      <c r="N26" s="13"/>
      <c r="O26" s="14" t="s">
        <v>21</v>
      </c>
      <c r="P26" s="15">
        <v>42.6</v>
      </c>
      <c r="Q26" s="16">
        <f t="shared" si="0"/>
        <v>200.22</v>
      </c>
      <c r="R26" s="17"/>
      <c r="S26" s="13"/>
      <c r="T26" s="14"/>
      <c r="U26" s="14"/>
    </row>
    <row r="27" spans="1:21" ht="13.5" customHeight="1">
      <c r="A27" s="40"/>
      <c r="B27" s="38"/>
      <c r="C27" s="13"/>
      <c r="D27" s="14" t="s">
        <v>21</v>
      </c>
      <c r="E27" s="15">
        <v>26.6</v>
      </c>
      <c r="F27" s="16">
        <f t="shared" si="1"/>
        <v>125.02</v>
      </c>
      <c r="G27" s="17"/>
      <c r="H27" s="13"/>
      <c r="I27" s="14"/>
      <c r="J27" s="14"/>
      <c r="K27" s="18"/>
      <c r="L27" s="36"/>
      <c r="M27" s="38"/>
      <c r="N27" s="13"/>
      <c r="O27" s="14" t="s">
        <v>33</v>
      </c>
      <c r="P27" s="15">
        <v>11.8</v>
      </c>
      <c r="Q27" s="16">
        <f t="shared" si="0"/>
        <v>55.46</v>
      </c>
      <c r="R27" s="17"/>
      <c r="S27" s="13"/>
      <c r="T27" s="14"/>
      <c r="U27" s="14"/>
    </row>
    <row r="28" spans="1:21" ht="13.5" customHeight="1">
      <c r="A28" s="40"/>
      <c r="B28" s="38"/>
      <c r="C28" s="13"/>
      <c r="D28" s="14" t="s">
        <v>24</v>
      </c>
      <c r="E28" s="15">
        <v>35.3</v>
      </c>
      <c r="F28" s="16">
        <f t="shared" si="1"/>
        <v>165.91</v>
      </c>
      <c r="G28" s="17"/>
      <c r="H28" s="13"/>
      <c r="I28" s="14"/>
      <c r="J28" s="14" t="s">
        <v>19</v>
      </c>
      <c r="K28" s="18"/>
      <c r="L28" s="37"/>
      <c r="M28" s="39"/>
      <c r="N28" s="13"/>
      <c r="O28" s="14" t="s">
        <v>23</v>
      </c>
      <c r="P28" s="15">
        <v>5.4</v>
      </c>
      <c r="Q28" s="16">
        <f t="shared" si="0"/>
        <v>25.38</v>
      </c>
      <c r="R28" s="17"/>
      <c r="S28" s="13"/>
      <c r="T28" s="14"/>
      <c r="U28" s="14" t="s">
        <v>19</v>
      </c>
    </row>
    <row r="29" spans="1:21" ht="13.5" customHeight="1">
      <c r="A29" s="41"/>
      <c r="B29" s="39"/>
      <c r="C29" s="13"/>
      <c r="D29" s="14" t="s">
        <v>16</v>
      </c>
      <c r="E29" s="15">
        <v>25.8</v>
      </c>
      <c r="F29" s="16">
        <f t="shared" si="1"/>
        <v>121.26</v>
      </c>
      <c r="G29" s="17"/>
      <c r="H29" s="13"/>
      <c r="I29" s="14"/>
      <c r="J29" s="14"/>
      <c r="K29" s="18"/>
      <c r="L29" s="36">
        <v>25</v>
      </c>
      <c r="M29" s="38" t="s">
        <v>25</v>
      </c>
      <c r="N29" s="13"/>
      <c r="O29" s="14" t="s">
        <v>21</v>
      </c>
      <c r="P29" s="15">
        <v>42.6</v>
      </c>
      <c r="Q29" s="16">
        <f t="shared" si="0"/>
        <v>200.22</v>
      </c>
      <c r="R29" s="17"/>
      <c r="S29" s="13"/>
      <c r="T29" s="14"/>
      <c r="U29" s="14"/>
    </row>
    <row r="30" spans="1:21" ht="13.5" customHeight="1">
      <c r="A30" s="40">
        <v>11</v>
      </c>
      <c r="B30" s="38" t="s">
        <v>25</v>
      </c>
      <c r="C30" s="13"/>
      <c r="D30" s="14" t="s">
        <v>21</v>
      </c>
      <c r="E30" s="15">
        <v>42.6</v>
      </c>
      <c r="F30" s="16">
        <f t="shared" si="1"/>
        <v>200.22</v>
      </c>
      <c r="G30" s="17"/>
      <c r="H30" s="13"/>
      <c r="I30" s="14"/>
      <c r="J30" s="14"/>
      <c r="K30" s="18"/>
      <c r="L30" s="36"/>
      <c r="M30" s="38"/>
      <c r="N30" s="13"/>
      <c r="O30" s="14" t="s">
        <v>20</v>
      </c>
      <c r="P30" s="15">
        <v>16.7</v>
      </c>
      <c r="Q30" s="16">
        <f t="shared" si="0"/>
        <v>78.49</v>
      </c>
      <c r="R30" s="17"/>
      <c r="S30" s="13"/>
      <c r="T30" s="14"/>
      <c r="U30" s="14"/>
    </row>
    <row r="31" spans="1:21" ht="13.5" customHeight="1">
      <c r="A31" s="40"/>
      <c r="B31" s="38"/>
      <c r="C31" s="13"/>
      <c r="D31" s="14" t="s">
        <v>20</v>
      </c>
      <c r="E31" s="15">
        <v>22.2</v>
      </c>
      <c r="F31" s="16">
        <f t="shared" si="1"/>
        <v>104.34</v>
      </c>
      <c r="G31" s="17"/>
      <c r="H31" s="13"/>
      <c r="I31" s="14"/>
      <c r="J31" s="14"/>
      <c r="K31" s="18"/>
      <c r="L31" s="36"/>
      <c r="M31" s="38"/>
      <c r="N31" s="13"/>
      <c r="O31" s="14" t="s">
        <v>28</v>
      </c>
      <c r="P31" s="15">
        <v>83.3</v>
      </c>
      <c r="Q31" s="16">
        <f t="shared" si="0"/>
        <v>391.51</v>
      </c>
      <c r="R31" s="17"/>
      <c r="S31" s="13"/>
      <c r="T31" s="14"/>
      <c r="U31" s="14"/>
    </row>
    <row r="32" spans="1:21" ht="13.5" customHeight="1">
      <c r="A32" s="40"/>
      <c r="B32" s="38"/>
      <c r="C32" s="13"/>
      <c r="D32" s="14" t="s">
        <v>28</v>
      </c>
      <c r="E32" s="15">
        <v>44.4</v>
      </c>
      <c r="F32" s="16">
        <f t="shared" si="1"/>
        <v>208.68</v>
      </c>
      <c r="G32" s="17"/>
      <c r="H32" s="13"/>
      <c r="I32" s="14"/>
      <c r="J32" s="14"/>
      <c r="K32" s="18"/>
      <c r="L32" s="36"/>
      <c r="M32" s="38"/>
      <c r="N32" s="13"/>
      <c r="O32" s="14" t="s">
        <v>20</v>
      </c>
      <c r="P32" s="15">
        <v>11.1</v>
      </c>
      <c r="Q32" s="16">
        <f t="shared" si="0"/>
        <v>52.17</v>
      </c>
      <c r="R32" s="17"/>
      <c r="S32" s="13"/>
      <c r="T32" s="14"/>
      <c r="U32" s="14"/>
    </row>
    <row r="33" spans="1:21" ht="13.5" customHeight="1">
      <c r="A33" s="41"/>
      <c r="B33" s="39"/>
      <c r="C33" s="13"/>
      <c r="D33" s="14" t="s">
        <v>20</v>
      </c>
      <c r="E33" s="15">
        <v>5.6</v>
      </c>
      <c r="F33" s="16">
        <f t="shared" si="1"/>
        <v>26.32</v>
      </c>
      <c r="G33" s="17"/>
      <c r="H33" s="13"/>
      <c r="I33" s="14"/>
      <c r="J33" s="14"/>
      <c r="K33" s="18"/>
      <c r="L33" s="37"/>
      <c r="M33" s="39"/>
      <c r="N33" s="13"/>
      <c r="O33" s="14" t="s">
        <v>31</v>
      </c>
      <c r="P33" s="15">
        <v>15.3</v>
      </c>
      <c r="Q33" s="16">
        <f t="shared" si="0"/>
        <v>71.91</v>
      </c>
      <c r="R33" s="17"/>
      <c r="S33" s="13"/>
      <c r="T33" s="14"/>
      <c r="U33" s="14"/>
    </row>
    <row r="34" spans="1:21" ht="13.5" customHeight="1">
      <c r="A34" s="40">
        <v>12</v>
      </c>
      <c r="B34" s="38" t="s">
        <v>29</v>
      </c>
      <c r="C34" s="13"/>
      <c r="D34" s="14" t="s">
        <v>16</v>
      </c>
      <c r="E34" s="15">
        <v>30.9</v>
      </c>
      <c r="F34" s="16">
        <f t="shared" si="1"/>
        <v>145.23</v>
      </c>
      <c r="G34" s="17"/>
      <c r="H34" s="13"/>
      <c r="I34" s="14"/>
      <c r="J34" s="14"/>
      <c r="K34" s="19"/>
      <c r="L34" s="40">
        <v>26</v>
      </c>
      <c r="M34" s="40" t="s">
        <v>29</v>
      </c>
      <c r="N34" s="13"/>
      <c r="O34" s="14" t="s">
        <v>21</v>
      </c>
      <c r="P34" s="15">
        <v>10.6</v>
      </c>
      <c r="Q34" s="16">
        <f t="shared" si="0"/>
        <v>49.82</v>
      </c>
      <c r="R34" s="17"/>
      <c r="S34" s="13"/>
      <c r="T34" s="14"/>
      <c r="U34" s="14"/>
    </row>
    <row r="35" spans="1:21" ht="13.5" customHeight="1">
      <c r="A35" s="40"/>
      <c r="B35" s="38"/>
      <c r="C35" s="13"/>
      <c r="D35" s="14" t="s">
        <v>20</v>
      </c>
      <c r="E35" s="15">
        <v>11.1</v>
      </c>
      <c r="F35" s="16">
        <f t="shared" si="1"/>
        <v>52.17</v>
      </c>
      <c r="G35" s="17"/>
      <c r="H35" s="13"/>
      <c r="I35" s="14"/>
      <c r="J35" s="14"/>
      <c r="K35" s="19"/>
      <c r="L35" s="47"/>
      <c r="M35" s="47"/>
      <c r="N35" s="13"/>
      <c r="O35" s="14" t="s">
        <v>20</v>
      </c>
      <c r="P35" s="15">
        <v>5.6</v>
      </c>
      <c r="Q35" s="16">
        <f t="shared" si="0"/>
        <v>26.32</v>
      </c>
      <c r="R35" s="17"/>
      <c r="S35" s="13"/>
      <c r="T35" s="14"/>
      <c r="U35" s="14"/>
    </row>
    <row r="36" spans="1:21" ht="13.5" customHeight="1">
      <c r="A36" s="40"/>
      <c r="B36" s="38"/>
      <c r="C36" s="13"/>
      <c r="D36" s="14" t="s">
        <v>21</v>
      </c>
      <c r="E36" s="15">
        <v>16</v>
      </c>
      <c r="F36" s="16">
        <f t="shared" si="1"/>
        <v>75.2</v>
      </c>
      <c r="G36" s="17"/>
      <c r="H36" s="13"/>
      <c r="I36" s="14"/>
      <c r="J36" s="14"/>
      <c r="K36" s="19"/>
      <c r="L36" s="47"/>
      <c r="M36" s="47"/>
      <c r="N36" s="13"/>
      <c r="O36" s="14" t="s">
        <v>18</v>
      </c>
      <c r="P36" s="15">
        <v>23.5</v>
      </c>
      <c r="Q36" s="16">
        <f t="shared" si="0"/>
        <v>110.45</v>
      </c>
      <c r="R36" s="17"/>
      <c r="S36" s="13"/>
      <c r="T36" s="14"/>
      <c r="U36" s="14" t="s">
        <v>19</v>
      </c>
    </row>
    <row r="37" spans="1:21" ht="13.5" customHeight="1">
      <c r="A37" s="40"/>
      <c r="B37" s="38"/>
      <c r="C37" s="13"/>
      <c r="D37" s="14" t="s">
        <v>24</v>
      </c>
      <c r="E37" s="15">
        <v>23.5</v>
      </c>
      <c r="F37" s="16">
        <f t="shared" si="1"/>
        <v>110.45</v>
      </c>
      <c r="G37" s="17"/>
      <c r="H37" s="13"/>
      <c r="I37" s="14"/>
      <c r="J37" s="14" t="s">
        <v>19</v>
      </c>
      <c r="K37" s="19"/>
      <c r="L37" s="47"/>
      <c r="M37" s="47"/>
      <c r="N37" s="13"/>
      <c r="O37" s="14" t="s">
        <v>16</v>
      </c>
      <c r="P37" s="15">
        <v>15.5</v>
      </c>
      <c r="Q37" s="16">
        <f t="shared" si="0"/>
        <v>72.85</v>
      </c>
      <c r="R37" s="17"/>
      <c r="S37" s="13"/>
      <c r="T37" s="14"/>
      <c r="U37" s="14"/>
    </row>
    <row r="38" spans="1:21" ht="13.5" customHeight="1">
      <c r="A38" s="41"/>
      <c r="B38" s="39"/>
      <c r="C38" s="13"/>
      <c r="D38" s="14" t="s">
        <v>38</v>
      </c>
      <c r="E38" s="15">
        <v>3.3</v>
      </c>
      <c r="F38" s="16">
        <f t="shared" si="1"/>
        <v>15.51</v>
      </c>
      <c r="G38" s="17"/>
      <c r="H38" s="13"/>
      <c r="I38" s="14"/>
      <c r="J38" s="14"/>
      <c r="K38" s="19"/>
      <c r="L38" s="47"/>
      <c r="M38" s="47"/>
      <c r="N38" s="13"/>
      <c r="O38" s="14" t="s">
        <v>20</v>
      </c>
      <c r="P38" s="15">
        <v>22.2</v>
      </c>
      <c r="Q38" s="16">
        <f t="shared" si="0"/>
        <v>104.34</v>
      </c>
      <c r="R38" s="17"/>
      <c r="S38" s="13"/>
      <c r="T38" s="14"/>
      <c r="U38" s="14"/>
    </row>
    <row r="39" spans="1:21" ht="13.5" customHeight="1">
      <c r="A39" s="40">
        <v>13</v>
      </c>
      <c r="B39" s="38" t="s">
        <v>13</v>
      </c>
      <c r="C39" s="13"/>
      <c r="D39" s="14" t="s">
        <v>21</v>
      </c>
      <c r="E39" s="15">
        <v>37.2</v>
      </c>
      <c r="F39" s="16">
        <f t="shared" si="1"/>
        <v>174.84</v>
      </c>
      <c r="G39" s="17"/>
      <c r="H39" s="13"/>
      <c r="I39" s="14"/>
      <c r="J39" s="14"/>
      <c r="K39" s="19"/>
      <c r="L39" s="48"/>
      <c r="M39" s="48"/>
      <c r="N39" s="13"/>
      <c r="O39" s="14" t="s">
        <v>22</v>
      </c>
      <c r="P39" s="15">
        <v>11.1</v>
      </c>
      <c r="Q39" s="16">
        <f t="shared" si="0"/>
        <v>52.17</v>
      </c>
      <c r="R39" s="17"/>
      <c r="S39" s="13"/>
      <c r="T39" s="14"/>
      <c r="U39" s="14"/>
    </row>
    <row r="40" spans="1:21" ht="13.5" customHeight="1">
      <c r="A40" s="40"/>
      <c r="B40" s="38"/>
      <c r="C40" s="13"/>
      <c r="D40" s="14" t="s">
        <v>20</v>
      </c>
      <c r="E40" s="15">
        <v>16.7</v>
      </c>
      <c r="F40" s="16">
        <f t="shared" si="1"/>
        <v>78.49</v>
      </c>
      <c r="G40" s="17"/>
      <c r="H40" s="13"/>
      <c r="I40" s="14"/>
      <c r="J40" s="14"/>
      <c r="K40" s="19"/>
      <c r="L40" s="40">
        <v>27</v>
      </c>
      <c r="M40" s="38" t="s">
        <v>13</v>
      </c>
      <c r="N40" s="13"/>
      <c r="O40" s="14" t="s">
        <v>14</v>
      </c>
      <c r="P40" s="15">
        <v>0.4</v>
      </c>
      <c r="Q40" s="16">
        <f t="shared" si="0"/>
        <v>1.88</v>
      </c>
      <c r="R40" s="17"/>
      <c r="S40" s="13"/>
      <c r="T40" s="14"/>
      <c r="U40" s="14"/>
    </row>
    <row r="41" spans="1:21" ht="13.5" customHeight="1">
      <c r="A41" s="40"/>
      <c r="B41" s="38"/>
      <c r="C41" s="13"/>
      <c r="D41" s="14" t="s">
        <v>24</v>
      </c>
      <c r="E41" s="15">
        <v>29.4</v>
      </c>
      <c r="F41" s="16">
        <f t="shared" si="1"/>
        <v>138.18</v>
      </c>
      <c r="G41" s="17"/>
      <c r="H41" s="13"/>
      <c r="I41" s="14"/>
      <c r="J41" s="14" t="s">
        <v>19</v>
      </c>
      <c r="K41" s="19"/>
      <c r="L41" s="40"/>
      <c r="M41" s="38"/>
      <c r="N41" s="13"/>
      <c r="O41" s="14" t="s">
        <v>17</v>
      </c>
      <c r="P41" s="15">
        <v>0.5</v>
      </c>
      <c r="Q41" s="16">
        <f t="shared" si="0"/>
        <v>2.35</v>
      </c>
      <c r="R41" s="17"/>
      <c r="S41" s="13"/>
      <c r="T41" s="14"/>
      <c r="U41" s="14"/>
    </row>
    <row r="42" spans="1:21" ht="13.5" customHeight="1">
      <c r="A42" s="40"/>
      <c r="B42" s="38"/>
      <c r="C42" s="13"/>
      <c r="D42" s="14" t="s">
        <v>20</v>
      </c>
      <c r="E42" s="15">
        <v>11.1</v>
      </c>
      <c r="F42" s="16">
        <f t="shared" si="1"/>
        <v>52.17</v>
      </c>
      <c r="G42" s="17"/>
      <c r="H42" s="13"/>
      <c r="I42" s="14"/>
      <c r="J42" s="14"/>
      <c r="K42" s="19"/>
      <c r="L42" s="40"/>
      <c r="M42" s="38"/>
      <c r="N42" s="13"/>
      <c r="O42" s="14" t="s">
        <v>21</v>
      </c>
      <c r="P42" s="15">
        <v>31.9</v>
      </c>
      <c r="Q42" s="16">
        <f t="shared" si="0"/>
        <v>149.93</v>
      </c>
      <c r="R42" s="17"/>
      <c r="S42" s="13"/>
      <c r="T42" s="14"/>
      <c r="U42" s="14"/>
    </row>
    <row r="43" spans="1:21" ht="13.5" customHeight="1">
      <c r="A43" s="41"/>
      <c r="B43" s="39"/>
      <c r="C43" s="13"/>
      <c r="D43" s="14" t="s">
        <v>21</v>
      </c>
      <c r="E43" s="15">
        <v>21.3</v>
      </c>
      <c r="F43" s="16">
        <f t="shared" si="1"/>
        <v>100.11</v>
      </c>
      <c r="G43" s="17"/>
      <c r="H43" s="13"/>
      <c r="I43" s="14"/>
      <c r="J43" s="14"/>
      <c r="K43" s="19"/>
      <c r="L43" s="40"/>
      <c r="M43" s="38"/>
      <c r="N43" s="13"/>
      <c r="O43" s="14" t="s">
        <v>20</v>
      </c>
      <c r="P43" s="15">
        <v>11.1</v>
      </c>
      <c r="Q43" s="16">
        <f t="shared" si="0"/>
        <v>52.17</v>
      </c>
      <c r="R43" s="17"/>
      <c r="S43" s="13"/>
      <c r="T43" s="14"/>
      <c r="U43" s="14"/>
    </row>
    <row r="44" spans="1:21" ht="13.5" customHeight="1">
      <c r="A44" s="40">
        <v>16</v>
      </c>
      <c r="B44" s="40" t="s">
        <v>26</v>
      </c>
      <c r="C44" s="13"/>
      <c r="D44" s="14" t="s">
        <v>28</v>
      </c>
      <c r="E44" s="15">
        <v>55.6</v>
      </c>
      <c r="F44" s="16">
        <f t="shared" si="1"/>
        <v>261.32</v>
      </c>
      <c r="G44" s="17"/>
      <c r="H44" s="13"/>
      <c r="I44" s="14"/>
      <c r="J44" s="14"/>
      <c r="K44" s="19"/>
      <c r="L44" s="40"/>
      <c r="M44" s="38"/>
      <c r="N44" s="13"/>
      <c r="O44" s="14" t="s">
        <v>33</v>
      </c>
      <c r="P44" s="15">
        <v>5.9</v>
      </c>
      <c r="Q44" s="16">
        <f t="shared" si="0"/>
        <v>27.73</v>
      </c>
      <c r="R44" s="17"/>
      <c r="S44" s="13"/>
      <c r="T44" s="14"/>
      <c r="U44" s="14"/>
    </row>
    <row r="45" spans="1:21" ht="13.5" customHeight="1">
      <c r="A45" s="47"/>
      <c r="B45" s="47"/>
      <c r="C45" s="13"/>
      <c r="D45" s="14" t="s">
        <v>21</v>
      </c>
      <c r="E45" s="15">
        <v>31.9</v>
      </c>
      <c r="F45" s="16">
        <f t="shared" si="1"/>
        <v>149.93</v>
      </c>
      <c r="G45" s="17"/>
      <c r="H45" s="13"/>
      <c r="I45" s="14"/>
      <c r="J45" s="14"/>
      <c r="K45" s="19"/>
      <c r="L45" s="40"/>
      <c r="M45" s="38"/>
      <c r="N45" s="13"/>
      <c r="O45" s="14" t="s">
        <v>16</v>
      </c>
      <c r="P45" s="15">
        <v>10.3</v>
      </c>
      <c r="Q45" s="16">
        <f t="shared" si="0"/>
        <v>48.41</v>
      </c>
      <c r="R45" s="17"/>
      <c r="S45" s="13"/>
      <c r="T45" s="14"/>
      <c r="U45" s="14"/>
    </row>
    <row r="46" spans="1:33" ht="13.5" customHeight="1">
      <c r="A46" s="47"/>
      <c r="B46" s="47"/>
      <c r="C46" s="13"/>
      <c r="D46" s="14" t="s">
        <v>20</v>
      </c>
      <c r="E46" s="15">
        <v>11.1</v>
      </c>
      <c r="F46" s="16">
        <f t="shared" si="1"/>
        <v>52.17</v>
      </c>
      <c r="G46" s="17"/>
      <c r="H46" s="13"/>
      <c r="I46" s="14"/>
      <c r="J46" s="14"/>
      <c r="K46" s="19"/>
      <c r="L46" s="41"/>
      <c r="M46" s="39"/>
      <c r="N46" s="13"/>
      <c r="O46" s="14" t="s">
        <v>32</v>
      </c>
      <c r="P46" s="15">
        <v>17.6</v>
      </c>
      <c r="Q46" s="16">
        <f t="shared" si="0"/>
        <v>82.72</v>
      </c>
      <c r="R46" s="17"/>
      <c r="S46" s="13"/>
      <c r="T46" s="14"/>
      <c r="U46" s="14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5" customHeight="1">
      <c r="A47" s="47"/>
      <c r="B47" s="47"/>
      <c r="C47" s="13"/>
      <c r="D47" s="14" t="s">
        <v>24</v>
      </c>
      <c r="E47" s="15">
        <v>23.5</v>
      </c>
      <c r="F47" s="16">
        <f t="shared" si="1"/>
        <v>110.45</v>
      </c>
      <c r="G47" s="17"/>
      <c r="H47" s="13"/>
      <c r="I47" s="14"/>
      <c r="J47" s="14" t="s">
        <v>19</v>
      </c>
      <c r="K47" s="19"/>
      <c r="L47" s="40">
        <v>30</v>
      </c>
      <c r="M47" s="38" t="s">
        <v>26</v>
      </c>
      <c r="N47" s="13"/>
      <c r="O47" s="14" t="s">
        <v>14</v>
      </c>
      <c r="P47" s="15">
        <v>0.2</v>
      </c>
      <c r="Q47" s="16">
        <f t="shared" si="0"/>
        <v>0.94</v>
      </c>
      <c r="R47" s="17"/>
      <c r="S47" s="13"/>
      <c r="T47" s="14"/>
      <c r="U47" s="14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customHeight="1">
      <c r="A48" s="48"/>
      <c r="B48" s="48"/>
      <c r="C48" s="13"/>
      <c r="D48" s="14" t="s">
        <v>33</v>
      </c>
      <c r="E48" s="15">
        <v>5.9</v>
      </c>
      <c r="F48" s="16">
        <f t="shared" si="1"/>
        <v>27.73</v>
      </c>
      <c r="G48" s="17"/>
      <c r="H48" s="13"/>
      <c r="I48" s="14"/>
      <c r="J48" s="14"/>
      <c r="K48" s="19"/>
      <c r="L48" s="40"/>
      <c r="M48" s="38"/>
      <c r="N48" s="13"/>
      <c r="O48" s="14" t="s">
        <v>21</v>
      </c>
      <c r="P48" s="15">
        <v>53.2</v>
      </c>
      <c r="Q48" s="16">
        <f t="shared" si="0"/>
        <v>250.04</v>
      </c>
      <c r="R48" s="17"/>
      <c r="S48" s="13"/>
      <c r="T48" s="14"/>
      <c r="U48" s="14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5" customHeight="1">
      <c r="A49" s="36">
        <v>17</v>
      </c>
      <c r="B49" s="38" t="s">
        <v>15</v>
      </c>
      <c r="C49" s="13"/>
      <c r="D49" s="14" t="s">
        <v>17</v>
      </c>
      <c r="E49" s="15">
        <v>0.6</v>
      </c>
      <c r="F49" s="16">
        <f t="shared" si="1"/>
        <v>2.82</v>
      </c>
      <c r="G49" s="17"/>
      <c r="H49" s="13"/>
      <c r="I49" s="14"/>
      <c r="J49" s="14"/>
      <c r="K49" s="19"/>
      <c r="L49" s="40"/>
      <c r="M49" s="38"/>
      <c r="N49" s="13"/>
      <c r="O49" s="14" t="s">
        <v>20</v>
      </c>
      <c r="P49" s="15">
        <v>22.2</v>
      </c>
      <c r="Q49" s="16">
        <f t="shared" si="0"/>
        <v>104.34</v>
      </c>
      <c r="R49" s="17"/>
      <c r="S49" s="13"/>
      <c r="T49" s="14"/>
      <c r="U49" s="14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5" customHeight="1">
      <c r="A50" s="36"/>
      <c r="B50" s="38"/>
      <c r="C50" s="13"/>
      <c r="D50" s="14" t="s">
        <v>20</v>
      </c>
      <c r="E50" s="15">
        <v>22.2</v>
      </c>
      <c r="F50" s="16">
        <f t="shared" si="1"/>
        <v>104.34</v>
      </c>
      <c r="G50" s="17"/>
      <c r="H50" s="13"/>
      <c r="I50" s="14"/>
      <c r="J50" s="14"/>
      <c r="K50" s="19"/>
      <c r="L50" s="40"/>
      <c r="M50" s="38"/>
      <c r="N50" s="13"/>
      <c r="O50" s="14" t="s">
        <v>30</v>
      </c>
      <c r="P50" s="15">
        <v>11.1</v>
      </c>
      <c r="Q50" s="16">
        <f t="shared" si="0"/>
        <v>52.17</v>
      </c>
      <c r="R50" s="17"/>
      <c r="S50" s="13"/>
      <c r="T50" s="14"/>
      <c r="U50" s="14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5" customHeight="1">
      <c r="A51" s="36"/>
      <c r="B51" s="38"/>
      <c r="C51" s="13"/>
      <c r="D51" s="14" t="s">
        <v>21</v>
      </c>
      <c r="E51" s="15">
        <v>37.2</v>
      </c>
      <c r="F51" s="16">
        <f t="shared" si="1"/>
        <v>174.84</v>
      </c>
      <c r="G51" s="17"/>
      <c r="H51" s="13"/>
      <c r="I51" s="14"/>
      <c r="J51" s="14"/>
      <c r="K51" s="19"/>
      <c r="L51" s="40"/>
      <c r="M51" s="38"/>
      <c r="N51" s="13"/>
      <c r="O51" s="14" t="s">
        <v>24</v>
      </c>
      <c r="P51" s="15">
        <v>35.3</v>
      </c>
      <c r="Q51" s="16">
        <f t="shared" si="0"/>
        <v>165.91</v>
      </c>
      <c r="R51" s="17"/>
      <c r="S51" s="13"/>
      <c r="T51" s="14"/>
      <c r="U51" s="14" t="s">
        <v>19</v>
      </c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5" customHeight="1">
      <c r="A52" s="36"/>
      <c r="B52" s="38"/>
      <c r="C52" s="13"/>
      <c r="D52" s="14" t="s">
        <v>16</v>
      </c>
      <c r="E52" s="15">
        <v>15.5</v>
      </c>
      <c r="F52" s="16">
        <f t="shared" si="1"/>
        <v>72.85</v>
      </c>
      <c r="G52" s="17"/>
      <c r="H52" s="13"/>
      <c r="I52" s="14"/>
      <c r="J52" s="14"/>
      <c r="K52" s="19"/>
      <c r="L52" s="40"/>
      <c r="M52" s="38"/>
      <c r="N52" s="13"/>
      <c r="O52" s="14" t="s">
        <v>20</v>
      </c>
      <c r="P52" s="15">
        <v>11.1</v>
      </c>
      <c r="Q52" s="16">
        <f t="shared" si="0"/>
        <v>52.17</v>
      </c>
      <c r="R52" s="17"/>
      <c r="S52" s="13"/>
      <c r="T52" s="14"/>
      <c r="U52" s="14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>
      <c r="A53" s="36"/>
      <c r="B53" s="38"/>
      <c r="C53" s="13"/>
      <c r="D53" s="14" t="s">
        <v>39</v>
      </c>
      <c r="E53" s="15">
        <v>5.3</v>
      </c>
      <c r="F53" s="16">
        <f t="shared" si="1"/>
        <v>24.91</v>
      </c>
      <c r="G53" s="17"/>
      <c r="H53" s="13"/>
      <c r="I53" s="14"/>
      <c r="J53" s="14"/>
      <c r="K53" s="19"/>
      <c r="L53" s="41"/>
      <c r="M53" s="39"/>
      <c r="N53" s="13"/>
      <c r="O53" s="14" t="s">
        <v>31</v>
      </c>
      <c r="P53" s="15">
        <v>5.1</v>
      </c>
      <c r="Q53" s="16">
        <f t="shared" si="0"/>
        <v>23.97</v>
      </c>
      <c r="R53" s="17"/>
      <c r="S53" s="13"/>
      <c r="T53" s="14"/>
      <c r="U53" s="14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5" customHeight="1">
      <c r="A54" s="36"/>
      <c r="B54" s="38"/>
      <c r="C54" s="13"/>
      <c r="D54" s="14" t="s">
        <v>31</v>
      </c>
      <c r="E54" s="15">
        <v>15.3</v>
      </c>
      <c r="F54" s="16">
        <f t="shared" si="1"/>
        <v>71.91</v>
      </c>
      <c r="G54" s="17"/>
      <c r="H54" s="13"/>
      <c r="I54" s="14"/>
      <c r="J54" s="14"/>
      <c r="K54" s="19"/>
      <c r="L54" s="40">
        <v>31</v>
      </c>
      <c r="M54" s="38" t="s">
        <v>15</v>
      </c>
      <c r="N54" s="13"/>
      <c r="O54" s="14" t="s">
        <v>31</v>
      </c>
      <c r="P54" s="15">
        <v>10.2</v>
      </c>
      <c r="Q54" s="16">
        <f t="shared" si="0"/>
        <v>47.94</v>
      </c>
      <c r="R54" s="17"/>
      <c r="S54" s="13"/>
      <c r="T54" s="14"/>
      <c r="U54" s="14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customHeight="1">
      <c r="A55" s="37"/>
      <c r="B55" s="39"/>
      <c r="C55" s="13"/>
      <c r="D55" s="14" t="s">
        <v>20</v>
      </c>
      <c r="E55" s="15">
        <v>11.1</v>
      </c>
      <c r="F55" s="16">
        <f t="shared" si="1"/>
        <v>52.17</v>
      </c>
      <c r="G55" s="17"/>
      <c r="H55" s="13"/>
      <c r="I55" s="14"/>
      <c r="J55" s="14"/>
      <c r="K55" s="19"/>
      <c r="L55" s="40"/>
      <c r="M55" s="38"/>
      <c r="N55" s="13"/>
      <c r="O55" s="14" t="s">
        <v>24</v>
      </c>
      <c r="P55" s="15">
        <v>35.3</v>
      </c>
      <c r="Q55" s="16">
        <f t="shared" si="0"/>
        <v>165.91</v>
      </c>
      <c r="R55" s="17"/>
      <c r="S55" s="13"/>
      <c r="T55" s="14"/>
      <c r="U55" s="14" t="s">
        <v>19</v>
      </c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40"/>
      <c r="M56" s="38"/>
      <c r="N56" s="13"/>
      <c r="O56" s="14" t="s">
        <v>17</v>
      </c>
      <c r="P56" s="15">
        <v>0.3</v>
      </c>
      <c r="Q56" s="16">
        <f t="shared" si="0"/>
        <v>1.41</v>
      </c>
      <c r="R56" s="17"/>
      <c r="S56" s="13"/>
      <c r="T56" s="14"/>
      <c r="U56" s="14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5" customHeight="1">
      <c r="A57" s="19"/>
      <c r="B57" s="19"/>
      <c r="C57" s="19"/>
      <c r="D57" s="19"/>
      <c r="E57" s="2"/>
      <c r="F57" s="19"/>
      <c r="G57" s="19"/>
      <c r="H57" s="19"/>
      <c r="I57" s="19"/>
      <c r="J57" s="19"/>
      <c r="K57" s="19"/>
      <c r="L57" s="40"/>
      <c r="M57" s="38"/>
      <c r="N57" s="13"/>
      <c r="O57" s="14" t="s">
        <v>20</v>
      </c>
      <c r="P57" s="15">
        <v>22.2</v>
      </c>
      <c r="Q57" s="16">
        <f t="shared" si="0"/>
        <v>104.34</v>
      </c>
      <c r="R57" s="17"/>
      <c r="S57" s="13"/>
      <c r="T57" s="14"/>
      <c r="U57" s="14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41"/>
      <c r="M58" s="39"/>
      <c r="N58" s="13"/>
      <c r="O58" s="14" t="s">
        <v>28</v>
      </c>
      <c r="P58" s="15">
        <v>44.4</v>
      </c>
      <c r="Q58" s="16">
        <f t="shared" si="0"/>
        <v>208.68</v>
      </c>
      <c r="R58" s="17"/>
      <c r="S58" s="13"/>
      <c r="T58" s="14"/>
      <c r="U58" s="14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 t="s">
        <v>35</v>
      </c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4:33" ht="13.5" customHeight="1"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4:33" ht="13.5" customHeight="1"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4:33" ht="13.5" customHeight="1"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4:33" ht="13.5" customHeight="1"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4:33" ht="13.5" customHeight="1"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4:33" ht="13.5" customHeight="1"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4:33" ht="13.5" customHeight="1"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87" ht="19.5">
      <c r="A87" s="5"/>
    </row>
    <row r="88" ht="19.5">
      <c r="A88" s="5"/>
    </row>
    <row r="89" ht="19.5">
      <c r="A89" s="5"/>
    </row>
    <row r="90" spans="1:10" ht="19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ht="19.5">
      <c r="A91" s="5"/>
    </row>
    <row r="93" spans="1:10" ht="19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9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9.5">
      <c r="A95" s="5"/>
      <c r="B95" s="5"/>
      <c r="C95" s="5"/>
      <c r="D95" s="5"/>
      <c r="E95" s="5"/>
      <c r="F95" s="5"/>
      <c r="G95" s="5"/>
      <c r="H95" s="5"/>
      <c r="I95" s="5"/>
      <c r="J95" s="5"/>
    </row>
    <row r="97" spans="1:10" ht="19.5">
      <c r="A97" s="11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9.5">
      <c r="A98" s="11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9.5">
      <c r="A99" s="11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9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9.5">
      <c r="A101" s="5"/>
      <c r="B101" s="5"/>
      <c r="C101" s="5"/>
      <c r="D101" s="5"/>
      <c r="E101" s="5"/>
      <c r="F101" s="5"/>
      <c r="H101" s="5"/>
      <c r="I101" s="5"/>
      <c r="J101" s="5"/>
    </row>
  </sheetData>
  <sheetProtection password="DEDF" sheet="1" objects="1" scenarios="1"/>
  <mergeCells count="42">
    <mergeCell ref="L47:L53"/>
    <mergeCell ref="M47:M53"/>
    <mergeCell ref="A49:A55"/>
    <mergeCell ref="B49:B55"/>
    <mergeCell ref="L54:L58"/>
    <mergeCell ref="M54:M58"/>
    <mergeCell ref="A34:A38"/>
    <mergeCell ref="B34:B38"/>
    <mergeCell ref="L34:L39"/>
    <mergeCell ref="M34:M39"/>
    <mergeCell ref="A39:A43"/>
    <mergeCell ref="B39:B43"/>
    <mergeCell ref="L40:L46"/>
    <mergeCell ref="M40:M46"/>
    <mergeCell ref="A44:A48"/>
    <mergeCell ref="B44:B48"/>
    <mergeCell ref="L24:L28"/>
    <mergeCell ref="M24:M28"/>
    <mergeCell ref="L29:L33"/>
    <mergeCell ref="M29:M33"/>
    <mergeCell ref="A30:A33"/>
    <mergeCell ref="B30:B33"/>
    <mergeCell ref="L10:L14"/>
    <mergeCell ref="M10:M14"/>
    <mergeCell ref="A15:A22"/>
    <mergeCell ref="B15:B22"/>
    <mergeCell ref="L15:L19"/>
    <mergeCell ref="M15:M19"/>
    <mergeCell ref="L20:L23"/>
    <mergeCell ref="M20:M23"/>
    <mergeCell ref="A23:A29"/>
    <mergeCell ref="B23:B29"/>
    <mergeCell ref="A1:U1"/>
    <mergeCell ref="Q3:S3"/>
    <mergeCell ref="F4:H4"/>
    <mergeCell ref="Q4:S4"/>
    <mergeCell ref="A5:A8"/>
    <mergeCell ref="B5:B8"/>
    <mergeCell ref="L5:L9"/>
    <mergeCell ref="M5:M9"/>
    <mergeCell ref="A9:A14"/>
    <mergeCell ref="B9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7109375" style="1" customWidth="1"/>
    <col min="7" max="7" width="3.281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7109375" style="1" customWidth="1"/>
    <col min="18" max="18" width="3.281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0.2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15.7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39.75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3" s="22" customFormat="1" ht="13.5" customHeight="1">
      <c r="A5" s="40">
        <v>1</v>
      </c>
      <c r="B5" s="38" t="s">
        <v>25</v>
      </c>
      <c r="C5" s="13"/>
      <c r="D5" s="14" t="s">
        <v>20</v>
      </c>
      <c r="E5" s="15">
        <v>22.2</v>
      </c>
      <c r="F5" s="16">
        <f>E5*$F$3/1000</f>
        <v>104.34</v>
      </c>
      <c r="G5" s="17"/>
      <c r="H5" s="13"/>
      <c r="I5" s="14"/>
      <c r="J5" s="14"/>
      <c r="K5" s="18"/>
      <c r="L5" s="36">
        <v>16</v>
      </c>
      <c r="M5" s="38" t="s">
        <v>29</v>
      </c>
      <c r="N5" s="13"/>
      <c r="O5" s="14" t="s">
        <v>21</v>
      </c>
      <c r="P5" s="15">
        <v>31.9</v>
      </c>
      <c r="Q5" s="16">
        <f>P5*$F$3/1000</f>
        <v>149.93</v>
      </c>
      <c r="R5" s="17"/>
      <c r="S5" s="13"/>
      <c r="T5" s="14"/>
      <c r="U5" s="14" t="s">
        <v>41</v>
      </c>
      <c r="V5" s="19"/>
      <c r="W5" s="19"/>
    </row>
    <row r="6" spans="1:23" s="22" customFormat="1" ht="13.5" customHeight="1">
      <c r="A6" s="40"/>
      <c r="B6" s="38"/>
      <c r="C6" s="13"/>
      <c r="D6" s="14" t="s">
        <v>21</v>
      </c>
      <c r="E6" s="15">
        <v>42.6</v>
      </c>
      <c r="F6" s="16">
        <f aca="true" t="shared" si="0" ref="F6:F66">E6*$F$3/1000</f>
        <v>200.22</v>
      </c>
      <c r="G6" s="17"/>
      <c r="H6" s="13"/>
      <c r="I6" s="14"/>
      <c r="J6" s="14" t="s">
        <v>41</v>
      </c>
      <c r="K6" s="18"/>
      <c r="L6" s="36"/>
      <c r="M6" s="38"/>
      <c r="N6" s="13"/>
      <c r="O6" s="14" t="s">
        <v>20</v>
      </c>
      <c r="P6" s="15">
        <v>16.7</v>
      </c>
      <c r="Q6" s="16">
        <f aca="true" t="shared" si="1" ref="Q6:Q59">P6*$F$3/1000</f>
        <v>78.49</v>
      </c>
      <c r="R6" s="17"/>
      <c r="S6" s="13"/>
      <c r="T6" s="14"/>
      <c r="U6" s="14"/>
      <c r="V6" s="19"/>
      <c r="W6" s="19"/>
    </row>
    <row r="7" spans="1:23" s="22" customFormat="1" ht="13.5" customHeight="1">
      <c r="A7" s="40"/>
      <c r="B7" s="38"/>
      <c r="C7" s="13"/>
      <c r="D7" s="14" t="s">
        <v>28</v>
      </c>
      <c r="E7" s="15">
        <v>83.3</v>
      </c>
      <c r="F7" s="16">
        <f t="shared" si="0"/>
        <v>391.51</v>
      </c>
      <c r="G7" s="17"/>
      <c r="H7" s="13"/>
      <c r="I7" s="14"/>
      <c r="J7" s="14" t="s">
        <v>41</v>
      </c>
      <c r="K7" s="18"/>
      <c r="L7" s="37"/>
      <c r="M7" s="39"/>
      <c r="N7" s="13"/>
      <c r="O7" s="14" t="s">
        <v>18</v>
      </c>
      <c r="P7" s="15">
        <v>11.8</v>
      </c>
      <c r="Q7" s="16">
        <f t="shared" si="1"/>
        <v>55.46</v>
      </c>
      <c r="R7" s="17"/>
      <c r="S7" s="13"/>
      <c r="T7" s="14"/>
      <c r="U7" s="14" t="s">
        <v>41</v>
      </c>
      <c r="V7" s="19"/>
      <c r="W7" s="19"/>
    </row>
    <row r="8" spans="1:23" s="22" customFormat="1" ht="13.5" customHeight="1">
      <c r="A8" s="41"/>
      <c r="B8" s="39"/>
      <c r="C8" s="13"/>
      <c r="D8" s="14" t="s">
        <v>22</v>
      </c>
      <c r="E8" s="15">
        <v>38.9</v>
      </c>
      <c r="F8" s="16">
        <f t="shared" si="0"/>
        <v>182.83</v>
      </c>
      <c r="G8" s="17"/>
      <c r="H8" s="13"/>
      <c r="I8" s="14"/>
      <c r="J8" s="14"/>
      <c r="K8" s="18"/>
      <c r="L8" s="36"/>
      <c r="M8" s="38"/>
      <c r="N8" s="13"/>
      <c r="O8" s="14" t="s">
        <v>24</v>
      </c>
      <c r="P8" s="15">
        <v>35.3</v>
      </c>
      <c r="Q8" s="16">
        <f t="shared" si="1"/>
        <v>165.91</v>
      </c>
      <c r="R8" s="17"/>
      <c r="S8" s="13"/>
      <c r="T8" s="14"/>
      <c r="U8" s="14" t="s">
        <v>41</v>
      </c>
      <c r="V8" s="19"/>
      <c r="W8" s="19"/>
    </row>
    <row r="9" spans="1:23" s="22" customFormat="1" ht="13.5" customHeight="1">
      <c r="A9" s="40">
        <v>2</v>
      </c>
      <c r="B9" s="38" t="s">
        <v>29</v>
      </c>
      <c r="C9" s="13"/>
      <c r="D9" s="14" t="s">
        <v>14</v>
      </c>
      <c r="E9" s="15">
        <v>0.1</v>
      </c>
      <c r="F9" s="16">
        <f t="shared" si="0"/>
        <v>0.47</v>
      </c>
      <c r="G9" s="17"/>
      <c r="H9" s="13"/>
      <c r="I9" s="14"/>
      <c r="J9" s="14"/>
      <c r="K9" s="18"/>
      <c r="L9" s="37"/>
      <c r="M9" s="39"/>
      <c r="N9" s="13"/>
      <c r="O9" s="14" t="s">
        <v>31</v>
      </c>
      <c r="P9" s="15">
        <v>20.4</v>
      </c>
      <c r="Q9" s="16">
        <f t="shared" si="1"/>
        <v>95.88</v>
      </c>
      <c r="R9" s="17"/>
      <c r="S9" s="13"/>
      <c r="T9" s="14"/>
      <c r="U9" s="14"/>
      <c r="V9" s="19"/>
      <c r="W9" s="19"/>
    </row>
    <row r="10" spans="1:23" s="22" customFormat="1" ht="13.5" customHeight="1">
      <c r="A10" s="40"/>
      <c r="B10" s="38"/>
      <c r="C10" s="13"/>
      <c r="D10" s="14" t="s">
        <v>17</v>
      </c>
      <c r="E10" s="15">
        <v>0.3</v>
      </c>
      <c r="F10" s="16">
        <f t="shared" si="0"/>
        <v>1.41</v>
      </c>
      <c r="G10" s="17"/>
      <c r="H10" s="13"/>
      <c r="I10" s="14"/>
      <c r="J10" s="14"/>
      <c r="K10" s="18"/>
      <c r="L10" s="36">
        <v>17</v>
      </c>
      <c r="M10" s="38" t="s">
        <v>13</v>
      </c>
      <c r="N10" s="13"/>
      <c r="O10" s="14" t="s">
        <v>20</v>
      </c>
      <c r="P10" s="15">
        <v>22.2</v>
      </c>
      <c r="Q10" s="16">
        <f t="shared" si="1"/>
        <v>104.34</v>
      </c>
      <c r="R10" s="17"/>
      <c r="S10" s="13"/>
      <c r="T10" s="14"/>
      <c r="U10" s="14"/>
      <c r="V10" s="19"/>
      <c r="W10" s="19"/>
    </row>
    <row r="11" spans="1:23" s="22" customFormat="1" ht="13.5" customHeight="1">
      <c r="A11" s="40"/>
      <c r="B11" s="38"/>
      <c r="C11" s="13"/>
      <c r="D11" s="14" t="s">
        <v>21</v>
      </c>
      <c r="E11" s="15">
        <v>53.2</v>
      </c>
      <c r="F11" s="16">
        <f t="shared" si="0"/>
        <v>250.04</v>
      </c>
      <c r="G11" s="17"/>
      <c r="H11" s="13"/>
      <c r="I11" s="14"/>
      <c r="J11" s="14" t="s">
        <v>41</v>
      </c>
      <c r="K11" s="18"/>
      <c r="L11" s="36"/>
      <c r="M11" s="38"/>
      <c r="N11" s="13"/>
      <c r="O11" s="14" t="s">
        <v>21</v>
      </c>
      <c r="P11" s="15">
        <v>42.6</v>
      </c>
      <c r="Q11" s="16">
        <f t="shared" si="1"/>
        <v>200.22</v>
      </c>
      <c r="R11" s="17"/>
      <c r="S11" s="13"/>
      <c r="T11" s="14"/>
      <c r="U11" s="14" t="s">
        <v>41</v>
      </c>
      <c r="V11" s="19"/>
      <c r="W11" s="19"/>
    </row>
    <row r="12" spans="1:23" s="22" customFormat="1" ht="13.5" customHeight="1">
      <c r="A12" s="40"/>
      <c r="B12" s="38"/>
      <c r="C12" s="13"/>
      <c r="D12" s="14" t="s">
        <v>20</v>
      </c>
      <c r="E12" s="15">
        <v>22.2</v>
      </c>
      <c r="F12" s="16">
        <f t="shared" si="0"/>
        <v>104.34</v>
      </c>
      <c r="G12" s="17"/>
      <c r="H12" s="13"/>
      <c r="I12" s="14"/>
      <c r="J12" s="14"/>
      <c r="K12" s="18"/>
      <c r="L12" s="37"/>
      <c r="M12" s="39"/>
      <c r="N12" s="13"/>
      <c r="O12" s="14" t="s">
        <v>31</v>
      </c>
      <c r="P12" s="15">
        <v>30.6</v>
      </c>
      <c r="Q12" s="16">
        <f t="shared" si="1"/>
        <v>143.82</v>
      </c>
      <c r="R12" s="17"/>
      <c r="S12" s="13"/>
      <c r="T12" s="14"/>
      <c r="U12" s="14"/>
      <c r="V12" s="19"/>
      <c r="W12" s="19"/>
    </row>
    <row r="13" spans="1:23" s="22" customFormat="1" ht="13.5" customHeight="1">
      <c r="A13" s="40"/>
      <c r="B13" s="38"/>
      <c r="C13" s="13"/>
      <c r="D13" s="14" t="s">
        <v>23</v>
      </c>
      <c r="E13" s="15">
        <v>5.4</v>
      </c>
      <c r="F13" s="16">
        <f t="shared" si="0"/>
        <v>25.38</v>
      </c>
      <c r="G13" s="17"/>
      <c r="H13" s="13"/>
      <c r="I13" s="14"/>
      <c r="J13" s="14" t="s">
        <v>41</v>
      </c>
      <c r="K13" s="18"/>
      <c r="L13" s="36">
        <v>20</v>
      </c>
      <c r="M13" s="38" t="s">
        <v>26</v>
      </c>
      <c r="N13" s="13"/>
      <c r="O13" s="14" t="s">
        <v>21</v>
      </c>
      <c r="P13" s="15">
        <v>53.2</v>
      </c>
      <c r="Q13" s="16">
        <f t="shared" si="1"/>
        <v>250.04</v>
      </c>
      <c r="R13" s="17"/>
      <c r="S13" s="13"/>
      <c r="T13" s="14"/>
      <c r="U13" s="14" t="s">
        <v>41</v>
      </c>
      <c r="V13" s="19"/>
      <c r="W13" s="19"/>
    </row>
    <row r="14" spans="1:23" s="22" customFormat="1" ht="13.5" customHeight="1">
      <c r="A14" s="40"/>
      <c r="B14" s="38"/>
      <c r="C14" s="13"/>
      <c r="D14" s="14" t="s">
        <v>33</v>
      </c>
      <c r="E14" s="15">
        <v>17.6</v>
      </c>
      <c r="F14" s="16">
        <f t="shared" si="0"/>
        <v>82.72</v>
      </c>
      <c r="G14" s="17"/>
      <c r="H14" s="13"/>
      <c r="I14" s="14"/>
      <c r="J14" s="14"/>
      <c r="K14" s="18"/>
      <c r="L14" s="36"/>
      <c r="M14" s="38"/>
      <c r="N14" s="13"/>
      <c r="O14" s="14" t="s">
        <v>20</v>
      </c>
      <c r="P14" s="15">
        <v>22.2</v>
      </c>
      <c r="Q14" s="16">
        <f t="shared" si="1"/>
        <v>104.34</v>
      </c>
      <c r="R14" s="17"/>
      <c r="S14" s="13"/>
      <c r="T14" s="14"/>
      <c r="U14" s="14"/>
      <c r="V14" s="19"/>
      <c r="W14" s="19"/>
    </row>
    <row r="15" spans="1:23" s="22" customFormat="1" ht="13.5" customHeight="1">
      <c r="A15" s="41"/>
      <c r="B15" s="39"/>
      <c r="C15" s="13"/>
      <c r="D15" s="14" t="s">
        <v>18</v>
      </c>
      <c r="E15" s="15">
        <v>17.6</v>
      </c>
      <c r="F15" s="16">
        <f t="shared" si="0"/>
        <v>82.72</v>
      </c>
      <c r="G15" s="17"/>
      <c r="H15" s="13"/>
      <c r="I15" s="14"/>
      <c r="J15" s="14" t="s">
        <v>41</v>
      </c>
      <c r="K15" s="18"/>
      <c r="L15" s="36"/>
      <c r="M15" s="38"/>
      <c r="N15" s="13"/>
      <c r="O15" s="14" t="s">
        <v>37</v>
      </c>
      <c r="P15" s="15">
        <v>3.5</v>
      </c>
      <c r="Q15" s="16">
        <f t="shared" si="1"/>
        <v>16.45</v>
      </c>
      <c r="R15" s="17"/>
      <c r="S15" s="13"/>
      <c r="T15" s="14"/>
      <c r="U15" s="14"/>
      <c r="V15" s="19"/>
      <c r="W15" s="19"/>
    </row>
    <row r="16" spans="1:23" s="22" customFormat="1" ht="13.5" customHeight="1">
      <c r="A16" s="40">
        <v>3</v>
      </c>
      <c r="B16" s="38" t="s">
        <v>13</v>
      </c>
      <c r="C16" s="13"/>
      <c r="D16" s="14" t="s">
        <v>21</v>
      </c>
      <c r="E16" s="15">
        <v>31.9</v>
      </c>
      <c r="F16" s="16">
        <f t="shared" si="0"/>
        <v>149.93</v>
      </c>
      <c r="G16" s="17"/>
      <c r="H16" s="13"/>
      <c r="I16" s="14"/>
      <c r="J16" s="14" t="s">
        <v>41</v>
      </c>
      <c r="K16" s="18"/>
      <c r="L16" s="36"/>
      <c r="M16" s="38"/>
      <c r="N16" s="13"/>
      <c r="O16" s="14" t="s">
        <v>20</v>
      </c>
      <c r="P16" s="15">
        <v>11.1</v>
      </c>
      <c r="Q16" s="16">
        <f t="shared" si="1"/>
        <v>52.17</v>
      </c>
      <c r="R16" s="17"/>
      <c r="S16" s="13"/>
      <c r="T16" s="14"/>
      <c r="U16" s="14"/>
      <c r="V16" s="19"/>
      <c r="W16" s="19"/>
    </row>
    <row r="17" spans="1:23" s="22" customFormat="1" ht="13.5" customHeight="1">
      <c r="A17" s="40"/>
      <c r="B17" s="38"/>
      <c r="C17" s="13"/>
      <c r="D17" s="14" t="s">
        <v>20</v>
      </c>
      <c r="E17" s="15">
        <v>11.1</v>
      </c>
      <c r="F17" s="16">
        <f t="shared" si="0"/>
        <v>52.17</v>
      </c>
      <c r="G17" s="17"/>
      <c r="H17" s="13"/>
      <c r="I17" s="14"/>
      <c r="J17" s="14"/>
      <c r="K17" s="18"/>
      <c r="L17" s="37"/>
      <c r="M17" s="39"/>
      <c r="N17" s="13"/>
      <c r="O17" s="14" t="s">
        <v>24</v>
      </c>
      <c r="P17" s="15">
        <v>41.2</v>
      </c>
      <c r="Q17" s="16">
        <f t="shared" si="1"/>
        <v>193.64</v>
      </c>
      <c r="R17" s="17"/>
      <c r="S17" s="13"/>
      <c r="T17" s="14"/>
      <c r="U17" s="14" t="s">
        <v>41</v>
      </c>
      <c r="V17" s="19"/>
      <c r="W17" s="19"/>
    </row>
    <row r="18" spans="1:23" s="22" customFormat="1" ht="13.5" customHeight="1">
      <c r="A18" s="40"/>
      <c r="B18" s="38"/>
      <c r="C18" s="13"/>
      <c r="D18" s="14" t="s">
        <v>37</v>
      </c>
      <c r="E18" s="15">
        <v>5.9</v>
      </c>
      <c r="F18" s="16">
        <f t="shared" si="0"/>
        <v>27.73</v>
      </c>
      <c r="G18" s="17"/>
      <c r="H18" s="13"/>
      <c r="I18" s="14"/>
      <c r="J18" s="14"/>
      <c r="K18" s="18"/>
      <c r="L18" s="36">
        <v>21</v>
      </c>
      <c r="M18" s="38" t="s">
        <v>15</v>
      </c>
      <c r="N18" s="13"/>
      <c r="O18" s="14" t="s">
        <v>24</v>
      </c>
      <c r="P18" s="15">
        <v>35.3</v>
      </c>
      <c r="Q18" s="16">
        <f t="shared" si="1"/>
        <v>165.91</v>
      </c>
      <c r="R18" s="17"/>
      <c r="S18" s="13"/>
      <c r="T18" s="14"/>
      <c r="U18" s="14" t="s">
        <v>41</v>
      </c>
      <c r="V18" s="19"/>
      <c r="W18" s="19"/>
    </row>
    <row r="19" spans="1:23" s="22" customFormat="1" ht="13.5" customHeight="1">
      <c r="A19" s="40"/>
      <c r="B19" s="38"/>
      <c r="C19" s="13"/>
      <c r="D19" s="14" t="s">
        <v>20</v>
      </c>
      <c r="E19" s="15">
        <v>16.7</v>
      </c>
      <c r="F19" s="16">
        <f t="shared" si="0"/>
        <v>78.49</v>
      </c>
      <c r="G19" s="17"/>
      <c r="H19" s="13"/>
      <c r="I19" s="14"/>
      <c r="J19" s="14"/>
      <c r="K19" s="18"/>
      <c r="L19" s="36"/>
      <c r="M19" s="38"/>
      <c r="N19" s="13"/>
      <c r="O19" s="14" t="s">
        <v>16</v>
      </c>
      <c r="P19" s="15">
        <v>15.5</v>
      </c>
      <c r="Q19" s="16">
        <f t="shared" si="1"/>
        <v>72.85</v>
      </c>
      <c r="R19" s="17"/>
      <c r="S19" s="13"/>
      <c r="T19" s="14"/>
      <c r="U19" s="14"/>
      <c r="V19" s="19"/>
      <c r="W19" s="19"/>
    </row>
    <row r="20" spans="1:23" s="22" customFormat="1" ht="13.5" customHeight="1">
      <c r="A20" s="40"/>
      <c r="B20" s="38"/>
      <c r="C20" s="13"/>
      <c r="D20" s="14" t="s">
        <v>24</v>
      </c>
      <c r="E20" s="15">
        <v>41.2</v>
      </c>
      <c r="F20" s="16">
        <f t="shared" si="0"/>
        <v>193.64</v>
      </c>
      <c r="G20" s="17"/>
      <c r="H20" s="13"/>
      <c r="I20" s="14"/>
      <c r="J20" s="14" t="s">
        <v>41</v>
      </c>
      <c r="K20" s="18"/>
      <c r="L20" s="36"/>
      <c r="M20" s="38"/>
      <c r="N20" s="13"/>
      <c r="O20" s="14" t="s">
        <v>20</v>
      </c>
      <c r="P20" s="15">
        <v>11.1</v>
      </c>
      <c r="Q20" s="16">
        <f t="shared" si="1"/>
        <v>52.17</v>
      </c>
      <c r="R20" s="17"/>
      <c r="S20" s="13"/>
      <c r="T20" s="14"/>
      <c r="U20" s="14"/>
      <c r="V20" s="19"/>
      <c r="W20" s="19"/>
    </row>
    <row r="21" spans="1:23" s="22" customFormat="1" ht="13.5" customHeight="1">
      <c r="A21" s="40"/>
      <c r="B21" s="38"/>
      <c r="C21" s="13"/>
      <c r="D21" s="14" t="s">
        <v>30</v>
      </c>
      <c r="E21" s="15">
        <v>16.7</v>
      </c>
      <c r="F21" s="16">
        <f t="shared" si="0"/>
        <v>78.49</v>
      </c>
      <c r="G21" s="17"/>
      <c r="H21" s="13"/>
      <c r="I21" s="14"/>
      <c r="J21" s="14"/>
      <c r="K21" s="18"/>
      <c r="L21" s="36"/>
      <c r="M21" s="38"/>
      <c r="N21" s="13"/>
      <c r="O21" s="14" t="s">
        <v>21</v>
      </c>
      <c r="P21" s="15">
        <v>26.6</v>
      </c>
      <c r="Q21" s="16">
        <f t="shared" si="1"/>
        <v>125.02</v>
      </c>
      <c r="R21" s="17"/>
      <c r="S21" s="13"/>
      <c r="T21" s="14"/>
      <c r="U21" s="14" t="s">
        <v>41</v>
      </c>
      <c r="V21" s="19"/>
      <c r="W21" s="19"/>
    </row>
    <row r="22" spans="1:23" s="22" customFormat="1" ht="13.5" customHeight="1">
      <c r="A22" s="41"/>
      <c r="B22" s="39"/>
      <c r="C22" s="13"/>
      <c r="D22" s="14" t="s">
        <v>18</v>
      </c>
      <c r="E22" s="15">
        <v>17.6</v>
      </c>
      <c r="F22" s="16">
        <f t="shared" si="0"/>
        <v>82.72</v>
      </c>
      <c r="G22" s="17"/>
      <c r="H22" s="13"/>
      <c r="I22" s="14"/>
      <c r="J22" s="14" t="s">
        <v>41</v>
      </c>
      <c r="K22" s="18"/>
      <c r="L22" s="37"/>
      <c r="M22" s="39"/>
      <c r="N22" s="13"/>
      <c r="O22" s="14" t="s">
        <v>23</v>
      </c>
      <c r="P22" s="15">
        <v>5.4</v>
      </c>
      <c r="Q22" s="16">
        <f t="shared" si="1"/>
        <v>25.38</v>
      </c>
      <c r="R22" s="17"/>
      <c r="S22" s="13"/>
      <c r="T22" s="14"/>
      <c r="U22" s="14" t="s">
        <v>41</v>
      </c>
      <c r="V22" s="19"/>
      <c r="W22" s="19"/>
    </row>
    <row r="23" spans="1:23" s="22" customFormat="1" ht="13.5" customHeight="1">
      <c r="A23" s="40">
        <v>6</v>
      </c>
      <c r="B23" s="38" t="s">
        <v>26</v>
      </c>
      <c r="C23" s="13"/>
      <c r="D23" s="14" t="s">
        <v>24</v>
      </c>
      <c r="E23" s="15">
        <v>23.5</v>
      </c>
      <c r="F23" s="16">
        <f t="shared" si="0"/>
        <v>110.45</v>
      </c>
      <c r="G23" s="17"/>
      <c r="H23" s="13"/>
      <c r="I23" s="14"/>
      <c r="J23" s="14" t="s">
        <v>41</v>
      </c>
      <c r="K23" s="18"/>
      <c r="L23" s="40">
        <v>22</v>
      </c>
      <c r="M23" s="40" t="s">
        <v>25</v>
      </c>
      <c r="N23" s="13"/>
      <c r="O23" s="14" t="s">
        <v>14</v>
      </c>
      <c r="P23" s="15">
        <v>0.2</v>
      </c>
      <c r="Q23" s="16">
        <f t="shared" si="1"/>
        <v>0.94</v>
      </c>
      <c r="R23" s="17"/>
      <c r="S23" s="13"/>
      <c r="T23" s="14"/>
      <c r="U23" s="14"/>
      <c r="V23" s="19"/>
      <c r="W23" s="19"/>
    </row>
    <row r="24" spans="1:23" s="22" customFormat="1" ht="13.5" customHeight="1">
      <c r="A24" s="40"/>
      <c r="B24" s="38"/>
      <c r="C24" s="13"/>
      <c r="D24" s="14" t="s">
        <v>31</v>
      </c>
      <c r="E24" s="15">
        <v>10.2</v>
      </c>
      <c r="F24" s="16">
        <f t="shared" si="0"/>
        <v>47.94</v>
      </c>
      <c r="G24" s="17"/>
      <c r="H24" s="13"/>
      <c r="I24" s="14"/>
      <c r="J24" s="14"/>
      <c r="K24" s="18"/>
      <c r="L24" s="47"/>
      <c r="M24" s="47"/>
      <c r="N24" s="13"/>
      <c r="O24" s="14" t="s">
        <v>21</v>
      </c>
      <c r="P24" s="15">
        <v>58.5</v>
      </c>
      <c r="Q24" s="16">
        <f t="shared" si="1"/>
        <v>274.95</v>
      </c>
      <c r="R24" s="17"/>
      <c r="S24" s="13"/>
      <c r="T24" s="14"/>
      <c r="U24" s="14" t="s">
        <v>41</v>
      </c>
      <c r="V24" s="19"/>
      <c r="W24" s="19"/>
    </row>
    <row r="25" spans="1:23" s="22" customFormat="1" ht="13.5" customHeight="1">
      <c r="A25" s="40"/>
      <c r="B25" s="38"/>
      <c r="C25" s="13"/>
      <c r="D25" s="14" t="s">
        <v>21</v>
      </c>
      <c r="E25" s="15">
        <v>26.6</v>
      </c>
      <c r="F25" s="16">
        <f t="shared" si="0"/>
        <v>125.02</v>
      </c>
      <c r="G25" s="17"/>
      <c r="H25" s="13"/>
      <c r="I25" s="14"/>
      <c r="J25" s="14" t="s">
        <v>41</v>
      </c>
      <c r="K25" s="18"/>
      <c r="L25" s="47"/>
      <c r="M25" s="47"/>
      <c r="N25" s="13"/>
      <c r="O25" s="14" t="s">
        <v>20</v>
      </c>
      <c r="P25" s="15">
        <v>38.9</v>
      </c>
      <c r="Q25" s="16">
        <f t="shared" si="1"/>
        <v>182.83</v>
      </c>
      <c r="R25" s="17"/>
      <c r="S25" s="13"/>
      <c r="T25" s="14"/>
      <c r="U25" s="14"/>
      <c r="V25" s="19"/>
      <c r="W25" s="19"/>
    </row>
    <row r="26" spans="1:23" s="22" customFormat="1" ht="13.5" customHeight="1">
      <c r="A26" s="40"/>
      <c r="B26" s="38"/>
      <c r="C26" s="13"/>
      <c r="D26" s="14" t="s">
        <v>20</v>
      </c>
      <c r="E26" s="15">
        <v>11.1</v>
      </c>
      <c r="F26" s="16">
        <f t="shared" si="0"/>
        <v>52.17</v>
      </c>
      <c r="G26" s="17"/>
      <c r="H26" s="13"/>
      <c r="I26" s="14"/>
      <c r="J26" s="14"/>
      <c r="K26" s="18"/>
      <c r="L26" s="47"/>
      <c r="M26" s="47"/>
      <c r="N26" s="13"/>
      <c r="O26" s="14" t="s">
        <v>37</v>
      </c>
      <c r="P26" s="15">
        <v>5.9</v>
      </c>
      <c r="Q26" s="16">
        <f t="shared" si="1"/>
        <v>27.73</v>
      </c>
      <c r="R26" s="17"/>
      <c r="S26" s="13"/>
      <c r="T26" s="14"/>
      <c r="U26" s="14"/>
      <c r="V26" s="19"/>
      <c r="W26" s="19"/>
    </row>
    <row r="27" spans="1:23" s="22" customFormat="1" ht="13.5" customHeight="1">
      <c r="A27" s="41"/>
      <c r="B27" s="39"/>
      <c r="C27" s="13"/>
      <c r="D27" s="14" t="s">
        <v>24</v>
      </c>
      <c r="E27" s="15">
        <v>23.5</v>
      </c>
      <c r="F27" s="16">
        <f t="shared" si="0"/>
        <v>110.45</v>
      </c>
      <c r="G27" s="17"/>
      <c r="H27" s="13"/>
      <c r="I27" s="14"/>
      <c r="J27" s="14" t="s">
        <v>41</v>
      </c>
      <c r="K27" s="18"/>
      <c r="L27" s="47"/>
      <c r="M27" s="47"/>
      <c r="N27" s="13"/>
      <c r="O27" s="14" t="s">
        <v>28</v>
      </c>
      <c r="P27" s="15">
        <v>55.6</v>
      </c>
      <c r="Q27" s="16">
        <f t="shared" si="1"/>
        <v>261.32</v>
      </c>
      <c r="R27" s="17"/>
      <c r="S27" s="13"/>
      <c r="T27" s="14"/>
      <c r="U27" s="14" t="s">
        <v>41</v>
      </c>
      <c r="V27" s="19"/>
      <c r="W27" s="19"/>
    </row>
    <row r="28" spans="1:23" s="22" customFormat="1" ht="13.5" customHeight="1">
      <c r="A28" s="40">
        <v>7</v>
      </c>
      <c r="B28" s="38" t="s">
        <v>15</v>
      </c>
      <c r="C28" s="13"/>
      <c r="D28" s="14" t="s">
        <v>17</v>
      </c>
      <c r="E28" s="15">
        <v>0.4</v>
      </c>
      <c r="F28" s="16">
        <f t="shared" si="0"/>
        <v>1.88</v>
      </c>
      <c r="G28" s="17"/>
      <c r="H28" s="13"/>
      <c r="I28" s="14"/>
      <c r="J28" s="14"/>
      <c r="K28" s="18"/>
      <c r="L28" s="47"/>
      <c r="M28" s="47"/>
      <c r="N28" s="13"/>
      <c r="O28" s="14" t="s">
        <v>31</v>
      </c>
      <c r="P28" s="15">
        <v>10.2</v>
      </c>
      <c r="Q28" s="16">
        <f t="shared" si="1"/>
        <v>47.94</v>
      </c>
      <c r="R28" s="17"/>
      <c r="S28" s="13"/>
      <c r="T28" s="14"/>
      <c r="U28" s="14"/>
      <c r="V28" s="19"/>
      <c r="W28" s="19"/>
    </row>
    <row r="29" spans="1:23" s="22" customFormat="1" ht="13.5" customHeight="1">
      <c r="A29" s="40"/>
      <c r="B29" s="38"/>
      <c r="C29" s="13"/>
      <c r="D29" s="14" t="s">
        <v>20</v>
      </c>
      <c r="E29" s="15">
        <v>22.2</v>
      </c>
      <c r="F29" s="16">
        <f t="shared" si="0"/>
        <v>104.34</v>
      </c>
      <c r="G29" s="17"/>
      <c r="H29" s="13"/>
      <c r="I29" s="14"/>
      <c r="J29" s="14"/>
      <c r="K29" s="18"/>
      <c r="L29" s="48"/>
      <c r="M29" s="48"/>
      <c r="N29" s="13"/>
      <c r="O29" s="14" t="s">
        <v>20</v>
      </c>
      <c r="P29" s="15">
        <v>11.1</v>
      </c>
      <c r="Q29" s="16">
        <f t="shared" si="1"/>
        <v>52.17</v>
      </c>
      <c r="R29" s="17"/>
      <c r="S29" s="13"/>
      <c r="T29" s="14"/>
      <c r="U29" s="14"/>
      <c r="V29" s="19"/>
      <c r="W29" s="19"/>
    </row>
    <row r="30" spans="1:23" s="22" customFormat="1" ht="13.5" customHeight="1">
      <c r="A30" s="40"/>
      <c r="B30" s="38"/>
      <c r="C30" s="13"/>
      <c r="D30" s="14" t="s">
        <v>21</v>
      </c>
      <c r="E30" s="15">
        <v>37.2</v>
      </c>
      <c r="F30" s="16">
        <f t="shared" si="0"/>
        <v>174.84</v>
      </c>
      <c r="G30" s="17"/>
      <c r="H30" s="13"/>
      <c r="I30" s="14"/>
      <c r="J30" s="14" t="s">
        <v>41</v>
      </c>
      <c r="K30" s="18"/>
      <c r="L30" s="40">
        <v>23</v>
      </c>
      <c r="M30" s="38" t="s">
        <v>29</v>
      </c>
      <c r="N30" s="13"/>
      <c r="O30" s="14" t="s">
        <v>24</v>
      </c>
      <c r="P30" s="15">
        <v>35.3</v>
      </c>
      <c r="Q30" s="16">
        <f t="shared" si="1"/>
        <v>165.91</v>
      </c>
      <c r="R30" s="17"/>
      <c r="S30" s="13"/>
      <c r="T30" s="14"/>
      <c r="U30" s="14" t="s">
        <v>41</v>
      </c>
      <c r="V30" s="19"/>
      <c r="W30" s="19"/>
    </row>
    <row r="31" spans="1:23" s="22" customFormat="1" ht="13.5" customHeight="1">
      <c r="A31" s="40"/>
      <c r="B31" s="38"/>
      <c r="C31" s="13"/>
      <c r="D31" s="14" t="s">
        <v>18</v>
      </c>
      <c r="E31" s="15">
        <v>11.8</v>
      </c>
      <c r="F31" s="16">
        <f t="shared" si="0"/>
        <v>55.46</v>
      </c>
      <c r="G31" s="17"/>
      <c r="H31" s="13"/>
      <c r="I31" s="14"/>
      <c r="J31" s="14" t="s">
        <v>41</v>
      </c>
      <c r="K31" s="18"/>
      <c r="L31" s="40"/>
      <c r="M31" s="38"/>
      <c r="N31" s="13"/>
      <c r="O31" s="14" t="s">
        <v>20</v>
      </c>
      <c r="P31" s="15">
        <v>16.7</v>
      </c>
      <c r="Q31" s="16">
        <f t="shared" si="1"/>
        <v>78.49</v>
      </c>
      <c r="R31" s="17"/>
      <c r="S31" s="13"/>
      <c r="T31" s="14"/>
      <c r="U31" s="14"/>
      <c r="V31" s="19"/>
      <c r="W31" s="19"/>
    </row>
    <row r="32" spans="1:23" s="22" customFormat="1" ht="13.5" customHeight="1">
      <c r="A32" s="40"/>
      <c r="B32" s="38"/>
      <c r="C32" s="13"/>
      <c r="D32" s="14" t="s">
        <v>24</v>
      </c>
      <c r="E32" s="15">
        <v>35.3</v>
      </c>
      <c r="F32" s="16">
        <f t="shared" si="0"/>
        <v>165.91</v>
      </c>
      <c r="G32" s="17"/>
      <c r="H32" s="13"/>
      <c r="I32" s="14"/>
      <c r="J32" s="14" t="s">
        <v>41</v>
      </c>
      <c r="K32" s="18"/>
      <c r="L32" s="40"/>
      <c r="M32" s="38"/>
      <c r="N32" s="13"/>
      <c r="O32" s="14" t="s">
        <v>33</v>
      </c>
      <c r="P32" s="15">
        <v>5.9</v>
      </c>
      <c r="Q32" s="16">
        <f t="shared" si="1"/>
        <v>27.73</v>
      </c>
      <c r="R32" s="17"/>
      <c r="S32" s="13"/>
      <c r="T32" s="14"/>
      <c r="U32" s="14"/>
      <c r="V32" s="19"/>
      <c r="W32" s="19"/>
    </row>
    <row r="33" spans="1:23" s="22" customFormat="1" ht="13.5" customHeight="1">
      <c r="A33" s="40"/>
      <c r="B33" s="38"/>
      <c r="C33" s="13"/>
      <c r="D33" s="14" t="s">
        <v>20</v>
      </c>
      <c r="E33" s="15">
        <v>16.7</v>
      </c>
      <c r="F33" s="16">
        <f t="shared" si="0"/>
        <v>78.49</v>
      </c>
      <c r="G33" s="17"/>
      <c r="H33" s="13"/>
      <c r="I33" s="14"/>
      <c r="J33" s="14"/>
      <c r="K33" s="18"/>
      <c r="L33" s="40"/>
      <c r="M33" s="38"/>
      <c r="N33" s="13"/>
      <c r="O33" s="14" t="s">
        <v>42</v>
      </c>
      <c r="P33" s="15">
        <v>35.7</v>
      </c>
      <c r="Q33" s="16">
        <f t="shared" si="1"/>
        <v>167.79</v>
      </c>
      <c r="R33" s="17"/>
      <c r="S33" s="13"/>
      <c r="T33" s="14"/>
      <c r="U33" s="14"/>
      <c r="V33" s="19"/>
      <c r="W33" s="19"/>
    </row>
    <row r="34" spans="1:23" s="22" customFormat="1" ht="13.5" customHeight="1">
      <c r="A34" s="40"/>
      <c r="B34" s="38"/>
      <c r="C34" s="13"/>
      <c r="D34" s="14" t="s">
        <v>16</v>
      </c>
      <c r="E34" s="15">
        <v>20.6</v>
      </c>
      <c r="F34" s="16">
        <f t="shared" si="0"/>
        <v>96.82</v>
      </c>
      <c r="G34" s="17"/>
      <c r="H34" s="13"/>
      <c r="I34" s="14"/>
      <c r="J34" s="14"/>
      <c r="K34" s="19"/>
      <c r="L34" s="41"/>
      <c r="M34" s="39"/>
      <c r="N34" s="13"/>
      <c r="O34" s="14" t="s">
        <v>23</v>
      </c>
      <c r="P34" s="15">
        <v>5.4</v>
      </c>
      <c r="Q34" s="16">
        <f t="shared" si="1"/>
        <v>25.38</v>
      </c>
      <c r="R34" s="17"/>
      <c r="S34" s="13"/>
      <c r="T34" s="14"/>
      <c r="U34" s="14" t="s">
        <v>41</v>
      </c>
      <c r="V34" s="19"/>
      <c r="W34" s="19"/>
    </row>
    <row r="35" spans="1:23" s="22" customFormat="1" ht="13.5" customHeight="1">
      <c r="A35" s="41"/>
      <c r="B35" s="39"/>
      <c r="C35" s="13"/>
      <c r="D35" s="14" t="s">
        <v>31</v>
      </c>
      <c r="E35" s="15">
        <v>5.1</v>
      </c>
      <c r="F35" s="16">
        <f t="shared" si="0"/>
        <v>23.97</v>
      </c>
      <c r="G35" s="17"/>
      <c r="H35" s="13"/>
      <c r="I35" s="14"/>
      <c r="J35" s="14"/>
      <c r="K35" s="19"/>
      <c r="L35" s="40">
        <v>24</v>
      </c>
      <c r="M35" s="38" t="s">
        <v>13</v>
      </c>
      <c r="N35" s="13"/>
      <c r="O35" s="14" t="s">
        <v>21</v>
      </c>
      <c r="P35" s="15">
        <v>42.6</v>
      </c>
      <c r="Q35" s="16">
        <f t="shared" si="1"/>
        <v>200.22</v>
      </c>
      <c r="R35" s="17"/>
      <c r="S35" s="13"/>
      <c r="T35" s="14"/>
      <c r="U35" s="14" t="s">
        <v>41</v>
      </c>
      <c r="V35" s="19"/>
      <c r="W35" s="19"/>
    </row>
    <row r="36" spans="1:23" s="22" customFormat="1" ht="13.5" customHeight="1">
      <c r="A36" s="40">
        <v>8</v>
      </c>
      <c r="B36" s="38" t="s">
        <v>25</v>
      </c>
      <c r="C36" s="13"/>
      <c r="D36" s="14" t="s">
        <v>21</v>
      </c>
      <c r="E36" s="15">
        <v>21.3</v>
      </c>
      <c r="F36" s="16">
        <f t="shared" si="0"/>
        <v>100.11</v>
      </c>
      <c r="G36" s="17"/>
      <c r="H36" s="13"/>
      <c r="I36" s="14"/>
      <c r="J36" s="14" t="s">
        <v>41</v>
      </c>
      <c r="K36" s="19"/>
      <c r="L36" s="40"/>
      <c r="M36" s="38"/>
      <c r="N36" s="13"/>
      <c r="O36" s="14" t="s">
        <v>20</v>
      </c>
      <c r="P36" s="15">
        <v>16.7</v>
      </c>
      <c r="Q36" s="16">
        <f t="shared" si="1"/>
        <v>78.49</v>
      </c>
      <c r="R36" s="17"/>
      <c r="S36" s="13"/>
      <c r="T36" s="14"/>
      <c r="U36" s="14"/>
      <c r="V36" s="19"/>
      <c r="W36" s="19"/>
    </row>
    <row r="37" spans="1:23" s="22" customFormat="1" ht="13.5" customHeight="1">
      <c r="A37" s="40"/>
      <c r="B37" s="38"/>
      <c r="C37" s="13"/>
      <c r="D37" s="14" t="s">
        <v>20</v>
      </c>
      <c r="E37" s="15">
        <v>11.1</v>
      </c>
      <c r="F37" s="16">
        <f t="shared" si="0"/>
        <v>52.17</v>
      </c>
      <c r="G37" s="17"/>
      <c r="H37" s="13"/>
      <c r="I37" s="14"/>
      <c r="J37" s="14"/>
      <c r="K37" s="19"/>
      <c r="L37" s="40"/>
      <c r="M37" s="38"/>
      <c r="N37" s="13"/>
      <c r="O37" s="14" t="s">
        <v>28</v>
      </c>
      <c r="P37" s="15">
        <v>83.3</v>
      </c>
      <c r="Q37" s="16">
        <f t="shared" si="1"/>
        <v>391.51</v>
      </c>
      <c r="R37" s="17"/>
      <c r="S37" s="13"/>
      <c r="T37" s="14"/>
      <c r="U37" s="14"/>
      <c r="V37" s="19"/>
      <c r="W37" s="19"/>
    </row>
    <row r="38" spans="1:23" s="22" customFormat="1" ht="13.5" customHeight="1">
      <c r="A38" s="40"/>
      <c r="B38" s="38"/>
      <c r="C38" s="13"/>
      <c r="D38" s="14" t="s">
        <v>20</v>
      </c>
      <c r="E38" s="15">
        <v>22.2</v>
      </c>
      <c r="F38" s="16">
        <f t="shared" si="0"/>
        <v>104.34</v>
      </c>
      <c r="G38" s="17"/>
      <c r="H38" s="13"/>
      <c r="I38" s="14"/>
      <c r="J38" s="14"/>
      <c r="K38" s="19"/>
      <c r="L38" s="40"/>
      <c r="M38" s="38"/>
      <c r="N38" s="13"/>
      <c r="O38" s="14" t="s">
        <v>20</v>
      </c>
      <c r="P38" s="15">
        <v>11.1</v>
      </c>
      <c r="Q38" s="16">
        <f t="shared" si="1"/>
        <v>52.17</v>
      </c>
      <c r="R38" s="17"/>
      <c r="S38" s="13"/>
      <c r="T38" s="14"/>
      <c r="U38" s="14"/>
      <c r="V38" s="19"/>
      <c r="W38" s="19"/>
    </row>
    <row r="39" spans="1:23" s="22" customFormat="1" ht="13.5" customHeight="1">
      <c r="A39" s="41"/>
      <c r="B39" s="39"/>
      <c r="C39" s="13"/>
      <c r="D39" s="14" t="s">
        <v>22</v>
      </c>
      <c r="E39" s="15">
        <v>11.1</v>
      </c>
      <c r="F39" s="16">
        <f t="shared" si="0"/>
        <v>52.17</v>
      </c>
      <c r="G39" s="17"/>
      <c r="H39" s="13"/>
      <c r="I39" s="14"/>
      <c r="J39" s="14"/>
      <c r="K39" s="19"/>
      <c r="L39" s="41"/>
      <c r="M39" s="39"/>
      <c r="N39" s="13"/>
      <c r="O39" s="14" t="s">
        <v>18</v>
      </c>
      <c r="P39" s="15">
        <v>17.6</v>
      </c>
      <c r="Q39" s="16">
        <f t="shared" si="1"/>
        <v>82.72</v>
      </c>
      <c r="R39" s="17"/>
      <c r="S39" s="13"/>
      <c r="T39" s="14"/>
      <c r="U39" s="14" t="s">
        <v>41</v>
      </c>
      <c r="V39" s="19"/>
      <c r="W39" s="19"/>
    </row>
    <row r="40" spans="1:23" s="22" customFormat="1" ht="13.5" customHeight="1">
      <c r="A40" s="40">
        <v>9</v>
      </c>
      <c r="B40" s="40" t="s">
        <v>29</v>
      </c>
      <c r="C40" s="13"/>
      <c r="D40" s="14" t="s">
        <v>21</v>
      </c>
      <c r="E40" s="15">
        <v>31.9</v>
      </c>
      <c r="F40" s="16">
        <f t="shared" si="0"/>
        <v>149.93</v>
      </c>
      <c r="G40" s="17"/>
      <c r="H40" s="13"/>
      <c r="I40" s="14"/>
      <c r="J40" s="14" t="s">
        <v>41</v>
      </c>
      <c r="K40" s="19"/>
      <c r="L40" s="40">
        <v>27</v>
      </c>
      <c r="M40" s="38" t="s">
        <v>26</v>
      </c>
      <c r="N40" s="13"/>
      <c r="O40" s="14" t="s">
        <v>14</v>
      </c>
      <c r="P40" s="15">
        <v>0.3</v>
      </c>
      <c r="Q40" s="16">
        <f t="shared" si="1"/>
        <v>1.41</v>
      </c>
      <c r="R40" s="17"/>
      <c r="S40" s="13"/>
      <c r="T40" s="14"/>
      <c r="U40" s="14"/>
      <c r="V40" s="19"/>
      <c r="W40" s="19"/>
    </row>
    <row r="41" spans="1:23" s="22" customFormat="1" ht="13.5" customHeight="1">
      <c r="A41" s="47"/>
      <c r="B41" s="47"/>
      <c r="C41" s="13"/>
      <c r="D41" s="14" t="s">
        <v>20</v>
      </c>
      <c r="E41" s="15">
        <v>22.2</v>
      </c>
      <c r="F41" s="16">
        <f t="shared" si="0"/>
        <v>104.34</v>
      </c>
      <c r="G41" s="17"/>
      <c r="H41" s="13"/>
      <c r="I41" s="14"/>
      <c r="J41" s="14"/>
      <c r="K41" s="19"/>
      <c r="L41" s="40"/>
      <c r="M41" s="38"/>
      <c r="N41" s="13"/>
      <c r="O41" s="14" t="s">
        <v>21</v>
      </c>
      <c r="P41" s="15">
        <v>31.9</v>
      </c>
      <c r="Q41" s="16">
        <f t="shared" si="1"/>
        <v>149.93</v>
      </c>
      <c r="R41" s="17"/>
      <c r="S41" s="13"/>
      <c r="T41" s="14"/>
      <c r="U41" s="14" t="s">
        <v>41</v>
      </c>
      <c r="V41" s="19"/>
      <c r="W41" s="19"/>
    </row>
    <row r="42" spans="1:23" s="22" customFormat="1" ht="13.5" customHeight="1">
      <c r="A42" s="47"/>
      <c r="B42" s="47"/>
      <c r="C42" s="13"/>
      <c r="D42" s="14" t="s">
        <v>24</v>
      </c>
      <c r="E42" s="15">
        <v>35.3</v>
      </c>
      <c r="F42" s="16">
        <f t="shared" si="0"/>
        <v>165.91</v>
      </c>
      <c r="G42" s="17"/>
      <c r="H42" s="13"/>
      <c r="I42" s="14"/>
      <c r="J42" s="14" t="s">
        <v>41</v>
      </c>
      <c r="K42" s="19"/>
      <c r="L42" s="40"/>
      <c r="M42" s="38"/>
      <c r="N42" s="13"/>
      <c r="O42" s="14" t="s">
        <v>20</v>
      </c>
      <c r="P42" s="15">
        <v>16.7</v>
      </c>
      <c r="Q42" s="16">
        <f t="shared" si="1"/>
        <v>78.49</v>
      </c>
      <c r="R42" s="17"/>
      <c r="S42" s="13"/>
      <c r="T42" s="14"/>
      <c r="U42" s="14"/>
      <c r="V42" s="19"/>
      <c r="W42" s="19"/>
    </row>
    <row r="43" spans="1:23" s="22" customFormat="1" ht="13.5" customHeight="1">
      <c r="A43" s="47"/>
      <c r="B43" s="47"/>
      <c r="C43" s="13"/>
      <c r="D43" s="14" t="s">
        <v>23</v>
      </c>
      <c r="E43" s="15">
        <v>5.4</v>
      </c>
      <c r="F43" s="16">
        <f t="shared" si="0"/>
        <v>25.38</v>
      </c>
      <c r="G43" s="17"/>
      <c r="H43" s="13"/>
      <c r="I43" s="14"/>
      <c r="J43" s="14" t="s">
        <v>41</v>
      </c>
      <c r="K43" s="19"/>
      <c r="L43" s="40"/>
      <c r="M43" s="38"/>
      <c r="N43" s="13"/>
      <c r="O43" s="14" t="s">
        <v>37</v>
      </c>
      <c r="P43" s="15">
        <v>5.9</v>
      </c>
      <c r="Q43" s="16">
        <f t="shared" si="1"/>
        <v>27.73</v>
      </c>
      <c r="R43" s="17"/>
      <c r="S43" s="13"/>
      <c r="T43" s="14"/>
      <c r="U43" s="14"/>
      <c r="V43" s="19"/>
      <c r="W43" s="19"/>
    </row>
    <row r="44" spans="1:23" s="22" customFormat="1" ht="13.5" customHeight="1">
      <c r="A44" s="47"/>
      <c r="B44" s="47"/>
      <c r="C44" s="13"/>
      <c r="D44" s="14" t="s">
        <v>16</v>
      </c>
      <c r="E44" s="15">
        <v>36.1</v>
      </c>
      <c r="F44" s="16">
        <f t="shared" si="0"/>
        <v>169.67</v>
      </c>
      <c r="G44" s="17"/>
      <c r="H44" s="13"/>
      <c r="I44" s="14"/>
      <c r="J44" s="14"/>
      <c r="K44" s="19"/>
      <c r="L44" s="40"/>
      <c r="M44" s="38"/>
      <c r="N44" s="13"/>
      <c r="O44" s="14" t="s">
        <v>24</v>
      </c>
      <c r="P44" s="15">
        <v>35.3</v>
      </c>
      <c r="Q44" s="16">
        <f t="shared" si="1"/>
        <v>165.91</v>
      </c>
      <c r="R44" s="17"/>
      <c r="S44" s="13"/>
      <c r="T44" s="14"/>
      <c r="U44" s="14" t="s">
        <v>41</v>
      </c>
      <c r="V44" s="19"/>
      <c r="W44" s="19"/>
    </row>
    <row r="45" spans="1:23" s="22" customFormat="1" ht="13.5" customHeight="1">
      <c r="A45" s="47"/>
      <c r="B45" s="47"/>
      <c r="C45" s="13"/>
      <c r="D45" s="14" t="s">
        <v>39</v>
      </c>
      <c r="E45" s="15">
        <v>5.3</v>
      </c>
      <c r="F45" s="16">
        <f t="shared" si="0"/>
        <v>24.91</v>
      </c>
      <c r="G45" s="17"/>
      <c r="H45" s="13"/>
      <c r="I45" s="14"/>
      <c r="J45" s="14"/>
      <c r="K45" s="19"/>
      <c r="L45" s="41"/>
      <c r="M45" s="39"/>
      <c r="N45" s="13"/>
      <c r="O45" s="14" t="s">
        <v>20</v>
      </c>
      <c r="P45" s="15">
        <v>11.1</v>
      </c>
      <c r="Q45" s="16">
        <f t="shared" si="1"/>
        <v>52.17</v>
      </c>
      <c r="R45" s="17"/>
      <c r="S45" s="13"/>
      <c r="T45" s="14"/>
      <c r="U45" s="14"/>
      <c r="V45" s="19"/>
      <c r="W45" s="19"/>
    </row>
    <row r="46" spans="1:23" s="22" customFormat="1" ht="13.5" customHeight="1">
      <c r="A46" s="48"/>
      <c r="B46" s="48"/>
      <c r="C46" s="13"/>
      <c r="D46" s="14" t="s">
        <v>20</v>
      </c>
      <c r="E46" s="15">
        <v>11.1</v>
      </c>
      <c r="F46" s="16">
        <f t="shared" si="0"/>
        <v>52.17</v>
      </c>
      <c r="G46" s="17"/>
      <c r="H46" s="13"/>
      <c r="I46" s="14"/>
      <c r="J46" s="14"/>
      <c r="K46" s="19"/>
      <c r="L46" s="40">
        <v>28</v>
      </c>
      <c r="M46" s="38" t="s">
        <v>15</v>
      </c>
      <c r="N46" s="13"/>
      <c r="O46" s="14" t="s">
        <v>17</v>
      </c>
      <c r="P46" s="15">
        <v>0.3</v>
      </c>
      <c r="Q46" s="16">
        <f t="shared" si="1"/>
        <v>1.41</v>
      </c>
      <c r="R46" s="17"/>
      <c r="S46" s="13"/>
      <c r="T46" s="14"/>
      <c r="U46" s="14"/>
      <c r="V46" s="19"/>
      <c r="W46" s="19"/>
    </row>
    <row r="47" spans="1:23" s="22" customFormat="1" ht="13.5" customHeight="1">
      <c r="A47" s="36">
        <v>10</v>
      </c>
      <c r="B47" s="38" t="s">
        <v>13</v>
      </c>
      <c r="C47" s="13"/>
      <c r="D47" s="14" t="s">
        <v>37</v>
      </c>
      <c r="E47" s="15">
        <v>23.5</v>
      </c>
      <c r="F47" s="16">
        <f t="shared" si="0"/>
        <v>110.45</v>
      </c>
      <c r="G47" s="17"/>
      <c r="H47" s="13"/>
      <c r="I47" s="14"/>
      <c r="J47" s="14"/>
      <c r="K47" s="19"/>
      <c r="L47" s="40"/>
      <c r="M47" s="38"/>
      <c r="N47" s="13"/>
      <c r="O47" s="14" t="s">
        <v>14</v>
      </c>
      <c r="P47" s="15">
        <v>0.2</v>
      </c>
      <c r="Q47" s="16">
        <f t="shared" si="1"/>
        <v>0.94</v>
      </c>
      <c r="R47" s="17"/>
      <c r="S47" s="13"/>
      <c r="T47" s="14"/>
      <c r="U47" s="14"/>
      <c r="V47" s="19"/>
      <c r="W47" s="19"/>
    </row>
    <row r="48" spans="1:23" s="22" customFormat="1" ht="13.5" customHeight="1">
      <c r="A48" s="36"/>
      <c r="B48" s="38"/>
      <c r="C48" s="13"/>
      <c r="D48" s="14" t="s">
        <v>43</v>
      </c>
      <c r="E48" s="15">
        <v>5.6</v>
      </c>
      <c r="F48" s="16">
        <f t="shared" si="0"/>
        <v>26.32</v>
      </c>
      <c r="G48" s="17"/>
      <c r="H48" s="13"/>
      <c r="I48" s="14"/>
      <c r="J48" s="14"/>
      <c r="K48" s="19"/>
      <c r="L48" s="40"/>
      <c r="M48" s="38"/>
      <c r="N48" s="13"/>
      <c r="O48" s="14" t="s">
        <v>21</v>
      </c>
      <c r="P48" s="15">
        <v>47.9</v>
      </c>
      <c r="Q48" s="16">
        <f t="shared" si="1"/>
        <v>225.13</v>
      </c>
      <c r="R48" s="17"/>
      <c r="S48" s="13"/>
      <c r="T48" s="14"/>
      <c r="U48" s="14" t="s">
        <v>41</v>
      </c>
      <c r="V48" s="19"/>
      <c r="W48" s="19"/>
    </row>
    <row r="49" spans="1:23" s="22" customFormat="1" ht="13.5" customHeight="1">
      <c r="A49" s="36"/>
      <c r="B49" s="38"/>
      <c r="C49" s="13"/>
      <c r="D49" s="14" t="s">
        <v>21</v>
      </c>
      <c r="E49" s="15">
        <v>21.3</v>
      </c>
      <c r="F49" s="16">
        <f t="shared" si="0"/>
        <v>100.11</v>
      </c>
      <c r="G49" s="17"/>
      <c r="H49" s="13"/>
      <c r="I49" s="14"/>
      <c r="J49" s="14" t="s">
        <v>41</v>
      </c>
      <c r="K49" s="19"/>
      <c r="L49" s="40"/>
      <c r="M49" s="38"/>
      <c r="N49" s="13"/>
      <c r="O49" s="14" t="s">
        <v>20</v>
      </c>
      <c r="P49" s="15">
        <v>11.1</v>
      </c>
      <c r="Q49" s="16">
        <f t="shared" si="1"/>
        <v>52.17</v>
      </c>
      <c r="R49" s="17"/>
      <c r="S49" s="13"/>
      <c r="T49" s="14"/>
      <c r="U49" s="14"/>
      <c r="V49" s="19"/>
      <c r="W49" s="19"/>
    </row>
    <row r="50" spans="1:23" s="22" customFormat="1" ht="13.5" customHeight="1">
      <c r="A50" s="36"/>
      <c r="B50" s="38"/>
      <c r="C50" s="13"/>
      <c r="D50" s="14" t="s">
        <v>20</v>
      </c>
      <c r="E50" s="15">
        <v>16.7</v>
      </c>
      <c r="F50" s="16">
        <f t="shared" si="0"/>
        <v>78.49</v>
      </c>
      <c r="G50" s="17"/>
      <c r="H50" s="13"/>
      <c r="I50" s="14"/>
      <c r="J50" s="14"/>
      <c r="K50" s="19"/>
      <c r="L50" s="40"/>
      <c r="M50" s="38"/>
      <c r="N50" s="13"/>
      <c r="O50" s="14" t="s">
        <v>31</v>
      </c>
      <c r="P50" s="15">
        <v>10.2</v>
      </c>
      <c r="Q50" s="16">
        <f t="shared" si="1"/>
        <v>47.94</v>
      </c>
      <c r="R50" s="17"/>
      <c r="S50" s="13"/>
      <c r="T50" s="14"/>
      <c r="U50" s="14"/>
      <c r="V50" s="19"/>
      <c r="W50" s="19"/>
    </row>
    <row r="51" spans="1:23" s="22" customFormat="1" ht="13.5" customHeight="1">
      <c r="A51" s="36"/>
      <c r="B51" s="38"/>
      <c r="C51" s="13"/>
      <c r="D51" s="14" t="s">
        <v>28</v>
      </c>
      <c r="E51" s="15">
        <v>44.4</v>
      </c>
      <c r="F51" s="16">
        <f t="shared" si="0"/>
        <v>208.68</v>
      </c>
      <c r="G51" s="17"/>
      <c r="H51" s="13"/>
      <c r="I51" s="14"/>
      <c r="J51" s="14" t="s">
        <v>41</v>
      </c>
      <c r="K51" s="19"/>
      <c r="L51" s="41"/>
      <c r="M51" s="39"/>
      <c r="N51" s="13"/>
      <c r="O51" s="14" t="s">
        <v>24</v>
      </c>
      <c r="P51" s="15">
        <v>35.3</v>
      </c>
      <c r="Q51" s="16">
        <f t="shared" si="1"/>
        <v>165.91</v>
      </c>
      <c r="R51" s="17"/>
      <c r="S51" s="13"/>
      <c r="T51" s="14"/>
      <c r="U51" s="14" t="s">
        <v>41</v>
      </c>
      <c r="V51" s="19"/>
      <c r="W51" s="19"/>
    </row>
    <row r="52" spans="1:23" s="22" customFormat="1" ht="13.5" customHeight="1">
      <c r="A52" s="37"/>
      <c r="B52" s="39"/>
      <c r="C52" s="13"/>
      <c r="D52" s="14" t="s">
        <v>23</v>
      </c>
      <c r="E52" s="15">
        <v>5.4</v>
      </c>
      <c r="F52" s="16">
        <f t="shared" si="0"/>
        <v>25.38</v>
      </c>
      <c r="G52" s="17"/>
      <c r="H52" s="13"/>
      <c r="I52" s="14"/>
      <c r="J52" s="14" t="s">
        <v>41</v>
      </c>
      <c r="K52" s="19"/>
      <c r="L52" s="40">
        <v>29</v>
      </c>
      <c r="M52" s="38" t="s">
        <v>25</v>
      </c>
      <c r="N52" s="13"/>
      <c r="O52" s="14" t="s">
        <v>24</v>
      </c>
      <c r="P52" s="15">
        <v>29.4</v>
      </c>
      <c r="Q52" s="16">
        <f t="shared" si="1"/>
        <v>138.18</v>
      </c>
      <c r="R52" s="17"/>
      <c r="S52" s="13"/>
      <c r="T52" s="14"/>
      <c r="U52" s="14" t="s">
        <v>41</v>
      </c>
      <c r="V52" s="19"/>
      <c r="W52" s="19"/>
    </row>
    <row r="53" spans="1:23" s="22" customFormat="1" ht="13.5" customHeight="1">
      <c r="A53" s="36">
        <v>13</v>
      </c>
      <c r="B53" s="38" t="s">
        <v>26</v>
      </c>
      <c r="C53" s="13"/>
      <c r="D53" s="14" t="s">
        <v>20</v>
      </c>
      <c r="E53" s="15">
        <v>16.7</v>
      </c>
      <c r="F53" s="16">
        <f t="shared" si="0"/>
        <v>78.49</v>
      </c>
      <c r="G53" s="17"/>
      <c r="H53" s="13"/>
      <c r="I53" s="14"/>
      <c r="J53" s="14"/>
      <c r="K53" s="19"/>
      <c r="L53" s="40"/>
      <c r="M53" s="38"/>
      <c r="N53" s="13"/>
      <c r="O53" s="14" t="s">
        <v>20</v>
      </c>
      <c r="P53" s="15">
        <v>5.6</v>
      </c>
      <c r="Q53" s="16">
        <f t="shared" si="1"/>
        <v>26.32</v>
      </c>
      <c r="R53" s="17"/>
      <c r="S53" s="13"/>
      <c r="T53" s="14"/>
      <c r="U53" s="14"/>
      <c r="V53" s="19"/>
      <c r="W53" s="19"/>
    </row>
    <row r="54" spans="1:23" s="22" customFormat="1" ht="13.5" customHeight="1">
      <c r="A54" s="36"/>
      <c r="B54" s="38"/>
      <c r="C54" s="13"/>
      <c r="D54" s="14" t="s">
        <v>21</v>
      </c>
      <c r="E54" s="15">
        <v>31.9</v>
      </c>
      <c r="F54" s="16">
        <f t="shared" si="0"/>
        <v>149.93</v>
      </c>
      <c r="G54" s="17"/>
      <c r="H54" s="13"/>
      <c r="I54" s="14"/>
      <c r="J54" s="14" t="s">
        <v>41</v>
      </c>
      <c r="K54" s="19"/>
      <c r="L54" s="40"/>
      <c r="M54" s="38"/>
      <c r="N54" s="13"/>
      <c r="O54" s="14" t="s">
        <v>21</v>
      </c>
      <c r="P54" s="15">
        <v>31.9</v>
      </c>
      <c r="Q54" s="16">
        <f t="shared" si="1"/>
        <v>149.93</v>
      </c>
      <c r="R54" s="17"/>
      <c r="S54" s="13"/>
      <c r="T54" s="14"/>
      <c r="U54" s="14" t="s">
        <v>41</v>
      </c>
      <c r="V54" s="19"/>
      <c r="W54" s="19"/>
    </row>
    <row r="55" spans="1:23" s="22" customFormat="1" ht="13.5" customHeight="1">
      <c r="A55" s="37"/>
      <c r="B55" s="39"/>
      <c r="C55" s="13"/>
      <c r="D55" s="14" t="s">
        <v>28</v>
      </c>
      <c r="E55" s="15">
        <v>55.6</v>
      </c>
      <c r="F55" s="16">
        <f t="shared" si="0"/>
        <v>261.32</v>
      </c>
      <c r="G55" s="17"/>
      <c r="H55" s="13"/>
      <c r="I55" s="14"/>
      <c r="J55" s="14" t="s">
        <v>41</v>
      </c>
      <c r="K55" s="19"/>
      <c r="L55" s="40"/>
      <c r="M55" s="38"/>
      <c r="N55" s="13"/>
      <c r="O55" s="14" t="s">
        <v>33</v>
      </c>
      <c r="P55" s="15">
        <v>11.8</v>
      </c>
      <c r="Q55" s="16">
        <f t="shared" si="1"/>
        <v>55.46</v>
      </c>
      <c r="R55" s="17"/>
      <c r="S55" s="13"/>
      <c r="T55" s="14"/>
      <c r="U55" s="14"/>
      <c r="V55" s="19"/>
      <c r="W55" s="19"/>
    </row>
    <row r="56" spans="1:23" s="22" customFormat="1" ht="13.5" customHeight="1">
      <c r="A56" s="36">
        <v>14</v>
      </c>
      <c r="B56" s="38" t="s">
        <v>15</v>
      </c>
      <c r="C56" s="13"/>
      <c r="D56" s="14" t="s">
        <v>18</v>
      </c>
      <c r="E56" s="15">
        <v>11.8</v>
      </c>
      <c r="F56" s="16">
        <f t="shared" si="0"/>
        <v>55.46</v>
      </c>
      <c r="G56" s="17"/>
      <c r="H56" s="13"/>
      <c r="I56" s="14"/>
      <c r="J56" s="14" t="s">
        <v>41</v>
      </c>
      <c r="K56" s="19"/>
      <c r="L56" s="41"/>
      <c r="M56" s="39"/>
      <c r="N56" s="13"/>
      <c r="O56" s="14" t="s">
        <v>44</v>
      </c>
      <c r="P56" s="15">
        <v>8.3</v>
      </c>
      <c r="Q56" s="16">
        <f t="shared" si="1"/>
        <v>39.01</v>
      </c>
      <c r="R56" s="17"/>
      <c r="S56" s="13"/>
      <c r="T56" s="14"/>
      <c r="U56" s="14"/>
      <c r="V56" s="19"/>
      <c r="W56" s="19"/>
    </row>
    <row r="57" spans="1:23" s="22" customFormat="1" ht="13.5" customHeight="1">
      <c r="A57" s="36"/>
      <c r="B57" s="38"/>
      <c r="C57" s="13"/>
      <c r="D57" s="14" t="s">
        <v>24</v>
      </c>
      <c r="E57" s="15">
        <v>23.5</v>
      </c>
      <c r="F57" s="16">
        <f t="shared" si="0"/>
        <v>110.45</v>
      </c>
      <c r="G57" s="17"/>
      <c r="H57" s="13"/>
      <c r="I57" s="14"/>
      <c r="J57" s="14" t="s">
        <v>41</v>
      </c>
      <c r="K57" s="19"/>
      <c r="L57" s="40">
        <v>30</v>
      </c>
      <c r="M57" s="38" t="s">
        <v>29</v>
      </c>
      <c r="N57" s="13"/>
      <c r="O57" s="14" t="s">
        <v>28</v>
      </c>
      <c r="P57" s="15">
        <v>50</v>
      </c>
      <c r="Q57" s="16">
        <f t="shared" si="1"/>
        <v>235</v>
      </c>
      <c r="R57" s="17"/>
      <c r="S57" s="13"/>
      <c r="T57" s="14"/>
      <c r="U57" s="14" t="s">
        <v>41</v>
      </c>
      <c r="V57" s="19"/>
      <c r="W57" s="19"/>
    </row>
    <row r="58" spans="1:23" s="22" customFormat="1" ht="13.5" customHeight="1">
      <c r="A58" s="36"/>
      <c r="B58" s="38"/>
      <c r="C58" s="13"/>
      <c r="D58" s="14" t="s">
        <v>20</v>
      </c>
      <c r="E58" s="15">
        <v>11.1</v>
      </c>
      <c r="F58" s="16">
        <f t="shared" si="0"/>
        <v>52.17</v>
      </c>
      <c r="G58" s="17"/>
      <c r="H58" s="13"/>
      <c r="I58" s="14"/>
      <c r="J58" s="14"/>
      <c r="K58" s="19"/>
      <c r="L58" s="40"/>
      <c r="M58" s="38"/>
      <c r="N58" s="13"/>
      <c r="O58" s="14" t="s">
        <v>22</v>
      </c>
      <c r="P58" s="15">
        <v>22.2</v>
      </c>
      <c r="Q58" s="16">
        <f t="shared" si="1"/>
        <v>104.34</v>
      </c>
      <c r="R58" s="17"/>
      <c r="S58" s="13"/>
      <c r="T58" s="14"/>
      <c r="U58" s="14"/>
      <c r="V58" s="19"/>
      <c r="W58" s="19"/>
    </row>
    <row r="59" spans="1:23" s="22" customFormat="1" ht="13.5" customHeight="1">
      <c r="A59" s="36"/>
      <c r="B59" s="38"/>
      <c r="C59" s="13"/>
      <c r="D59" s="14" t="s">
        <v>33</v>
      </c>
      <c r="E59" s="15">
        <v>9.4</v>
      </c>
      <c r="F59" s="16">
        <f t="shared" si="0"/>
        <v>44.18</v>
      </c>
      <c r="G59" s="17"/>
      <c r="H59" s="13"/>
      <c r="I59" s="14"/>
      <c r="J59" s="14"/>
      <c r="K59" s="19"/>
      <c r="L59" s="41"/>
      <c r="M59" s="39"/>
      <c r="N59" s="13"/>
      <c r="O59" s="14" t="s">
        <v>20</v>
      </c>
      <c r="P59" s="15">
        <v>22.2</v>
      </c>
      <c r="Q59" s="16">
        <f t="shared" si="1"/>
        <v>104.34</v>
      </c>
      <c r="R59" s="17"/>
      <c r="S59" s="13"/>
      <c r="T59" s="14"/>
      <c r="U59" s="14"/>
      <c r="V59" s="19"/>
      <c r="W59" s="19"/>
    </row>
    <row r="60" spans="1:23" s="22" customFormat="1" ht="13.5" customHeight="1">
      <c r="A60" s="37"/>
      <c r="B60" s="39"/>
      <c r="C60" s="13"/>
      <c r="D60" s="14" t="s">
        <v>20</v>
      </c>
      <c r="E60" s="15">
        <v>16.7</v>
      </c>
      <c r="F60" s="16">
        <f t="shared" si="0"/>
        <v>78.49</v>
      </c>
      <c r="G60" s="17"/>
      <c r="H60" s="13"/>
      <c r="I60" s="14"/>
      <c r="J60" s="14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s="22" customFormat="1" ht="13.5" customHeight="1">
      <c r="A61" s="36">
        <v>15</v>
      </c>
      <c r="B61" s="38" t="s">
        <v>25</v>
      </c>
      <c r="C61" s="13"/>
      <c r="D61" s="14" t="s">
        <v>14</v>
      </c>
      <c r="E61" s="15">
        <v>0.2</v>
      </c>
      <c r="F61" s="16">
        <f t="shared" si="0"/>
        <v>0.94</v>
      </c>
      <c r="G61" s="17"/>
      <c r="H61" s="13"/>
      <c r="I61" s="14"/>
      <c r="J61" s="1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s="22" customFormat="1" ht="13.5" customHeight="1">
      <c r="A62" s="36"/>
      <c r="B62" s="38"/>
      <c r="C62" s="13"/>
      <c r="D62" s="14" t="s">
        <v>17</v>
      </c>
      <c r="E62" s="15">
        <v>0.6</v>
      </c>
      <c r="F62" s="16">
        <f t="shared" si="0"/>
        <v>2.82</v>
      </c>
      <c r="G62" s="17"/>
      <c r="H62" s="13"/>
      <c r="I62" s="14"/>
      <c r="J62" s="1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s="22" customFormat="1" ht="13.5" customHeight="1">
      <c r="A63" s="36"/>
      <c r="B63" s="38"/>
      <c r="C63" s="13"/>
      <c r="D63" s="14" t="s">
        <v>20</v>
      </c>
      <c r="E63" s="15">
        <v>22.2</v>
      </c>
      <c r="F63" s="16">
        <f t="shared" si="0"/>
        <v>104.34</v>
      </c>
      <c r="G63" s="17"/>
      <c r="H63" s="13"/>
      <c r="I63" s="14"/>
      <c r="J63" s="1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s="22" customFormat="1" ht="13.5" customHeight="1">
      <c r="A64" s="36"/>
      <c r="B64" s="38"/>
      <c r="C64" s="13"/>
      <c r="D64" s="14" t="s">
        <v>23</v>
      </c>
      <c r="E64" s="15">
        <v>5.4</v>
      </c>
      <c r="F64" s="16">
        <f t="shared" si="0"/>
        <v>25.38</v>
      </c>
      <c r="G64" s="17"/>
      <c r="H64" s="13"/>
      <c r="I64" s="14"/>
      <c r="J64" s="14" t="s">
        <v>41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s="22" customFormat="1" ht="13.5" customHeight="1">
      <c r="A65" s="36"/>
      <c r="B65" s="38"/>
      <c r="C65" s="13"/>
      <c r="D65" s="14" t="s">
        <v>24</v>
      </c>
      <c r="E65" s="15">
        <v>35.3</v>
      </c>
      <c r="F65" s="16">
        <f t="shared" si="0"/>
        <v>165.91</v>
      </c>
      <c r="G65" s="17"/>
      <c r="H65" s="13"/>
      <c r="I65" s="14"/>
      <c r="J65" s="14" t="s">
        <v>41</v>
      </c>
      <c r="K65" s="19"/>
      <c r="L65" s="19"/>
      <c r="M65" s="19"/>
      <c r="N65" s="19"/>
      <c r="O65" s="19"/>
      <c r="Q65" s="19"/>
      <c r="R65" s="19"/>
      <c r="S65" s="19"/>
      <c r="T65" s="19"/>
      <c r="U65" s="19"/>
      <c r="V65" s="19"/>
      <c r="W65" s="19"/>
    </row>
    <row r="66" spans="1:23" s="22" customFormat="1" ht="13.5" customHeight="1">
      <c r="A66" s="37"/>
      <c r="B66" s="39"/>
      <c r="C66" s="13"/>
      <c r="D66" s="14" t="s">
        <v>31</v>
      </c>
      <c r="E66" s="15">
        <v>10.2</v>
      </c>
      <c r="F66" s="16">
        <f t="shared" si="0"/>
        <v>47.94</v>
      </c>
      <c r="G66" s="17"/>
      <c r="H66" s="13"/>
      <c r="I66" s="14"/>
      <c r="J66" s="14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22" customFormat="1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 t="s">
        <v>35</v>
      </c>
      <c r="V67" s="19"/>
      <c r="W67" s="19"/>
    </row>
    <row r="68" spans="1:23" s="22" customFormat="1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4" ht="19.5">
      <c r="L84" s="5"/>
    </row>
    <row r="85" ht="19.5">
      <c r="L85" s="5"/>
    </row>
    <row r="86" ht="19.5">
      <c r="L86" s="5"/>
    </row>
    <row r="87" spans="12:21" ht="19.5">
      <c r="L87" s="5"/>
      <c r="M87" s="5"/>
      <c r="N87" s="5"/>
      <c r="O87" s="5"/>
      <c r="P87" s="5"/>
      <c r="Q87" s="5"/>
      <c r="R87" s="5"/>
      <c r="S87" s="5"/>
      <c r="T87" s="5"/>
      <c r="U87" s="5"/>
    </row>
    <row r="88" ht="19.5">
      <c r="L88" s="5"/>
    </row>
    <row r="90" spans="12:21" ht="19.5"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2:21" ht="19.5"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2:21" ht="19.5">
      <c r="L92" s="5"/>
      <c r="M92" s="5"/>
      <c r="N92" s="5"/>
      <c r="O92" s="5"/>
      <c r="P92" s="5"/>
      <c r="Q92" s="5"/>
      <c r="R92" s="5"/>
      <c r="S92" s="5"/>
      <c r="T92" s="5"/>
      <c r="U92" s="5"/>
    </row>
    <row r="94" spans="12:21" ht="19.5">
      <c r="L94" s="11"/>
      <c r="M94" s="12"/>
      <c r="N94" s="12"/>
      <c r="O94" s="12"/>
      <c r="P94" s="12"/>
      <c r="Q94" s="12"/>
      <c r="R94" s="12"/>
      <c r="S94" s="12"/>
      <c r="T94" s="12"/>
      <c r="U94" s="12"/>
    </row>
    <row r="95" spans="12:21" ht="19.5">
      <c r="L95" s="11"/>
      <c r="M95" s="12"/>
      <c r="N95" s="12"/>
      <c r="O95" s="12"/>
      <c r="P95" s="12"/>
      <c r="Q95" s="12"/>
      <c r="R95" s="12"/>
      <c r="S95" s="12"/>
      <c r="T95" s="12"/>
      <c r="U95" s="12"/>
    </row>
    <row r="96" spans="12:21" ht="19.5">
      <c r="L96" s="11"/>
      <c r="M96" s="12"/>
      <c r="N96" s="12"/>
      <c r="O96" s="12"/>
      <c r="P96" s="12"/>
      <c r="Q96" s="12"/>
      <c r="R96" s="12"/>
      <c r="S96" s="12"/>
      <c r="T96" s="12"/>
      <c r="U96" s="12"/>
    </row>
    <row r="97" spans="12:21" ht="19.5"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2:21" ht="19.5">
      <c r="L98" s="5"/>
      <c r="M98" s="5"/>
      <c r="N98" s="5"/>
      <c r="O98" s="5"/>
      <c r="P98" s="5"/>
      <c r="Q98" s="5"/>
      <c r="S98" s="5"/>
      <c r="T98" s="5"/>
      <c r="U98" s="5"/>
    </row>
  </sheetData>
  <sheetProtection password="DEDF" sheet="1" objects="1" scenarios="1"/>
  <mergeCells count="48">
    <mergeCell ref="A1:U1"/>
    <mergeCell ref="Q3:S3"/>
    <mergeCell ref="F4:H4"/>
    <mergeCell ref="Q4:S4"/>
    <mergeCell ref="A5:A8"/>
    <mergeCell ref="B5:B8"/>
    <mergeCell ref="L5:L9"/>
    <mergeCell ref="M5:M9"/>
    <mergeCell ref="A9:A15"/>
    <mergeCell ref="B9:B15"/>
    <mergeCell ref="L10:L12"/>
    <mergeCell ref="M10:M12"/>
    <mergeCell ref="L13:L17"/>
    <mergeCell ref="M13:M17"/>
    <mergeCell ref="A16:A22"/>
    <mergeCell ref="B16:B22"/>
    <mergeCell ref="L18:L22"/>
    <mergeCell ref="M18:M22"/>
    <mergeCell ref="A23:A27"/>
    <mergeCell ref="B23:B27"/>
    <mergeCell ref="L23:L29"/>
    <mergeCell ref="M23:M29"/>
    <mergeCell ref="A28:A35"/>
    <mergeCell ref="B28:B35"/>
    <mergeCell ref="L30:L34"/>
    <mergeCell ref="M30:M34"/>
    <mergeCell ref="L35:L39"/>
    <mergeCell ref="M35:M39"/>
    <mergeCell ref="A36:A39"/>
    <mergeCell ref="B36:B39"/>
    <mergeCell ref="A40:A46"/>
    <mergeCell ref="B40:B46"/>
    <mergeCell ref="L40:L45"/>
    <mergeCell ref="M40:M45"/>
    <mergeCell ref="L46:L51"/>
    <mergeCell ref="M46:M51"/>
    <mergeCell ref="A47:A52"/>
    <mergeCell ref="B47:B52"/>
    <mergeCell ref="A61:A66"/>
    <mergeCell ref="B61:B66"/>
    <mergeCell ref="L52:L56"/>
    <mergeCell ref="M52:M56"/>
    <mergeCell ref="A53:A55"/>
    <mergeCell ref="B53:B55"/>
    <mergeCell ref="A56:A60"/>
    <mergeCell ref="B56:B60"/>
    <mergeCell ref="L57:L59"/>
    <mergeCell ref="M57:M5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57421875" style="1" customWidth="1"/>
    <col min="7" max="7" width="3.14062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57421875" style="1" customWidth="1"/>
    <col min="18" max="18" width="3.14062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3" s="22" customFormat="1" ht="13.5" customHeight="1">
      <c r="A5" s="40">
        <v>1</v>
      </c>
      <c r="B5" s="38" t="s">
        <v>13</v>
      </c>
      <c r="C5" s="13"/>
      <c r="D5" s="14" t="s">
        <v>46</v>
      </c>
      <c r="E5" s="15">
        <v>10.3</v>
      </c>
      <c r="F5" s="16">
        <f>E5*$F$3/1000</f>
        <v>48.41</v>
      </c>
      <c r="G5" s="17"/>
      <c r="H5" s="13"/>
      <c r="I5" s="14"/>
      <c r="J5" s="14"/>
      <c r="K5" s="18"/>
      <c r="L5" s="40">
        <v>11</v>
      </c>
      <c r="M5" s="38" t="s">
        <v>26</v>
      </c>
      <c r="N5" s="13"/>
      <c r="O5" s="14" t="s">
        <v>20</v>
      </c>
      <c r="P5" s="15">
        <v>16.7</v>
      </c>
      <c r="Q5" s="16">
        <f>P5*$F$3/1000</f>
        <v>78.49</v>
      </c>
      <c r="R5" s="17"/>
      <c r="S5" s="13"/>
      <c r="T5" s="14"/>
      <c r="U5" s="14"/>
      <c r="V5" s="19"/>
      <c r="W5" s="19"/>
    </row>
    <row r="6" spans="1:23" s="22" customFormat="1" ht="13.5" customHeight="1">
      <c r="A6" s="40"/>
      <c r="B6" s="38"/>
      <c r="C6" s="13"/>
      <c r="D6" s="14" t="s">
        <v>24</v>
      </c>
      <c r="E6" s="15">
        <v>29.4</v>
      </c>
      <c r="F6" s="16">
        <f aca="true" t="shared" si="0" ref="F6:F38">E6*$F$3/1000</f>
        <v>138.18</v>
      </c>
      <c r="G6" s="17"/>
      <c r="H6" s="13"/>
      <c r="I6" s="14"/>
      <c r="J6" s="14" t="s">
        <v>19</v>
      </c>
      <c r="K6" s="18"/>
      <c r="L6" s="40"/>
      <c r="M6" s="38"/>
      <c r="N6" s="13"/>
      <c r="O6" s="14" t="s">
        <v>21</v>
      </c>
      <c r="P6" s="15">
        <v>26.6</v>
      </c>
      <c r="Q6" s="16">
        <f aca="true" t="shared" si="1" ref="Q6:Q32">P6*$F$3/1000</f>
        <v>125.02</v>
      </c>
      <c r="R6" s="17"/>
      <c r="S6" s="13"/>
      <c r="T6" s="14"/>
      <c r="U6" s="14"/>
      <c r="V6" s="19"/>
      <c r="W6" s="19"/>
    </row>
    <row r="7" spans="1:23" s="22" customFormat="1" ht="13.5" customHeight="1">
      <c r="A7" s="40"/>
      <c r="B7" s="38"/>
      <c r="C7" s="13"/>
      <c r="D7" s="14" t="s">
        <v>20</v>
      </c>
      <c r="E7" s="15">
        <v>16.7</v>
      </c>
      <c r="F7" s="16">
        <f t="shared" si="0"/>
        <v>78.49</v>
      </c>
      <c r="G7" s="17"/>
      <c r="H7" s="13"/>
      <c r="I7" s="14"/>
      <c r="J7" s="14"/>
      <c r="K7" s="18"/>
      <c r="L7" s="40"/>
      <c r="M7" s="38"/>
      <c r="N7" s="13"/>
      <c r="O7" s="14" t="s">
        <v>16</v>
      </c>
      <c r="P7" s="15">
        <v>15.5</v>
      </c>
      <c r="Q7" s="16">
        <f t="shared" si="1"/>
        <v>72.85</v>
      </c>
      <c r="R7" s="17"/>
      <c r="S7" s="13"/>
      <c r="T7" s="14"/>
      <c r="U7" s="14"/>
      <c r="V7" s="19"/>
      <c r="W7" s="19"/>
    </row>
    <row r="8" spans="1:23" s="22" customFormat="1" ht="13.5" customHeight="1">
      <c r="A8" s="40"/>
      <c r="B8" s="38"/>
      <c r="C8" s="13"/>
      <c r="D8" s="14" t="s">
        <v>16</v>
      </c>
      <c r="E8" s="15">
        <v>20.6</v>
      </c>
      <c r="F8" s="16">
        <f t="shared" si="0"/>
        <v>96.82</v>
      </c>
      <c r="G8" s="17"/>
      <c r="H8" s="13"/>
      <c r="I8" s="14"/>
      <c r="J8" s="14"/>
      <c r="K8" s="18"/>
      <c r="L8" s="40"/>
      <c r="M8" s="38"/>
      <c r="N8" s="13"/>
      <c r="O8" s="14" t="s">
        <v>24</v>
      </c>
      <c r="P8" s="15">
        <v>35.3</v>
      </c>
      <c r="Q8" s="16">
        <f t="shared" si="1"/>
        <v>165.91</v>
      </c>
      <c r="R8" s="17"/>
      <c r="S8" s="13"/>
      <c r="T8" s="14"/>
      <c r="U8" s="14"/>
      <c r="V8" s="19"/>
      <c r="W8" s="19"/>
    </row>
    <row r="9" spans="1:23" s="22" customFormat="1" ht="13.5" customHeight="1">
      <c r="A9" s="41"/>
      <c r="B9" s="39"/>
      <c r="C9" s="13"/>
      <c r="D9" s="14" t="s">
        <v>47</v>
      </c>
      <c r="E9" s="15">
        <v>5</v>
      </c>
      <c r="F9" s="16">
        <f t="shared" si="0"/>
        <v>23.5</v>
      </c>
      <c r="G9" s="17"/>
      <c r="H9" s="13"/>
      <c r="I9" s="14"/>
      <c r="J9" s="14"/>
      <c r="K9" s="18"/>
      <c r="L9" s="41"/>
      <c r="M9" s="39"/>
      <c r="N9" s="13"/>
      <c r="O9" s="14" t="s">
        <v>23</v>
      </c>
      <c r="P9" s="15">
        <v>5.4</v>
      </c>
      <c r="Q9" s="16">
        <f t="shared" si="1"/>
        <v>25.38</v>
      </c>
      <c r="R9" s="17"/>
      <c r="S9" s="13"/>
      <c r="T9" s="14"/>
      <c r="U9" s="14" t="s">
        <v>19</v>
      </c>
      <c r="V9" s="19"/>
      <c r="W9" s="19"/>
    </row>
    <row r="10" spans="1:23" s="22" customFormat="1" ht="13.5" customHeight="1">
      <c r="A10" s="40">
        <v>4</v>
      </c>
      <c r="B10" s="38" t="s">
        <v>26</v>
      </c>
      <c r="C10" s="13"/>
      <c r="D10" s="14" t="s">
        <v>14</v>
      </c>
      <c r="E10" s="15">
        <v>0.5</v>
      </c>
      <c r="F10" s="16">
        <f t="shared" si="0"/>
        <v>2.35</v>
      </c>
      <c r="G10" s="17"/>
      <c r="H10" s="13"/>
      <c r="I10" s="14"/>
      <c r="J10" s="14"/>
      <c r="K10" s="18"/>
      <c r="L10" s="40">
        <v>12</v>
      </c>
      <c r="M10" s="40" t="s">
        <v>15</v>
      </c>
      <c r="N10" s="13"/>
      <c r="O10" s="14" t="s">
        <v>17</v>
      </c>
      <c r="P10" s="15">
        <v>0.6</v>
      </c>
      <c r="Q10" s="16">
        <f t="shared" si="1"/>
        <v>2.82</v>
      </c>
      <c r="R10" s="17"/>
      <c r="S10" s="13"/>
      <c r="T10" s="14"/>
      <c r="U10" s="14"/>
      <c r="V10" s="19"/>
      <c r="W10" s="19"/>
    </row>
    <row r="11" spans="1:23" s="22" customFormat="1" ht="13.5" customHeight="1">
      <c r="A11" s="40"/>
      <c r="B11" s="38"/>
      <c r="C11" s="13"/>
      <c r="D11" s="14" t="s">
        <v>21</v>
      </c>
      <c r="E11" s="15">
        <v>42.6</v>
      </c>
      <c r="F11" s="16">
        <f t="shared" si="0"/>
        <v>200.22</v>
      </c>
      <c r="G11" s="17"/>
      <c r="H11" s="13"/>
      <c r="I11" s="14"/>
      <c r="J11" s="14"/>
      <c r="K11" s="18"/>
      <c r="L11" s="47"/>
      <c r="M11" s="47"/>
      <c r="N11" s="13"/>
      <c r="O11" s="14" t="s">
        <v>14</v>
      </c>
      <c r="P11" s="15">
        <v>0.2</v>
      </c>
      <c r="Q11" s="16">
        <f t="shared" si="1"/>
        <v>0.94</v>
      </c>
      <c r="R11" s="17"/>
      <c r="S11" s="13"/>
      <c r="T11" s="14"/>
      <c r="U11" s="14"/>
      <c r="V11" s="19"/>
      <c r="W11" s="19"/>
    </row>
    <row r="12" spans="1:23" s="22" customFormat="1" ht="13.5" customHeight="1">
      <c r="A12" s="40"/>
      <c r="B12" s="38"/>
      <c r="C12" s="13"/>
      <c r="D12" s="14" t="s">
        <v>20</v>
      </c>
      <c r="E12" s="15">
        <v>22.2</v>
      </c>
      <c r="F12" s="16">
        <f t="shared" si="0"/>
        <v>104.34</v>
      </c>
      <c r="G12" s="17"/>
      <c r="H12" s="13"/>
      <c r="I12" s="14"/>
      <c r="J12" s="14"/>
      <c r="K12" s="18"/>
      <c r="L12" s="47"/>
      <c r="M12" s="47"/>
      <c r="N12" s="13"/>
      <c r="O12" s="14" t="s">
        <v>20</v>
      </c>
      <c r="P12" s="15">
        <v>16.7</v>
      </c>
      <c r="Q12" s="16">
        <f t="shared" si="1"/>
        <v>78.49</v>
      </c>
      <c r="R12" s="17"/>
      <c r="S12" s="13"/>
      <c r="T12" s="14"/>
      <c r="U12" s="14"/>
      <c r="V12" s="19"/>
      <c r="W12" s="19"/>
    </row>
    <row r="13" spans="1:23" s="22" customFormat="1" ht="13.5" customHeight="1">
      <c r="A13" s="40"/>
      <c r="B13" s="38"/>
      <c r="C13" s="13"/>
      <c r="D13" s="14" t="s">
        <v>48</v>
      </c>
      <c r="E13" s="15">
        <v>22.2</v>
      </c>
      <c r="F13" s="16">
        <f t="shared" si="0"/>
        <v>104.34</v>
      </c>
      <c r="G13" s="17"/>
      <c r="H13" s="13"/>
      <c r="I13" s="14"/>
      <c r="J13" s="14"/>
      <c r="K13" s="18"/>
      <c r="L13" s="47"/>
      <c r="M13" s="47"/>
      <c r="N13" s="13"/>
      <c r="O13" s="14" t="s">
        <v>21</v>
      </c>
      <c r="P13" s="15">
        <v>26.6</v>
      </c>
      <c r="Q13" s="16">
        <f t="shared" si="1"/>
        <v>125.02</v>
      </c>
      <c r="R13" s="17"/>
      <c r="S13" s="13"/>
      <c r="T13" s="14"/>
      <c r="U13" s="14"/>
      <c r="V13" s="19"/>
      <c r="W13" s="19"/>
    </row>
    <row r="14" spans="1:23" s="22" customFormat="1" ht="13.5" customHeight="1">
      <c r="A14" s="40"/>
      <c r="B14" s="38"/>
      <c r="C14" s="13"/>
      <c r="D14" s="14" t="s">
        <v>49</v>
      </c>
      <c r="E14" s="15">
        <v>10.4</v>
      </c>
      <c r="F14" s="16">
        <f t="shared" si="0"/>
        <v>48.88</v>
      </c>
      <c r="G14" s="17"/>
      <c r="H14" s="13"/>
      <c r="I14" s="14"/>
      <c r="J14" s="14"/>
      <c r="K14" s="18"/>
      <c r="L14" s="47"/>
      <c r="M14" s="47"/>
      <c r="N14" s="13"/>
      <c r="O14" s="14" t="s">
        <v>48</v>
      </c>
      <c r="P14" s="15">
        <v>33.3</v>
      </c>
      <c r="Q14" s="16">
        <f t="shared" si="1"/>
        <v>156.51</v>
      </c>
      <c r="R14" s="17"/>
      <c r="S14" s="13"/>
      <c r="T14" s="14"/>
      <c r="U14" s="14"/>
      <c r="V14" s="19"/>
      <c r="W14" s="19"/>
    </row>
    <row r="15" spans="1:23" s="22" customFormat="1" ht="13.5" customHeight="1">
      <c r="A15" s="40"/>
      <c r="B15" s="38"/>
      <c r="C15" s="13"/>
      <c r="D15" s="14" t="s">
        <v>37</v>
      </c>
      <c r="E15" s="15">
        <v>5.9</v>
      </c>
      <c r="F15" s="16">
        <f t="shared" si="0"/>
        <v>27.73</v>
      </c>
      <c r="G15" s="17"/>
      <c r="H15" s="13"/>
      <c r="I15" s="14"/>
      <c r="J15" s="14"/>
      <c r="K15" s="18"/>
      <c r="L15" s="47"/>
      <c r="M15" s="47"/>
      <c r="N15" s="13"/>
      <c r="O15" s="14" t="s">
        <v>31</v>
      </c>
      <c r="P15" s="15">
        <v>15.3</v>
      </c>
      <c r="Q15" s="16">
        <f t="shared" si="1"/>
        <v>71.91</v>
      </c>
      <c r="R15" s="17"/>
      <c r="S15" s="13"/>
      <c r="T15" s="14"/>
      <c r="U15" s="14"/>
      <c r="V15" s="19"/>
      <c r="W15" s="19"/>
    </row>
    <row r="16" spans="1:23" s="22" customFormat="1" ht="13.5" customHeight="1">
      <c r="A16" s="41"/>
      <c r="B16" s="39"/>
      <c r="C16" s="13"/>
      <c r="D16" s="14" t="s">
        <v>28</v>
      </c>
      <c r="E16" s="15">
        <v>33.3</v>
      </c>
      <c r="F16" s="16">
        <f t="shared" si="0"/>
        <v>156.51</v>
      </c>
      <c r="G16" s="17"/>
      <c r="H16" s="13"/>
      <c r="I16" s="14"/>
      <c r="J16" s="14"/>
      <c r="K16" s="18"/>
      <c r="L16" s="48"/>
      <c r="M16" s="48"/>
      <c r="N16" s="13"/>
      <c r="O16" s="14" t="s">
        <v>20</v>
      </c>
      <c r="P16" s="15">
        <v>11.1</v>
      </c>
      <c r="Q16" s="16">
        <f t="shared" si="1"/>
        <v>52.17</v>
      </c>
      <c r="R16" s="17"/>
      <c r="S16" s="13"/>
      <c r="T16" s="14"/>
      <c r="U16" s="14"/>
      <c r="V16" s="19"/>
      <c r="W16" s="19"/>
    </row>
    <row r="17" spans="1:23" s="22" customFormat="1" ht="13.5" customHeight="1">
      <c r="A17" s="40">
        <v>5</v>
      </c>
      <c r="B17" s="38" t="s">
        <v>15</v>
      </c>
      <c r="C17" s="13"/>
      <c r="D17" s="14" t="s">
        <v>18</v>
      </c>
      <c r="E17" s="15">
        <v>35.3</v>
      </c>
      <c r="F17" s="16">
        <f t="shared" si="0"/>
        <v>165.91</v>
      </c>
      <c r="G17" s="17"/>
      <c r="H17" s="13"/>
      <c r="I17" s="14"/>
      <c r="J17" s="14" t="s">
        <v>19</v>
      </c>
      <c r="K17" s="18"/>
      <c r="L17" s="36">
        <v>13</v>
      </c>
      <c r="M17" s="38" t="s">
        <v>25</v>
      </c>
      <c r="N17" s="13"/>
      <c r="O17" s="14" t="s">
        <v>28</v>
      </c>
      <c r="P17" s="15">
        <v>55.6</v>
      </c>
      <c r="Q17" s="16">
        <f t="shared" si="1"/>
        <v>261.32</v>
      </c>
      <c r="R17" s="17"/>
      <c r="S17" s="13"/>
      <c r="T17" s="14"/>
      <c r="U17" s="14"/>
      <c r="V17" s="19"/>
      <c r="W17" s="19"/>
    </row>
    <row r="18" spans="1:23" s="22" customFormat="1" ht="13.5" customHeight="1">
      <c r="A18" s="40"/>
      <c r="B18" s="38"/>
      <c r="C18" s="13"/>
      <c r="D18" s="14" t="s">
        <v>20</v>
      </c>
      <c r="E18" s="15">
        <v>11.1</v>
      </c>
      <c r="F18" s="16">
        <f t="shared" si="0"/>
        <v>52.17</v>
      </c>
      <c r="G18" s="17"/>
      <c r="H18" s="13"/>
      <c r="I18" s="14"/>
      <c r="J18" s="14"/>
      <c r="K18" s="18"/>
      <c r="L18" s="36"/>
      <c r="M18" s="38"/>
      <c r="N18" s="13"/>
      <c r="O18" s="14" t="s">
        <v>22</v>
      </c>
      <c r="P18" s="15">
        <v>22.2</v>
      </c>
      <c r="Q18" s="16">
        <f t="shared" si="1"/>
        <v>104.34</v>
      </c>
      <c r="R18" s="17"/>
      <c r="S18" s="13"/>
      <c r="T18" s="14"/>
      <c r="U18" s="14"/>
      <c r="V18" s="19"/>
      <c r="W18" s="19"/>
    </row>
    <row r="19" spans="1:23" s="22" customFormat="1" ht="13.5" customHeight="1">
      <c r="A19" s="40"/>
      <c r="B19" s="38"/>
      <c r="C19" s="13"/>
      <c r="D19" s="14" t="s">
        <v>22</v>
      </c>
      <c r="E19" s="15">
        <v>16.7</v>
      </c>
      <c r="F19" s="16">
        <f t="shared" si="0"/>
        <v>78.49</v>
      </c>
      <c r="G19" s="17"/>
      <c r="H19" s="13"/>
      <c r="I19" s="14"/>
      <c r="J19" s="14"/>
      <c r="K19" s="18"/>
      <c r="L19" s="37"/>
      <c r="M19" s="39"/>
      <c r="N19" s="13"/>
      <c r="O19" s="14" t="s">
        <v>20</v>
      </c>
      <c r="P19" s="15">
        <v>22.2</v>
      </c>
      <c r="Q19" s="16">
        <f t="shared" si="1"/>
        <v>104.34</v>
      </c>
      <c r="R19" s="17"/>
      <c r="S19" s="13"/>
      <c r="T19" s="14"/>
      <c r="U19" s="14"/>
      <c r="V19" s="19"/>
      <c r="W19" s="19"/>
    </row>
    <row r="20" spans="1:23" s="22" customFormat="1" ht="13.5" customHeight="1">
      <c r="A20" s="40"/>
      <c r="B20" s="38"/>
      <c r="C20" s="13"/>
      <c r="D20" s="14" t="s">
        <v>50</v>
      </c>
      <c r="E20" s="15">
        <v>22.2</v>
      </c>
      <c r="F20" s="16">
        <f t="shared" si="0"/>
        <v>104.34</v>
      </c>
      <c r="G20" s="17"/>
      <c r="H20" s="13"/>
      <c r="I20" s="14"/>
      <c r="J20" s="14"/>
      <c r="K20" s="18"/>
      <c r="L20" s="36">
        <v>14</v>
      </c>
      <c r="M20" s="38" t="s">
        <v>29</v>
      </c>
      <c r="N20" s="13"/>
      <c r="O20" s="14" t="s">
        <v>14</v>
      </c>
      <c r="P20" s="15">
        <v>0.2</v>
      </c>
      <c r="Q20" s="16">
        <f t="shared" si="1"/>
        <v>0.94</v>
      </c>
      <c r="R20" s="17"/>
      <c r="S20" s="13"/>
      <c r="T20" s="14"/>
      <c r="U20" s="14"/>
      <c r="V20" s="19"/>
      <c r="W20" s="19"/>
    </row>
    <row r="21" spans="1:23" s="22" customFormat="1" ht="13.5" customHeight="1">
      <c r="A21" s="41"/>
      <c r="B21" s="39"/>
      <c r="C21" s="13"/>
      <c r="D21" s="14" t="s">
        <v>48</v>
      </c>
      <c r="E21" s="15">
        <v>5.6</v>
      </c>
      <c r="F21" s="16">
        <f t="shared" si="0"/>
        <v>26.32</v>
      </c>
      <c r="G21" s="17"/>
      <c r="H21" s="13"/>
      <c r="I21" s="14"/>
      <c r="J21" s="14"/>
      <c r="K21" s="18"/>
      <c r="L21" s="36"/>
      <c r="M21" s="38"/>
      <c r="N21" s="13"/>
      <c r="O21" s="14" t="s">
        <v>17</v>
      </c>
      <c r="P21" s="15">
        <v>0.5</v>
      </c>
      <c r="Q21" s="16">
        <f t="shared" si="1"/>
        <v>2.35</v>
      </c>
      <c r="R21" s="17"/>
      <c r="S21" s="13"/>
      <c r="T21" s="14"/>
      <c r="U21" s="14"/>
      <c r="V21" s="19"/>
      <c r="W21" s="19"/>
    </row>
    <row r="22" spans="1:23" s="22" customFormat="1" ht="13.5" customHeight="1">
      <c r="A22" s="40">
        <v>6</v>
      </c>
      <c r="B22" s="38" t="s">
        <v>25</v>
      </c>
      <c r="C22" s="13"/>
      <c r="D22" s="14" t="s">
        <v>20</v>
      </c>
      <c r="E22" s="15">
        <v>22.2</v>
      </c>
      <c r="F22" s="16">
        <f t="shared" si="0"/>
        <v>104.34</v>
      </c>
      <c r="G22" s="17"/>
      <c r="H22" s="13"/>
      <c r="I22" s="14"/>
      <c r="J22" s="14"/>
      <c r="K22" s="18"/>
      <c r="L22" s="36"/>
      <c r="M22" s="38"/>
      <c r="N22" s="13"/>
      <c r="O22" s="14" t="s">
        <v>20</v>
      </c>
      <c r="P22" s="15">
        <v>22.2</v>
      </c>
      <c r="Q22" s="16">
        <f t="shared" si="1"/>
        <v>104.34</v>
      </c>
      <c r="R22" s="17"/>
      <c r="S22" s="13"/>
      <c r="T22" s="14"/>
      <c r="U22" s="14"/>
      <c r="V22" s="19"/>
      <c r="W22" s="19"/>
    </row>
    <row r="23" spans="1:23" s="22" customFormat="1" ht="13.5" customHeight="1">
      <c r="A23" s="40"/>
      <c r="B23" s="38"/>
      <c r="C23" s="13"/>
      <c r="D23" s="14" t="s">
        <v>28</v>
      </c>
      <c r="E23" s="15">
        <v>77.8</v>
      </c>
      <c r="F23" s="16">
        <f t="shared" si="0"/>
        <v>365.66</v>
      </c>
      <c r="G23" s="17"/>
      <c r="H23" s="13"/>
      <c r="I23" s="14"/>
      <c r="J23" s="14"/>
      <c r="K23" s="18"/>
      <c r="L23" s="36"/>
      <c r="M23" s="38"/>
      <c r="N23" s="13"/>
      <c r="O23" s="14" t="s">
        <v>23</v>
      </c>
      <c r="P23" s="15">
        <v>5.4</v>
      </c>
      <c r="Q23" s="16">
        <f t="shared" si="1"/>
        <v>25.38</v>
      </c>
      <c r="R23" s="17"/>
      <c r="S23" s="13"/>
      <c r="T23" s="14"/>
      <c r="U23" s="14"/>
      <c r="V23" s="19"/>
      <c r="W23" s="19"/>
    </row>
    <row r="24" spans="1:23" s="22" customFormat="1" ht="13.5" customHeight="1">
      <c r="A24" s="40"/>
      <c r="B24" s="38"/>
      <c r="C24" s="13"/>
      <c r="D24" s="14" t="s">
        <v>21</v>
      </c>
      <c r="E24" s="15">
        <v>42.6</v>
      </c>
      <c r="F24" s="16">
        <f t="shared" si="0"/>
        <v>200.22</v>
      </c>
      <c r="G24" s="17"/>
      <c r="H24" s="13"/>
      <c r="I24" s="14"/>
      <c r="J24" s="14"/>
      <c r="K24" s="18"/>
      <c r="L24" s="36"/>
      <c r="M24" s="38"/>
      <c r="N24" s="13"/>
      <c r="O24" s="14" t="s">
        <v>21</v>
      </c>
      <c r="P24" s="15">
        <v>21.3</v>
      </c>
      <c r="Q24" s="16">
        <f t="shared" si="1"/>
        <v>100.11</v>
      </c>
      <c r="R24" s="17"/>
      <c r="S24" s="13"/>
      <c r="T24" s="14"/>
      <c r="U24" s="14"/>
      <c r="V24" s="19"/>
      <c r="W24" s="19"/>
    </row>
    <row r="25" spans="1:23" s="22" customFormat="1" ht="13.5" customHeight="1">
      <c r="A25" s="40"/>
      <c r="B25" s="38"/>
      <c r="C25" s="13"/>
      <c r="D25" s="14" t="s">
        <v>20</v>
      </c>
      <c r="E25" s="15">
        <v>11.1</v>
      </c>
      <c r="F25" s="16">
        <f t="shared" si="0"/>
        <v>52.17</v>
      </c>
      <c r="G25" s="17"/>
      <c r="H25" s="13"/>
      <c r="I25" s="14"/>
      <c r="J25" s="14"/>
      <c r="K25" s="18"/>
      <c r="L25" s="36"/>
      <c r="M25" s="38"/>
      <c r="N25" s="13"/>
      <c r="O25" s="14" t="s">
        <v>33</v>
      </c>
      <c r="P25" s="15">
        <v>11.8</v>
      </c>
      <c r="Q25" s="16">
        <f t="shared" si="1"/>
        <v>55.46</v>
      </c>
      <c r="R25" s="17"/>
      <c r="S25" s="13"/>
      <c r="T25" s="14"/>
      <c r="U25" s="14"/>
      <c r="V25" s="19"/>
      <c r="W25" s="19"/>
    </row>
    <row r="26" spans="1:23" s="22" customFormat="1" ht="13.5" customHeight="1">
      <c r="A26" s="41"/>
      <c r="B26" s="39"/>
      <c r="C26" s="13"/>
      <c r="D26" s="14" t="s">
        <v>33</v>
      </c>
      <c r="E26" s="15">
        <v>5.9</v>
      </c>
      <c r="F26" s="16">
        <f t="shared" si="0"/>
        <v>27.73</v>
      </c>
      <c r="G26" s="17"/>
      <c r="H26" s="13"/>
      <c r="I26" s="14"/>
      <c r="J26" s="14"/>
      <c r="K26" s="18"/>
      <c r="L26" s="37"/>
      <c r="M26" s="39"/>
      <c r="N26" s="13"/>
      <c r="O26" s="14" t="s">
        <v>32</v>
      </c>
      <c r="P26" s="15">
        <v>11.8</v>
      </c>
      <c r="Q26" s="16">
        <f t="shared" si="1"/>
        <v>55.46</v>
      </c>
      <c r="R26" s="17"/>
      <c r="S26" s="13"/>
      <c r="T26" s="14"/>
      <c r="U26" s="14"/>
      <c r="V26" s="19"/>
      <c r="W26" s="19"/>
    </row>
    <row r="27" spans="1:23" s="22" customFormat="1" ht="13.5" customHeight="1">
      <c r="A27" s="40">
        <v>7</v>
      </c>
      <c r="B27" s="38" t="s">
        <v>29</v>
      </c>
      <c r="C27" s="13"/>
      <c r="D27" s="14" t="s">
        <v>31</v>
      </c>
      <c r="E27" s="15">
        <v>30.6</v>
      </c>
      <c r="F27" s="16">
        <f t="shared" si="0"/>
        <v>143.82</v>
      </c>
      <c r="G27" s="17"/>
      <c r="H27" s="13"/>
      <c r="I27" s="14"/>
      <c r="J27" s="14"/>
      <c r="K27" s="18"/>
      <c r="L27" s="36">
        <v>15</v>
      </c>
      <c r="M27" s="38" t="s">
        <v>13</v>
      </c>
      <c r="N27" s="13"/>
      <c r="O27" s="14" t="s">
        <v>21</v>
      </c>
      <c r="P27" s="15">
        <v>53.2</v>
      </c>
      <c r="Q27" s="16">
        <f t="shared" si="1"/>
        <v>250.04</v>
      </c>
      <c r="R27" s="17"/>
      <c r="S27" s="13"/>
      <c r="T27" s="14"/>
      <c r="U27" s="14"/>
      <c r="V27" s="19"/>
      <c r="W27" s="19"/>
    </row>
    <row r="28" spans="1:23" s="22" customFormat="1" ht="13.5" customHeight="1">
      <c r="A28" s="40"/>
      <c r="B28" s="38"/>
      <c r="C28" s="13"/>
      <c r="D28" s="14" t="s">
        <v>20</v>
      </c>
      <c r="E28" s="15">
        <v>11.1</v>
      </c>
      <c r="F28" s="16">
        <f t="shared" si="0"/>
        <v>52.17</v>
      </c>
      <c r="G28" s="17"/>
      <c r="H28" s="13"/>
      <c r="I28" s="14"/>
      <c r="J28" s="14"/>
      <c r="K28" s="18"/>
      <c r="L28" s="36"/>
      <c r="M28" s="38"/>
      <c r="N28" s="13"/>
      <c r="O28" s="14" t="s">
        <v>20</v>
      </c>
      <c r="P28" s="15">
        <v>22.2</v>
      </c>
      <c r="Q28" s="16">
        <f t="shared" si="1"/>
        <v>104.34</v>
      </c>
      <c r="R28" s="17"/>
      <c r="S28" s="13"/>
      <c r="T28" s="14"/>
      <c r="U28" s="14"/>
      <c r="V28" s="19"/>
      <c r="W28" s="19"/>
    </row>
    <row r="29" spans="1:23" s="22" customFormat="1" ht="13.5" customHeight="1">
      <c r="A29" s="40"/>
      <c r="B29" s="38"/>
      <c r="C29" s="13"/>
      <c r="D29" s="14" t="s">
        <v>21</v>
      </c>
      <c r="E29" s="15">
        <v>21.3</v>
      </c>
      <c r="F29" s="16">
        <f t="shared" si="0"/>
        <v>100.11</v>
      </c>
      <c r="G29" s="17"/>
      <c r="H29" s="13"/>
      <c r="I29" s="14"/>
      <c r="J29" s="14"/>
      <c r="K29" s="18"/>
      <c r="L29" s="36"/>
      <c r="M29" s="38"/>
      <c r="N29" s="13"/>
      <c r="O29" s="14" t="s">
        <v>30</v>
      </c>
      <c r="P29" s="15">
        <v>11.1</v>
      </c>
      <c r="Q29" s="16">
        <f t="shared" si="1"/>
        <v>52.17</v>
      </c>
      <c r="R29" s="17"/>
      <c r="S29" s="13"/>
      <c r="T29" s="14"/>
      <c r="U29" s="14"/>
      <c r="V29" s="19"/>
      <c r="W29" s="19"/>
    </row>
    <row r="30" spans="1:23" s="22" customFormat="1" ht="13.5" customHeight="1">
      <c r="A30" s="40"/>
      <c r="B30" s="38"/>
      <c r="C30" s="13"/>
      <c r="D30" s="14" t="s">
        <v>33</v>
      </c>
      <c r="E30" s="15">
        <v>11.8</v>
      </c>
      <c r="F30" s="16">
        <f t="shared" si="0"/>
        <v>55.46</v>
      </c>
      <c r="G30" s="17"/>
      <c r="H30" s="13"/>
      <c r="I30" s="14"/>
      <c r="J30" s="14"/>
      <c r="K30" s="18"/>
      <c r="L30" s="36"/>
      <c r="M30" s="38"/>
      <c r="N30" s="13"/>
      <c r="O30" s="14" t="s">
        <v>24</v>
      </c>
      <c r="P30" s="15">
        <v>29.4</v>
      </c>
      <c r="Q30" s="16">
        <f t="shared" si="1"/>
        <v>138.18</v>
      </c>
      <c r="R30" s="17"/>
      <c r="S30" s="13"/>
      <c r="T30" s="14"/>
      <c r="U30" s="14"/>
      <c r="V30" s="19"/>
      <c r="W30" s="19"/>
    </row>
    <row r="31" spans="1:23" s="22" customFormat="1" ht="13.5" customHeight="1">
      <c r="A31" s="41"/>
      <c r="B31" s="39"/>
      <c r="C31" s="13"/>
      <c r="D31" s="14" t="s">
        <v>23</v>
      </c>
      <c r="E31" s="15">
        <v>5.4</v>
      </c>
      <c r="F31" s="16">
        <f t="shared" si="0"/>
        <v>25.38</v>
      </c>
      <c r="G31" s="17"/>
      <c r="H31" s="13"/>
      <c r="I31" s="14"/>
      <c r="J31" s="14" t="s">
        <v>19</v>
      </c>
      <c r="K31" s="18"/>
      <c r="L31" s="36"/>
      <c r="M31" s="38"/>
      <c r="N31" s="13"/>
      <c r="O31" s="14" t="s">
        <v>20</v>
      </c>
      <c r="P31" s="15">
        <v>5.6</v>
      </c>
      <c r="Q31" s="16">
        <f t="shared" si="1"/>
        <v>26.32</v>
      </c>
      <c r="R31" s="17"/>
      <c r="S31" s="13"/>
      <c r="T31" s="14"/>
      <c r="U31" s="14"/>
      <c r="V31" s="19"/>
      <c r="W31" s="19"/>
    </row>
    <row r="32" spans="1:23" s="22" customFormat="1" ht="13.5" customHeight="1">
      <c r="A32" s="40">
        <v>8</v>
      </c>
      <c r="B32" s="38" t="s">
        <v>13</v>
      </c>
      <c r="C32" s="13"/>
      <c r="D32" s="14" t="s">
        <v>14</v>
      </c>
      <c r="E32" s="15">
        <v>0.5</v>
      </c>
      <c r="F32" s="16">
        <f t="shared" si="0"/>
        <v>2.35</v>
      </c>
      <c r="G32" s="17"/>
      <c r="H32" s="13"/>
      <c r="I32" s="14"/>
      <c r="J32" s="14"/>
      <c r="K32" s="18"/>
      <c r="L32" s="37"/>
      <c r="M32" s="39"/>
      <c r="N32" s="13"/>
      <c r="O32" s="14" t="s">
        <v>21</v>
      </c>
      <c r="P32" s="15">
        <v>10.6</v>
      </c>
      <c r="Q32" s="16">
        <f t="shared" si="1"/>
        <v>49.82</v>
      </c>
      <c r="R32" s="17"/>
      <c r="S32" s="13"/>
      <c r="T32" s="14"/>
      <c r="U32" s="14"/>
      <c r="V32" s="19"/>
      <c r="W32" s="19"/>
    </row>
    <row r="33" spans="1:23" s="22" customFormat="1" ht="13.5" customHeight="1">
      <c r="A33" s="40"/>
      <c r="B33" s="38"/>
      <c r="C33" s="13"/>
      <c r="D33" s="14" t="s">
        <v>17</v>
      </c>
      <c r="E33" s="15">
        <v>0.6</v>
      </c>
      <c r="F33" s="16">
        <f t="shared" si="0"/>
        <v>2.82</v>
      </c>
      <c r="G33" s="17"/>
      <c r="H33" s="13"/>
      <c r="I33" s="14"/>
      <c r="J33" s="14"/>
      <c r="K33" s="18"/>
      <c r="L33" s="23"/>
      <c r="M33" s="24"/>
      <c r="N33" s="25"/>
      <c r="O33" s="25"/>
      <c r="P33" s="25"/>
      <c r="Q33" s="26"/>
      <c r="R33" s="26"/>
      <c r="S33" s="25"/>
      <c r="T33" s="25"/>
      <c r="U33" s="25"/>
      <c r="V33" s="19"/>
      <c r="W33" s="19"/>
    </row>
    <row r="34" spans="1:23" s="22" customFormat="1" ht="13.5" customHeight="1">
      <c r="A34" s="40"/>
      <c r="B34" s="38"/>
      <c r="C34" s="13"/>
      <c r="D34" s="14" t="s">
        <v>21</v>
      </c>
      <c r="E34" s="15">
        <v>42.6</v>
      </c>
      <c r="F34" s="16">
        <f t="shared" si="0"/>
        <v>200.22</v>
      </c>
      <c r="G34" s="17"/>
      <c r="H34" s="13"/>
      <c r="I34" s="14"/>
      <c r="J34" s="14"/>
      <c r="K34" s="19"/>
      <c r="L34" s="27"/>
      <c r="M34" s="28"/>
      <c r="N34" s="29"/>
      <c r="O34" s="29"/>
      <c r="P34" s="29"/>
      <c r="Q34" s="30"/>
      <c r="R34" s="30"/>
      <c r="S34" s="29"/>
      <c r="T34" s="29"/>
      <c r="U34" s="29"/>
      <c r="V34" s="19"/>
      <c r="W34" s="19"/>
    </row>
    <row r="35" spans="1:23" s="22" customFormat="1" ht="13.5" customHeight="1">
      <c r="A35" s="40"/>
      <c r="B35" s="38"/>
      <c r="C35" s="13"/>
      <c r="D35" s="14" t="s">
        <v>20</v>
      </c>
      <c r="E35" s="15">
        <v>22.2</v>
      </c>
      <c r="F35" s="16">
        <f t="shared" si="0"/>
        <v>104.34</v>
      </c>
      <c r="G35" s="17"/>
      <c r="H35" s="13"/>
      <c r="I35" s="14"/>
      <c r="J35" s="14"/>
      <c r="K35" s="19"/>
      <c r="L35" s="27"/>
      <c r="M35" s="28"/>
      <c r="N35" s="29"/>
      <c r="O35" s="29"/>
      <c r="P35" s="29"/>
      <c r="Q35" s="30"/>
      <c r="R35" s="30"/>
      <c r="S35" s="29"/>
      <c r="T35" s="29"/>
      <c r="U35" s="29"/>
      <c r="V35" s="19"/>
      <c r="W35" s="19"/>
    </row>
    <row r="36" spans="1:23" s="22" customFormat="1" ht="13.5" customHeight="1">
      <c r="A36" s="40"/>
      <c r="B36" s="38"/>
      <c r="C36" s="13"/>
      <c r="D36" s="14" t="s">
        <v>23</v>
      </c>
      <c r="E36" s="15">
        <v>5.4</v>
      </c>
      <c r="F36" s="16">
        <f t="shared" si="0"/>
        <v>25.38</v>
      </c>
      <c r="G36" s="17"/>
      <c r="H36" s="13"/>
      <c r="I36" s="14"/>
      <c r="J36" s="14" t="s">
        <v>19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2" customFormat="1" ht="13.5" customHeight="1">
      <c r="A37" s="40"/>
      <c r="B37" s="38"/>
      <c r="C37" s="13"/>
      <c r="D37" s="14" t="s">
        <v>24</v>
      </c>
      <c r="E37" s="15">
        <v>29.4</v>
      </c>
      <c r="F37" s="16">
        <f t="shared" si="0"/>
        <v>138.18</v>
      </c>
      <c r="G37" s="17"/>
      <c r="H37" s="13"/>
      <c r="I37" s="14"/>
      <c r="J37" s="14" t="s">
        <v>19</v>
      </c>
      <c r="K37" s="19"/>
      <c r="L37" s="19"/>
      <c r="M37" s="19"/>
      <c r="N37" s="19"/>
      <c r="O37" s="19"/>
      <c r="P37" s="19"/>
      <c r="R37" s="19"/>
      <c r="S37" s="19"/>
      <c r="T37" s="19"/>
      <c r="U37" s="19"/>
      <c r="V37" s="19"/>
      <c r="W37" s="19"/>
    </row>
    <row r="38" spans="1:23" s="22" customFormat="1" ht="13.5" customHeight="1">
      <c r="A38" s="41"/>
      <c r="B38" s="39"/>
      <c r="C38" s="13"/>
      <c r="D38" s="14" t="s">
        <v>16</v>
      </c>
      <c r="E38" s="15">
        <v>25.8</v>
      </c>
      <c r="F38" s="16">
        <f t="shared" si="0"/>
        <v>121.26</v>
      </c>
      <c r="G38" s="17"/>
      <c r="H38" s="13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2:21" ht="13.5" customHeight="1">
      <c r="L39" s="5"/>
      <c r="U39" s="20" t="s">
        <v>35</v>
      </c>
    </row>
    <row r="40" ht="13.5" customHeight="1">
      <c r="L40" s="5"/>
    </row>
    <row r="41" spans="12:21" ht="13.5" customHeight="1"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13.5" customHeight="1">
      <c r="L42" s="5"/>
    </row>
    <row r="43" ht="13.5" customHeight="1"/>
    <row r="44" spans="12:21" ht="13.5" customHeight="1"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2:21" ht="17.25" customHeight="1"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2:21" ht="17.25" customHeight="1">
      <c r="L46" s="5"/>
      <c r="M46" s="5"/>
      <c r="N46" s="5"/>
      <c r="O46" s="5"/>
      <c r="P46" s="5"/>
      <c r="Q46" s="5"/>
      <c r="R46" s="5"/>
      <c r="S46" s="5"/>
      <c r="T46" s="5"/>
      <c r="U46" s="5"/>
    </row>
    <row r="48" spans="12:21" ht="19.5">
      <c r="L48" s="11"/>
      <c r="M48" s="12"/>
      <c r="N48" s="12"/>
      <c r="O48" s="12"/>
      <c r="P48" s="12"/>
      <c r="Q48" s="12"/>
      <c r="R48" s="12"/>
      <c r="S48" s="12"/>
      <c r="T48" s="12"/>
      <c r="U48" s="12"/>
    </row>
    <row r="49" spans="12:21" ht="19.5">
      <c r="L49" s="11"/>
      <c r="M49" s="12"/>
      <c r="N49" s="12"/>
      <c r="O49" s="12"/>
      <c r="P49" s="12"/>
      <c r="Q49" s="12"/>
      <c r="R49" s="12"/>
      <c r="S49" s="12"/>
      <c r="T49" s="12"/>
      <c r="U49" s="12"/>
    </row>
    <row r="50" spans="12:21" ht="19.5">
      <c r="L50" s="11"/>
      <c r="M50" s="12"/>
      <c r="N50" s="12"/>
      <c r="O50" s="12"/>
      <c r="P50" s="12"/>
      <c r="R50" s="12"/>
      <c r="S50" s="12"/>
      <c r="T50" s="12"/>
      <c r="U50" s="12"/>
    </row>
    <row r="51" spans="12:21" ht="19.5"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2:21" ht="19.5">
      <c r="L52" s="5"/>
      <c r="M52" s="5"/>
      <c r="N52" s="5"/>
      <c r="O52" s="5"/>
      <c r="P52" s="5"/>
      <c r="Q52" s="5"/>
      <c r="S52" s="5"/>
      <c r="T52" s="5"/>
      <c r="U52" s="5"/>
    </row>
  </sheetData>
  <sheetProtection password="DEDF" sheet="1" objects="1" scenarios="1"/>
  <mergeCells count="26">
    <mergeCell ref="A22:A26"/>
    <mergeCell ref="B22:B26"/>
    <mergeCell ref="A27:A31"/>
    <mergeCell ref="B27:B31"/>
    <mergeCell ref="L27:L32"/>
    <mergeCell ref="M27:M32"/>
    <mergeCell ref="A32:A38"/>
    <mergeCell ref="B32:B38"/>
    <mergeCell ref="A10:A16"/>
    <mergeCell ref="B10:B16"/>
    <mergeCell ref="L10:L16"/>
    <mergeCell ref="M10:M16"/>
    <mergeCell ref="A17:A21"/>
    <mergeCell ref="B17:B21"/>
    <mergeCell ref="L17:L19"/>
    <mergeCell ref="M17:M19"/>
    <mergeCell ref="L20:L26"/>
    <mergeCell ref="M20:M26"/>
    <mergeCell ref="A1:U1"/>
    <mergeCell ref="Q3:S3"/>
    <mergeCell ref="F4:H4"/>
    <mergeCell ref="Q4:S4"/>
    <mergeCell ref="A5:A9"/>
    <mergeCell ref="B5:B9"/>
    <mergeCell ref="L5:L9"/>
    <mergeCell ref="M5:M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28125" style="1" customWidth="1"/>
    <col min="7" max="7" width="3.57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28125" style="1" customWidth="1"/>
    <col min="18" max="18" width="3.57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3" s="22" customFormat="1" ht="13.5" customHeight="1">
      <c r="A5" s="40">
        <v>6</v>
      </c>
      <c r="B5" s="38" t="s">
        <v>15</v>
      </c>
      <c r="C5" s="13"/>
      <c r="D5" s="14" t="s">
        <v>20</v>
      </c>
      <c r="E5" s="15">
        <v>22.2</v>
      </c>
      <c r="F5" s="16">
        <f>E5*$F$3/1000</f>
        <v>104.34</v>
      </c>
      <c r="G5" s="17"/>
      <c r="H5" s="13"/>
      <c r="I5" s="14"/>
      <c r="J5" s="14"/>
      <c r="K5" s="18"/>
      <c r="L5" s="36">
        <v>20</v>
      </c>
      <c r="M5" s="38" t="s">
        <v>15</v>
      </c>
      <c r="N5" s="13"/>
      <c r="O5" s="14" t="s">
        <v>14</v>
      </c>
      <c r="P5" s="15">
        <v>0.2</v>
      </c>
      <c r="Q5" s="16">
        <f>P5*$F$3/1000</f>
        <v>0.94</v>
      </c>
      <c r="R5" s="17"/>
      <c r="S5" s="13"/>
      <c r="T5" s="14"/>
      <c r="U5" s="14"/>
      <c r="V5" s="19"/>
      <c r="W5" s="19"/>
    </row>
    <row r="6" spans="1:23" s="22" customFormat="1" ht="13.5" customHeight="1">
      <c r="A6" s="40"/>
      <c r="B6" s="38"/>
      <c r="C6" s="13"/>
      <c r="D6" s="14" t="s">
        <v>28</v>
      </c>
      <c r="E6" s="15">
        <v>83.3</v>
      </c>
      <c r="F6" s="16">
        <f aca="true" t="shared" si="0" ref="F6:F55">E6*$F$3/1000</f>
        <v>391.51</v>
      </c>
      <c r="G6" s="17"/>
      <c r="H6" s="13"/>
      <c r="I6" s="14"/>
      <c r="J6" s="14"/>
      <c r="K6" s="18"/>
      <c r="L6" s="36"/>
      <c r="M6" s="38"/>
      <c r="N6" s="13"/>
      <c r="O6" s="14" t="s">
        <v>17</v>
      </c>
      <c r="P6" s="15">
        <v>0.6</v>
      </c>
      <c r="Q6" s="16">
        <f aca="true" t="shared" si="1" ref="Q6:Q52">P6*$F$3/1000</f>
        <v>2.82</v>
      </c>
      <c r="R6" s="17"/>
      <c r="S6" s="13"/>
      <c r="T6" s="14"/>
      <c r="U6" s="14"/>
      <c r="V6" s="19"/>
      <c r="W6" s="19"/>
    </row>
    <row r="7" spans="1:23" s="22" customFormat="1" ht="13.5" customHeight="1">
      <c r="A7" s="40"/>
      <c r="B7" s="38"/>
      <c r="C7" s="13"/>
      <c r="D7" s="14" t="s">
        <v>21</v>
      </c>
      <c r="E7" s="15">
        <v>42.6</v>
      </c>
      <c r="F7" s="16">
        <f t="shared" si="0"/>
        <v>200.22</v>
      </c>
      <c r="G7" s="17"/>
      <c r="H7" s="13"/>
      <c r="I7" s="14"/>
      <c r="J7" s="14"/>
      <c r="K7" s="18"/>
      <c r="L7" s="36"/>
      <c r="M7" s="38"/>
      <c r="N7" s="13"/>
      <c r="O7" s="14" t="s">
        <v>20</v>
      </c>
      <c r="P7" s="15">
        <v>22.2</v>
      </c>
      <c r="Q7" s="16">
        <f t="shared" si="1"/>
        <v>104.34</v>
      </c>
      <c r="R7" s="17"/>
      <c r="S7" s="13"/>
      <c r="T7" s="14"/>
      <c r="U7" s="14"/>
      <c r="V7" s="19"/>
      <c r="W7" s="19"/>
    </row>
    <row r="8" spans="1:23" s="22" customFormat="1" ht="13.5" customHeight="1">
      <c r="A8" s="40"/>
      <c r="B8" s="38"/>
      <c r="C8" s="13"/>
      <c r="D8" s="14" t="s">
        <v>20</v>
      </c>
      <c r="E8" s="15">
        <v>11.1</v>
      </c>
      <c r="F8" s="16">
        <f t="shared" si="0"/>
        <v>52.17</v>
      </c>
      <c r="G8" s="17"/>
      <c r="H8" s="13"/>
      <c r="I8" s="14"/>
      <c r="J8" s="14"/>
      <c r="K8" s="18"/>
      <c r="L8" s="36"/>
      <c r="M8" s="38"/>
      <c r="N8" s="13"/>
      <c r="O8" s="14" t="s">
        <v>21</v>
      </c>
      <c r="P8" s="15">
        <v>21.3</v>
      </c>
      <c r="Q8" s="16">
        <f t="shared" si="1"/>
        <v>100.11</v>
      </c>
      <c r="R8" s="17"/>
      <c r="S8" s="13"/>
      <c r="T8" s="14"/>
      <c r="U8" s="14"/>
      <c r="V8" s="19"/>
      <c r="W8" s="19"/>
    </row>
    <row r="9" spans="1:23" s="22" customFormat="1" ht="13.5" customHeight="1">
      <c r="A9" s="41"/>
      <c r="B9" s="39"/>
      <c r="C9" s="13"/>
      <c r="D9" s="14" t="s">
        <v>33</v>
      </c>
      <c r="E9" s="15">
        <v>5.9</v>
      </c>
      <c r="F9" s="16">
        <f t="shared" si="0"/>
        <v>27.73</v>
      </c>
      <c r="G9" s="17"/>
      <c r="H9" s="13"/>
      <c r="I9" s="14"/>
      <c r="J9" s="14"/>
      <c r="K9" s="18"/>
      <c r="L9" s="36"/>
      <c r="M9" s="38"/>
      <c r="N9" s="13"/>
      <c r="O9" s="14" t="s">
        <v>44</v>
      </c>
      <c r="P9" s="15">
        <v>8.3</v>
      </c>
      <c r="Q9" s="16">
        <f t="shared" si="1"/>
        <v>39.01</v>
      </c>
      <c r="R9" s="17"/>
      <c r="S9" s="13"/>
      <c r="T9" s="14"/>
      <c r="U9" s="14" t="s">
        <v>19</v>
      </c>
      <c r="V9" s="19"/>
      <c r="W9" s="19"/>
    </row>
    <row r="10" spans="1:23" s="22" customFormat="1" ht="13.5" customHeight="1">
      <c r="A10" s="40">
        <v>7</v>
      </c>
      <c r="B10" s="38" t="s">
        <v>25</v>
      </c>
      <c r="C10" s="13"/>
      <c r="D10" s="14" t="s">
        <v>31</v>
      </c>
      <c r="E10" s="15">
        <v>30.6</v>
      </c>
      <c r="F10" s="16">
        <f t="shared" si="0"/>
        <v>143.82</v>
      </c>
      <c r="G10" s="17"/>
      <c r="H10" s="13"/>
      <c r="I10" s="14"/>
      <c r="J10" s="14"/>
      <c r="K10" s="18"/>
      <c r="L10" s="36"/>
      <c r="M10" s="38"/>
      <c r="N10" s="13"/>
      <c r="O10" s="14" t="s">
        <v>16</v>
      </c>
      <c r="P10" s="15">
        <v>36.1</v>
      </c>
      <c r="Q10" s="16">
        <f t="shared" si="1"/>
        <v>169.67</v>
      </c>
      <c r="R10" s="17"/>
      <c r="S10" s="13"/>
      <c r="T10" s="14"/>
      <c r="U10" s="14"/>
      <c r="V10" s="19"/>
      <c r="W10" s="19"/>
    </row>
    <row r="11" spans="1:23" s="22" customFormat="1" ht="13.5" customHeight="1">
      <c r="A11" s="40"/>
      <c r="B11" s="38"/>
      <c r="C11" s="13"/>
      <c r="D11" s="14" t="s">
        <v>20</v>
      </c>
      <c r="E11" s="15">
        <v>11.1</v>
      </c>
      <c r="F11" s="16">
        <f t="shared" si="0"/>
        <v>52.17</v>
      </c>
      <c r="G11" s="17"/>
      <c r="H11" s="13"/>
      <c r="I11" s="14"/>
      <c r="J11" s="14"/>
      <c r="K11" s="18"/>
      <c r="L11" s="36"/>
      <c r="M11" s="38"/>
      <c r="N11" s="13"/>
      <c r="O11" s="14" t="s">
        <v>39</v>
      </c>
      <c r="P11" s="15">
        <v>5.3</v>
      </c>
      <c r="Q11" s="16">
        <f t="shared" si="1"/>
        <v>24.91</v>
      </c>
      <c r="R11" s="17"/>
      <c r="S11" s="13"/>
      <c r="T11" s="14"/>
      <c r="U11" s="14"/>
      <c r="V11" s="19"/>
      <c r="W11" s="19"/>
    </row>
    <row r="12" spans="1:23" s="22" customFormat="1" ht="13.5" customHeight="1">
      <c r="A12" s="40"/>
      <c r="B12" s="38"/>
      <c r="C12" s="13"/>
      <c r="D12" s="14" t="s">
        <v>21</v>
      </c>
      <c r="E12" s="15">
        <v>31.9</v>
      </c>
      <c r="F12" s="16">
        <f t="shared" si="0"/>
        <v>149.93</v>
      </c>
      <c r="G12" s="17"/>
      <c r="H12" s="13"/>
      <c r="I12" s="14"/>
      <c r="J12" s="14"/>
      <c r="K12" s="18"/>
      <c r="L12" s="37"/>
      <c r="M12" s="39"/>
      <c r="N12" s="13"/>
      <c r="O12" s="14" t="s">
        <v>20</v>
      </c>
      <c r="P12" s="15">
        <v>11.1</v>
      </c>
      <c r="Q12" s="16">
        <f t="shared" si="1"/>
        <v>52.17</v>
      </c>
      <c r="R12" s="17"/>
      <c r="S12" s="13"/>
      <c r="T12" s="14"/>
      <c r="U12" s="14"/>
      <c r="V12" s="19"/>
      <c r="W12" s="19"/>
    </row>
    <row r="13" spans="1:23" s="22" customFormat="1" ht="13.5" customHeight="1">
      <c r="A13" s="40"/>
      <c r="B13" s="38"/>
      <c r="C13" s="13"/>
      <c r="D13" s="14" t="s">
        <v>50</v>
      </c>
      <c r="E13" s="15">
        <v>33.3</v>
      </c>
      <c r="F13" s="16">
        <f t="shared" si="0"/>
        <v>156.51</v>
      </c>
      <c r="G13" s="17"/>
      <c r="H13" s="13"/>
      <c r="I13" s="14"/>
      <c r="J13" s="14"/>
      <c r="K13" s="18"/>
      <c r="L13" s="36">
        <v>21</v>
      </c>
      <c r="M13" s="38" t="s">
        <v>25</v>
      </c>
      <c r="N13" s="13"/>
      <c r="O13" s="14" t="s">
        <v>24</v>
      </c>
      <c r="P13" s="15">
        <v>47.1</v>
      </c>
      <c r="Q13" s="16">
        <f t="shared" si="1"/>
        <v>221.37</v>
      </c>
      <c r="R13" s="17"/>
      <c r="S13" s="13"/>
      <c r="T13" s="14"/>
      <c r="U13" s="14"/>
      <c r="V13" s="19"/>
      <c r="W13" s="19"/>
    </row>
    <row r="14" spans="1:23" s="22" customFormat="1" ht="13.5" customHeight="1">
      <c r="A14" s="41"/>
      <c r="B14" s="39"/>
      <c r="C14" s="13"/>
      <c r="D14" s="14" t="s">
        <v>44</v>
      </c>
      <c r="E14" s="15">
        <v>8.3</v>
      </c>
      <c r="F14" s="16">
        <f t="shared" si="0"/>
        <v>39.01</v>
      </c>
      <c r="G14" s="17"/>
      <c r="H14" s="13"/>
      <c r="I14" s="14"/>
      <c r="J14" s="14" t="s">
        <v>19</v>
      </c>
      <c r="K14" s="18"/>
      <c r="L14" s="36"/>
      <c r="M14" s="38"/>
      <c r="N14" s="13"/>
      <c r="O14" s="14" t="s">
        <v>22</v>
      </c>
      <c r="P14" s="15">
        <v>11.1</v>
      </c>
      <c r="Q14" s="16">
        <f t="shared" si="1"/>
        <v>52.17</v>
      </c>
      <c r="R14" s="17"/>
      <c r="S14" s="13"/>
      <c r="T14" s="14"/>
      <c r="U14" s="14"/>
      <c r="V14" s="19"/>
      <c r="W14" s="19"/>
    </row>
    <row r="15" spans="1:23" s="22" customFormat="1" ht="13.5" customHeight="1">
      <c r="A15" s="40">
        <v>8</v>
      </c>
      <c r="B15" s="38" t="s">
        <v>29</v>
      </c>
      <c r="C15" s="13"/>
      <c r="D15" s="14" t="s">
        <v>21</v>
      </c>
      <c r="E15" s="15">
        <v>16</v>
      </c>
      <c r="F15" s="16">
        <f t="shared" si="0"/>
        <v>75.2</v>
      </c>
      <c r="G15" s="17"/>
      <c r="H15" s="13"/>
      <c r="I15" s="14"/>
      <c r="J15" s="14"/>
      <c r="K15" s="18"/>
      <c r="L15" s="37"/>
      <c r="M15" s="39"/>
      <c r="N15" s="13"/>
      <c r="O15" s="14" t="s">
        <v>20</v>
      </c>
      <c r="P15" s="15">
        <v>22.2</v>
      </c>
      <c r="Q15" s="16">
        <f t="shared" si="1"/>
        <v>104.34</v>
      </c>
      <c r="R15" s="17"/>
      <c r="S15" s="13"/>
      <c r="T15" s="14"/>
      <c r="U15" s="14"/>
      <c r="V15" s="19"/>
      <c r="W15" s="19"/>
    </row>
    <row r="16" spans="1:23" s="22" customFormat="1" ht="13.5" customHeight="1">
      <c r="A16" s="40"/>
      <c r="B16" s="38"/>
      <c r="C16" s="13"/>
      <c r="D16" s="14" t="s">
        <v>24</v>
      </c>
      <c r="E16" s="15">
        <v>29.4</v>
      </c>
      <c r="F16" s="16">
        <f t="shared" si="0"/>
        <v>138.18</v>
      </c>
      <c r="G16" s="17"/>
      <c r="H16" s="13"/>
      <c r="I16" s="14"/>
      <c r="J16" s="14"/>
      <c r="K16" s="18"/>
      <c r="L16" s="36">
        <v>22</v>
      </c>
      <c r="M16" s="38" t="s">
        <v>29</v>
      </c>
      <c r="N16" s="13"/>
      <c r="O16" s="14" t="s">
        <v>17</v>
      </c>
      <c r="P16" s="15">
        <v>0.4</v>
      </c>
      <c r="Q16" s="16">
        <f t="shared" si="1"/>
        <v>1.88</v>
      </c>
      <c r="R16" s="17"/>
      <c r="S16" s="13"/>
      <c r="T16" s="14"/>
      <c r="U16" s="14"/>
      <c r="V16" s="19"/>
      <c r="W16" s="19"/>
    </row>
    <row r="17" spans="1:23" s="22" customFormat="1" ht="13.5" customHeight="1">
      <c r="A17" s="40"/>
      <c r="B17" s="38"/>
      <c r="C17" s="13"/>
      <c r="D17" s="14" t="s">
        <v>22</v>
      </c>
      <c r="E17" s="15">
        <v>16.7</v>
      </c>
      <c r="F17" s="16">
        <f t="shared" si="0"/>
        <v>78.49</v>
      </c>
      <c r="G17" s="17"/>
      <c r="H17" s="13"/>
      <c r="I17" s="14"/>
      <c r="J17" s="14"/>
      <c r="K17" s="18"/>
      <c r="L17" s="36"/>
      <c r="M17" s="38"/>
      <c r="N17" s="13"/>
      <c r="O17" s="14" t="s">
        <v>14</v>
      </c>
      <c r="P17" s="15">
        <v>0.3</v>
      </c>
      <c r="Q17" s="16">
        <f t="shared" si="1"/>
        <v>1.41</v>
      </c>
      <c r="R17" s="17"/>
      <c r="S17" s="13"/>
      <c r="T17" s="14"/>
      <c r="U17" s="14"/>
      <c r="V17" s="19"/>
      <c r="W17" s="19"/>
    </row>
    <row r="18" spans="1:23" s="22" customFormat="1" ht="13.5" customHeight="1">
      <c r="A18" s="41"/>
      <c r="B18" s="39"/>
      <c r="C18" s="13"/>
      <c r="D18" s="14" t="s">
        <v>20</v>
      </c>
      <c r="E18" s="15">
        <v>22.2</v>
      </c>
      <c r="F18" s="16">
        <f t="shared" si="0"/>
        <v>104.34</v>
      </c>
      <c r="G18" s="17"/>
      <c r="H18" s="13"/>
      <c r="I18" s="14"/>
      <c r="J18" s="14"/>
      <c r="K18" s="18"/>
      <c r="L18" s="37"/>
      <c r="M18" s="39"/>
      <c r="N18" s="13"/>
      <c r="O18" s="14" t="s">
        <v>20</v>
      </c>
      <c r="P18" s="15">
        <v>22.2</v>
      </c>
      <c r="Q18" s="16">
        <f t="shared" si="1"/>
        <v>104.34</v>
      </c>
      <c r="R18" s="17"/>
      <c r="S18" s="13"/>
      <c r="T18" s="14"/>
      <c r="U18" s="14"/>
      <c r="V18" s="19"/>
      <c r="W18" s="19"/>
    </row>
    <row r="19" spans="1:23" s="22" customFormat="1" ht="13.5" customHeight="1">
      <c r="A19" s="40">
        <v>9</v>
      </c>
      <c r="B19" s="38" t="s">
        <v>13</v>
      </c>
      <c r="C19" s="13"/>
      <c r="D19" s="14" t="s">
        <v>21</v>
      </c>
      <c r="E19" s="15">
        <v>31.9</v>
      </c>
      <c r="F19" s="16">
        <f t="shared" si="0"/>
        <v>149.93</v>
      </c>
      <c r="G19" s="17"/>
      <c r="H19" s="13"/>
      <c r="I19" s="14"/>
      <c r="J19" s="14"/>
      <c r="K19" s="18"/>
      <c r="L19" s="36"/>
      <c r="M19" s="38"/>
      <c r="N19" s="13"/>
      <c r="O19" s="14" t="s">
        <v>37</v>
      </c>
      <c r="P19" s="15">
        <v>23.5</v>
      </c>
      <c r="Q19" s="16">
        <f t="shared" si="1"/>
        <v>110.45</v>
      </c>
      <c r="R19" s="17"/>
      <c r="S19" s="13"/>
      <c r="T19" s="14"/>
      <c r="U19" s="14"/>
      <c r="V19" s="19"/>
      <c r="W19" s="19"/>
    </row>
    <row r="20" spans="1:23" s="22" customFormat="1" ht="13.5" customHeight="1">
      <c r="A20" s="40"/>
      <c r="B20" s="38"/>
      <c r="C20" s="13"/>
      <c r="D20" s="14" t="s">
        <v>20</v>
      </c>
      <c r="E20" s="15">
        <v>22.2</v>
      </c>
      <c r="F20" s="16">
        <f t="shared" si="0"/>
        <v>104.34</v>
      </c>
      <c r="G20" s="17"/>
      <c r="H20" s="13"/>
      <c r="I20" s="14"/>
      <c r="J20" s="14"/>
      <c r="K20" s="18"/>
      <c r="L20" s="36"/>
      <c r="M20" s="38"/>
      <c r="N20" s="13"/>
      <c r="O20" s="14" t="s">
        <v>21</v>
      </c>
      <c r="P20" s="15">
        <v>21.3</v>
      </c>
      <c r="Q20" s="16">
        <f t="shared" si="1"/>
        <v>100.11</v>
      </c>
      <c r="R20" s="17"/>
      <c r="S20" s="13"/>
      <c r="T20" s="14"/>
      <c r="U20" s="14"/>
      <c r="V20" s="19"/>
      <c r="W20" s="19"/>
    </row>
    <row r="21" spans="1:23" s="22" customFormat="1" ht="13.5" customHeight="1">
      <c r="A21" s="40"/>
      <c r="B21" s="38"/>
      <c r="C21" s="13"/>
      <c r="D21" s="14" t="s">
        <v>24</v>
      </c>
      <c r="E21" s="15">
        <v>35.3</v>
      </c>
      <c r="F21" s="16">
        <f t="shared" si="0"/>
        <v>165.91</v>
      </c>
      <c r="G21" s="17"/>
      <c r="H21" s="13"/>
      <c r="I21" s="14"/>
      <c r="J21" s="14"/>
      <c r="K21" s="18"/>
      <c r="L21" s="36"/>
      <c r="M21" s="38"/>
      <c r="N21" s="13"/>
      <c r="O21" s="14" t="s">
        <v>20</v>
      </c>
      <c r="P21" s="15">
        <v>5.6</v>
      </c>
      <c r="Q21" s="16">
        <f t="shared" si="1"/>
        <v>26.32</v>
      </c>
      <c r="R21" s="17"/>
      <c r="S21" s="13"/>
      <c r="T21" s="14"/>
      <c r="U21" s="14"/>
      <c r="V21" s="19"/>
      <c r="W21" s="19"/>
    </row>
    <row r="22" spans="1:23" s="22" customFormat="1" ht="13.5" customHeight="1">
      <c r="A22" s="40"/>
      <c r="B22" s="38"/>
      <c r="C22" s="13"/>
      <c r="D22" s="14" t="s">
        <v>23</v>
      </c>
      <c r="E22" s="15">
        <v>5.4</v>
      </c>
      <c r="F22" s="16">
        <f t="shared" si="0"/>
        <v>25.38</v>
      </c>
      <c r="G22" s="17"/>
      <c r="H22" s="13"/>
      <c r="I22" s="14"/>
      <c r="J22" s="14" t="s">
        <v>19</v>
      </c>
      <c r="K22" s="18"/>
      <c r="L22" s="36"/>
      <c r="M22" s="38"/>
      <c r="N22" s="13"/>
      <c r="O22" s="14" t="s">
        <v>30</v>
      </c>
      <c r="P22" s="15">
        <v>11.1</v>
      </c>
      <c r="Q22" s="16">
        <f t="shared" si="1"/>
        <v>52.17</v>
      </c>
      <c r="R22" s="17"/>
      <c r="S22" s="13"/>
      <c r="T22" s="14"/>
      <c r="U22" s="14"/>
      <c r="V22" s="19"/>
      <c r="W22" s="19"/>
    </row>
    <row r="23" spans="1:23" s="22" customFormat="1" ht="13.5" customHeight="1">
      <c r="A23" s="41"/>
      <c r="B23" s="39"/>
      <c r="C23" s="13"/>
      <c r="D23" s="14" t="s">
        <v>52</v>
      </c>
      <c r="E23" s="15">
        <v>33</v>
      </c>
      <c r="F23" s="16">
        <f t="shared" si="0"/>
        <v>155.1</v>
      </c>
      <c r="G23" s="17"/>
      <c r="H23" s="13"/>
      <c r="I23" s="14"/>
      <c r="J23" s="14"/>
      <c r="K23" s="18"/>
      <c r="L23" s="36"/>
      <c r="M23" s="38"/>
      <c r="N23" s="13"/>
      <c r="O23" s="14" t="s">
        <v>16</v>
      </c>
      <c r="P23" s="15">
        <v>15.5</v>
      </c>
      <c r="Q23" s="16">
        <f t="shared" si="1"/>
        <v>72.85</v>
      </c>
      <c r="R23" s="17"/>
      <c r="S23" s="13"/>
      <c r="T23" s="14"/>
      <c r="U23" s="14"/>
      <c r="V23" s="19"/>
      <c r="W23" s="19"/>
    </row>
    <row r="24" spans="1:23" s="22" customFormat="1" ht="13.5" customHeight="1">
      <c r="A24" s="40">
        <v>12</v>
      </c>
      <c r="B24" s="38" t="s">
        <v>26</v>
      </c>
      <c r="C24" s="13"/>
      <c r="D24" s="14" t="s">
        <v>14</v>
      </c>
      <c r="E24" s="15">
        <v>0.3</v>
      </c>
      <c r="F24" s="16">
        <f t="shared" si="0"/>
        <v>1.41</v>
      </c>
      <c r="G24" s="17"/>
      <c r="H24" s="13"/>
      <c r="I24" s="14"/>
      <c r="J24" s="14"/>
      <c r="K24" s="18"/>
      <c r="L24" s="37"/>
      <c r="M24" s="39"/>
      <c r="N24" s="13"/>
      <c r="O24" s="14" t="s">
        <v>44</v>
      </c>
      <c r="P24" s="15">
        <v>8.3</v>
      </c>
      <c r="Q24" s="16">
        <f t="shared" si="1"/>
        <v>39.01</v>
      </c>
      <c r="R24" s="17"/>
      <c r="S24" s="13"/>
      <c r="T24" s="14"/>
      <c r="U24" s="14" t="s">
        <v>19</v>
      </c>
      <c r="V24" s="19"/>
      <c r="W24" s="19"/>
    </row>
    <row r="25" spans="1:23" s="22" customFormat="1" ht="13.5" customHeight="1">
      <c r="A25" s="40"/>
      <c r="B25" s="38"/>
      <c r="C25" s="13"/>
      <c r="D25" s="14" t="s">
        <v>21</v>
      </c>
      <c r="E25" s="15">
        <v>42.6</v>
      </c>
      <c r="F25" s="16">
        <f t="shared" si="0"/>
        <v>200.22</v>
      </c>
      <c r="G25" s="17"/>
      <c r="H25" s="13"/>
      <c r="I25" s="14"/>
      <c r="J25" s="14"/>
      <c r="K25" s="18"/>
      <c r="L25" s="36">
        <v>26</v>
      </c>
      <c r="M25" s="38" t="s">
        <v>26</v>
      </c>
      <c r="N25" s="13"/>
      <c r="O25" s="14" t="s">
        <v>14</v>
      </c>
      <c r="P25" s="15">
        <v>0.3</v>
      </c>
      <c r="Q25" s="16">
        <f t="shared" si="1"/>
        <v>1.41</v>
      </c>
      <c r="R25" s="17"/>
      <c r="S25" s="13"/>
      <c r="T25" s="14"/>
      <c r="U25" s="14"/>
      <c r="V25" s="19"/>
      <c r="W25" s="19"/>
    </row>
    <row r="26" spans="1:23" s="22" customFormat="1" ht="13.5" customHeight="1">
      <c r="A26" s="40"/>
      <c r="B26" s="38"/>
      <c r="C26" s="13"/>
      <c r="D26" s="14" t="s">
        <v>20</v>
      </c>
      <c r="E26" s="15">
        <v>11.1</v>
      </c>
      <c r="F26" s="16">
        <f t="shared" si="0"/>
        <v>52.17</v>
      </c>
      <c r="G26" s="17"/>
      <c r="H26" s="13"/>
      <c r="I26" s="14"/>
      <c r="J26" s="14"/>
      <c r="K26" s="18"/>
      <c r="L26" s="36"/>
      <c r="M26" s="38"/>
      <c r="N26" s="13"/>
      <c r="O26" s="14" t="s">
        <v>21</v>
      </c>
      <c r="P26" s="15">
        <v>31.9</v>
      </c>
      <c r="Q26" s="16">
        <f t="shared" si="1"/>
        <v>149.93</v>
      </c>
      <c r="R26" s="17"/>
      <c r="S26" s="13"/>
      <c r="T26" s="14"/>
      <c r="U26" s="14"/>
      <c r="V26" s="19"/>
      <c r="W26" s="19"/>
    </row>
    <row r="27" spans="1:23" s="22" customFormat="1" ht="13.5" customHeight="1">
      <c r="A27" s="40"/>
      <c r="B27" s="38"/>
      <c r="C27" s="13"/>
      <c r="D27" s="14" t="s">
        <v>37</v>
      </c>
      <c r="E27" s="15">
        <v>5.9</v>
      </c>
      <c r="F27" s="16">
        <f t="shared" si="0"/>
        <v>27.73</v>
      </c>
      <c r="G27" s="17"/>
      <c r="H27" s="13"/>
      <c r="I27" s="14"/>
      <c r="J27" s="14"/>
      <c r="K27" s="18"/>
      <c r="L27" s="36"/>
      <c r="M27" s="38"/>
      <c r="N27" s="13"/>
      <c r="O27" s="14" t="s">
        <v>20</v>
      </c>
      <c r="P27" s="15">
        <v>16.7</v>
      </c>
      <c r="Q27" s="16">
        <f t="shared" si="1"/>
        <v>78.49</v>
      </c>
      <c r="R27" s="17"/>
      <c r="S27" s="13"/>
      <c r="T27" s="14"/>
      <c r="U27" s="14"/>
      <c r="V27" s="19"/>
      <c r="W27" s="19"/>
    </row>
    <row r="28" spans="1:23" s="22" customFormat="1" ht="13.5" customHeight="1">
      <c r="A28" s="40"/>
      <c r="B28" s="38"/>
      <c r="C28" s="13"/>
      <c r="D28" s="14" t="s">
        <v>24</v>
      </c>
      <c r="E28" s="15">
        <v>35.3</v>
      </c>
      <c r="F28" s="16">
        <f t="shared" si="0"/>
        <v>165.91</v>
      </c>
      <c r="G28" s="17"/>
      <c r="H28" s="13"/>
      <c r="I28" s="14"/>
      <c r="J28" s="14"/>
      <c r="K28" s="18"/>
      <c r="L28" s="36"/>
      <c r="M28" s="38"/>
      <c r="N28" s="13"/>
      <c r="O28" s="14" t="s">
        <v>37</v>
      </c>
      <c r="P28" s="15">
        <v>5.9</v>
      </c>
      <c r="Q28" s="16">
        <f t="shared" si="1"/>
        <v>27.73</v>
      </c>
      <c r="R28" s="17"/>
      <c r="S28" s="13"/>
      <c r="T28" s="14"/>
      <c r="U28" s="14"/>
      <c r="V28" s="19"/>
      <c r="W28" s="19"/>
    </row>
    <row r="29" spans="1:23" s="22" customFormat="1" ht="13.5" customHeight="1">
      <c r="A29" s="40"/>
      <c r="B29" s="38"/>
      <c r="C29" s="13"/>
      <c r="D29" s="14" t="s">
        <v>20</v>
      </c>
      <c r="E29" s="15">
        <v>11.1</v>
      </c>
      <c r="F29" s="16">
        <f t="shared" si="0"/>
        <v>52.17</v>
      </c>
      <c r="G29" s="17"/>
      <c r="H29" s="13"/>
      <c r="I29" s="14"/>
      <c r="J29" s="14"/>
      <c r="K29" s="18"/>
      <c r="L29" s="37"/>
      <c r="M29" s="39"/>
      <c r="N29" s="13"/>
      <c r="O29" s="14" t="s">
        <v>28</v>
      </c>
      <c r="P29" s="15">
        <v>55.6</v>
      </c>
      <c r="Q29" s="16">
        <f t="shared" si="1"/>
        <v>261.32</v>
      </c>
      <c r="R29" s="17"/>
      <c r="S29" s="13"/>
      <c r="T29" s="14"/>
      <c r="U29" s="14"/>
      <c r="V29" s="19"/>
      <c r="W29" s="19"/>
    </row>
    <row r="30" spans="1:23" s="22" customFormat="1" ht="13.5" customHeight="1">
      <c r="A30" s="41"/>
      <c r="B30" s="39"/>
      <c r="C30" s="13"/>
      <c r="D30" s="14" t="s">
        <v>31</v>
      </c>
      <c r="E30" s="15">
        <v>5.1</v>
      </c>
      <c r="F30" s="16">
        <f t="shared" si="0"/>
        <v>23.97</v>
      </c>
      <c r="G30" s="17"/>
      <c r="H30" s="13"/>
      <c r="I30" s="14"/>
      <c r="J30" s="14"/>
      <c r="K30" s="18"/>
      <c r="L30" s="36">
        <v>27</v>
      </c>
      <c r="M30" s="38" t="s">
        <v>15</v>
      </c>
      <c r="N30" s="13"/>
      <c r="O30" s="14" t="s">
        <v>17</v>
      </c>
      <c r="P30" s="15">
        <v>0.6</v>
      </c>
      <c r="Q30" s="16">
        <f t="shared" si="1"/>
        <v>2.82</v>
      </c>
      <c r="R30" s="17"/>
      <c r="S30" s="13"/>
      <c r="T30" s="14"/>
      <c r="U30" s="14"/>
      <c r="V30" s="19"/>
      <c r="W30" s="19"/>
    </row>
    <row r="31" spans="1:23" s="22" customFormat="1" ht="13.5" customHeight="1">
      <c r="A31" s="40">
        <v>13</v>
      </c>
      <c r="B31" s="38" t="s">
        <v>15</v>
      </c>
      <c r="C31" s="13"/>
      <c r="D31" s="14" t="s">
        <v>28</v>
      </c>
      <c r="E31" s="15">
        <v>55.6</v>
      </c>
      <c r="F31" s="16">
        <f t="shared" si="0"/>
        <v>261.32</v>
      </c>
      <c r="G31" s="17"/>
      <c r="H31" s="13"/>
      <c r="I31" s="14"/>
      <c r="J31" s="14"/>
      <c r="K31" s="18"/>
      <c r="L31" s="36"/>
      <c r="M31" s="38"/>
      <c r="N31" s="13"/>
      <c r="O31" s="14" t="s">
        <v>14</v>
      </c>
      <c r="P31" s="15">
        <v>0.5</v>
      </c>
      <c r="Q31" s="16">
        <f t="shared" si="1"/>
        <v>2.35</v>
      </c>
      <c r="R31" s="17"/>
      <c r="S31" s="13"/>
      <c r="T31" s="14"/>
      <c r="U31" s="14"/>
      <c r="V31" s="19"/>
      <c r="W31" s="19"/>
    </row>
    <row r="32" spans="1:23" s="22" customFormat="1" ht="13.5" customHeight="1">
      <c r="A32" s="40"/>
      <c r="B32" s="38"/>
      <c r="C32" s="13"/>
      <c r="D32" s="14" t="s">
        <v>23</v>
      </c>
      <c r="E32" s="15">
        <v>3.2</v>
      </c>
      <c r="F32" s="16">
        <f t="shared" si="0"/>
        <v>15.04</v>
      </c>
      <c r="G32" s="17"/>
      <c r="H32" s="13"/>
      <c r="I32" s="14"/>
      <c r="J32" s="14" t="s">
        <v>19</v>
      </c>
      <c r="K32" s="18"/>
      <c r="L32" s="36"/>
      <c r="M32" s="38"/>
      <c r="N32" s="13"/>
      <c r="O32" s="14" t="s">
        <v>21</v>
      </c>
      <c r="P32" s="15">
        <v>42.6</v>
      </c>
      <c r="Q32" s="16">
        <f t="shared" si="1"/>
        <v>200.22</v>
      </c>
      <c r="R32" s="17"/>
      <c r="S32" s="13"/>
      <c r="T32" s="14"/>
      <c r="U32" s="14"/>
      <c r="V32" s="19"/>
      <c r="W32" s="19"/>
    </row>
    <row r="33" spans="1:23" s="22" customFormat="1" ht="13.5" customHeight="1">
      <c r="A33" s="40"/>
      <c r="B33" s="38"/>
      <c r="C33" s="13"/>
      <c r="D33" s="14" t="s">
        <v>20</v>
      </c>
      <c r="E33" s="15">
        <v>16.7</v>
      </c>
      <c r="F33" s="16">
        <f t="shared" si="0"/>
        <v>78.49</v>
      </c>
      <c r="G33" s="17"/>
      <c r="H33" s="13"/>
      <c r="I33" s="14"/>
      <c r="J33" s="14"/>
      <c r="K33" s="18"/>
      <c r="L33" s="36"/>
      <c r="M33" s="38"/>
      <c r="N33" s="13"/>
      <c r="O33" s="14" t="s">
        <v>20</v>
      </c>
      <c r="P33" s="15">
        <v>22.2</v>
      </c>
      <c r="Q33" s="16">
        <f t="shared" si="1"/>
        <v>104.34</v>
      </c>
      <c r="R33" s="17"/>
      <c r="S33" s="13"/>
      <c r="T33" s="14"/>
      <c r="U33" s="14"/>
      <c r="V33" s="19"/>
      <c r="W33" s="19"/>
    </row>
    <row r="34" spans="1:23" s="22" customFormat="1" ht="13.5" customHeight="1">
      <c r="A34" s="40"/>
      <c r="B34" s="38"/>
      <c r="C34" s="13"/>
      <c r="D34" s="14" t="s">
        <v>21</v>
      </c>
      <c r="E34" s="15">
        <v>31.9</v>
      </c>
      <c r="F34" s="16">
        <f t="shared" si="0"/>
        <v>149.93</v>
      </c>
      <c r="G34" s="17"/>
      <c r="H34" s="13"/>
      <c r="I34" s="14"/>
      <c r="J34" s="14"/>
      <c r="K34" s="19"/>
      <c r="L34" s="36"/>
      <c r="M34" s="38"/>
      <c r="N34" s="13"/>
      <c r="O34" s="14" t="s">
        <v>32</v>
      </c>
      <c r="P34" s="15">
        <v>11.8</v>
      </c>
      <c r="Q34" s="16">
        <f t="shared" si="1"/>
        <v>55.46</v>
      </c>
      <c r="R34" s="17"/>
      <c r="S34" s="13"/>
      <c r="T34" s="14"/>
      <c r="U34" s="14"/>
      <c r="V34" s="19"/>
      <c r="W34" s="19"/>
    </row>
    <row r="35" spans="1:23" s="22" customFormat="1" ht="13.5" customHeight="1">
      <c r="A35" s="40"/>
      <c r="B35" s="38"/>
      <c r="C35" s="13"/>
      <c r="D35" s="14" t="s">
        <v>48</v>
      </c>
      <c r="E35" s="15">
        <v>16.7</v>
      </c>
      <c r="F35" s="16">
        <f t="shared" si="0"/>
        <v>78.49</v>
      </c>
      <c r="G35" s="17"/>
      <c r="H35" s="13"/>
      <c r="I35" s="14"/>
      <c r="J35" s="14"/>
      <c r="K35" s="19"/>
      <c r="L35" s="37"/>
      <c r="M35" s="39"/>
      <c r="N35" s="13"/>
      <c r="O35" s="14" t="s">
        <v>23</v>
      </c>
      <c r="P35" s="15">
        <v>5.4</v>
      </c>
      <c r="Q35" s="16">
        <f t="shared" si="1"/>
        <v>25.38</v>
      </c>
      <c r="R35" s="17"/>
      <c r="S35" s="13"/>
      <c r="T35" s="14"/>
      <c r="U35" s="14" t="s">
        <v>19</v>
      </c>
      <c r="V35" s="19"/>
      <c r="W35" s="19"/>
    </row>
    <row r="36" spans="1:23" s="22" customFormat="1" ht="13.5" customHeight="1">
      <c r="A36" s="41"/>
      <c r="B36" s="39"/>
      <c r="C36" s="13"/>
      <c r="D36" s="14" t="s">
        <v>44</v>
      </c>
      <c r="E36" s="15">
        <v>8.3</v>
      </c>
      <c r="F36" s="16">
        <f t="shared" si="0"/>
        <v>39.01</v>
      </c>
      <c r="G36" s="17"/>
      <c r="H36" s="13"/>
      <c r="I36" s="14"/>
      <c r="J36" s="14" t="s">
        <v>19</v>
      </c>
      <c r="K36" s="19"/>
      <c r="L36" s="40">
        <v>27</v>
      </c>
      <c r="M36" s="38" t="s">
        <v>15</v>
      </c>
      <c r="N36" s="13"/>
      <c r="O36" s="14" t="s">
        <v>20</v>
      </c>
      <c r="P36" s="15">
        <v>5.6</v>
      </c>
      <c r="Q36" s="16">
        <f t="shared" si="1"/>
        <v>26.32</v>
      </c>
      <c r="R36" s="17"/>
      <c r="S36" s="13"/>
      <c r="T36" s="14"/>
      <c r="U36" s="14"/>
      <c r="V36" s="19"/>
      <c r="W36" s="19"/>
    </row>
    <row r="37" spans="1:23" s="22" customFormat="1" ht="13.5" customHeight="1">
      <c r="A37" s="40">
        <v>14</v>
      </c>
      <c r="B37" s="38" t="s">
        <v>25</v>
      </c>
      <c r="C37" s="13"/>
      <c r="D37" s="14" t="s">
        <v>14</v>
      </c>
      <c r="E37" s="15">
        <v>0.3</v>
      </c>
      <c r="F37" s="16">
        <f t="shared" si="0"/>
        <v>1.41</v>
      </c>
      <c r="G37" s="17"/>
      <c r="H37" s="13"/>
      <c r="I37" s="14"/>
      <c r="J37" s="14"/>
      <c r="K37" s="19"/>
      <c r="L37" s="41"/>
      <c r="M37" s="39"/>
      <c r="N37" s="13"/>
      <c r="O37" s="14" t="s">
        <v>31</v>
      </c>
      <c r="P37" s="15">
        <v>10.2</v>
      </c>
      <c r="Q37" s="16">
        <f t="shared" si="1"/>
        <v>47.94</v>
      </c>
      <c r="R37" s="17"/>
      <c r="S37" s="13"/>
      <c r="T37" s="14"/>
      <c r="U37" s="14"/>
      <c r="V37" s="19"/>
      <c r="W37" s="19"/>
    </row>
    <row r="38" spans="1:23" s="22" customFormat="1" ht="13.5" customHeight="1">
      <c r="A38" s="40"/>
      <c r="B38" s="38"/>
      <c r="C38" s="13"/>
      <c r="D38" s="14" t="s">
        <v>17</v>
      </c>
      <c r="E38" s="15">
        <v>0.4</v>
      </c>
      <c r="F38" s="16">
        <f t="shared" si="0"/>
        <v>1.88</v>
      </c>
      <c r="G38" s="17"/>
      <c r="H38" s="13"/>
      <c r="I38" s="14"/>
      <c r="J38" s="14"/>
      <c r="K38" s="19"/>
      <c r="L38" s="40">
        <v>28</v>
      </c>
      <c r="M38" s="38" t="s">
        <v>25</v>
      </c>
      <c r="N38" s="13"/>
      <c r="O38" s="14" t="s">
        <v>20</v>
      </c>
      <c r="P38" s="15">
        <v>16.7</v>
      </c>
      <c r="Q38" s="16">
        <f t="shared" si="1"/>
        <v>78.49</v>
      </c>
      <c r="R38" s="17"/>
      <c r="S38" s="13"/>
      <c r="T38" s="14"/>
      <c r="U38" s="14"/>
      <c r="V38" s="19"/>
      <c r="W38" s="19"/>
    </row>
    <row r="39" spans="1:23" s="22" customFormat="1" ht="13.5" customHeight="1">
      <c r="A39" s="40"/>
      <c r="B39" s="38"/>
      <c r="C39" s="13"/>
      <c r="D39" s="14" t="s">
        <v>21</v>
      </c>
      <c r="E39" s="15">
        <v>47.9</v>
      </c>
      <c r="F39" s="16">
        <f t="shared" si="0"/>
        <v>225.13</v>
      </c>
      <c r="G39" s="17"/>
      <c r="H39" s="13"/>
      <c r="I39" s="14"/>
      <c r="J39" s="14"/>
      <c r="K39" s="19"/>
      <c r="L39" s="40"/>
      <c r="M39" s="38"/>
      <c r="N39" s="13"/>
      <c r="O39" s="14" t="s">
        <v>21</v>
      </c>
      <c r="P39" s="15">
        <v>26.6</v>
      </c>
      <c r="Q39" s="16">
        <f t="shared" si="1"/>
        <v>125.02</v>
      </c>
      <c r="R39" s="17"/>
      <c r="S39" s="13"/>
      <c r="T39" s="14"/>
      <c r="U39" s="14"/>
      <c r="V39" s="19"/>
      <c r="W39" s="19"/>
    </row>
    <row r="40" spans="1:23" s="22" customFormat="1" ht="13.5" customHeight="1">
      <c r="A40" s="40"/>
      <c r="B40" s="38"/>
      <c r="C40" s="13"/>
      <c r="D40" s="14" t="s">
        <v>20</v>
      </c>
      <c r="E40" s="15">
        <v>22.2</v>
      </c>
      <c r="F40" s="16">
        <f t="shared" si="0"/>
        <v>104.34</v>
      </c>
      <c r="G40" s="17"/>
      <c r="H40" s="13"/>
      <c r="I40" s="14"/>
      <c r="J40" s="14"/>
      <c r="K40" s="19"/>
      <c r="L40" s="40"/>
      <c r="M40" s="38"/>
      <c r="N40" s="13"/>
      <c r="O40" s="14" t="s">
        <v>24</v>
      </c>
      <c r="P40" s="15">
        <v>35.3</v>
      </c>
      <c r="Q40" s="16">
        <f t="shared" si="1"/>
        <v>165.91</v>
      </c>
      <c r="R40" s="17"/>
      <c r="S40" s="13"/>
      <c r="T40" s="14"/>
      <c r="U40" s="14"/>
      <c r="V40" s="19"/>
      <c r="W40" s="19"/>
    </row>
    <row r="41" spans="1:23" s="22" customFormat="1" ht="13.5" customHeight="1">
      <c r="A41" s="40"/>
      <c r="B41" s="38"/>
      <c r="C41" s="13"/>
      <c r="D41" s="14" t="s">
        <v>20</v>
      </c>
      <c r="E41" s="15">
        <v>11.1</v>
      </c>
      <c r="F41" s="16">
        <f t="shared" si="0"/>
        <v>52.17</v>
      </c>
      <c r="G41" s="17"/>
      <c r="H41" s="13"/>
      <c r="I41" s="14"/>
      <c r="J41" s="14"/>
      <c r="K41" s="19"/>
      <c r="L41" s="41"/>
      <c r="M41" s="39"/>
      <c r="N41" s="13"/>
      <c r="O41" s="14" t="s">
        <v>16</v>
      </c>
      <c r="P41" s="15">
        <v>25.8</v>
      </c>
      <c r="Q41" s="16">
        <f t="shared" si="1"/>
        <v>121.26</v>
      </c>
      <c r="R41" s="17"/>
      <c r="S41" s="13"/>
      <c r="T41" s="14"/>
      <c r="U41" s="14"/>
      <c r="V41" s="19"/>
      <c r="W41" s="19"/>
    </row>
    <row r="42" spans="1:23" s="22" customFormat="1" ht="13.5" customHeight="1">
      <c r="A42" s="41"/>
      <c r="B42" s="39"/>
      <c r="C42" s="13"/>
      <c r="D42" s="14" t="s">
        <v>18</v>
      </c>
      <c r="E42" s="15">
        <v>11.8</v>
      </c>
      <c r="F42" s="16">
        <f t="shared" si="0"/>
        <v>55.46</v>
      </c>
      <c r="G42" s="17"/>
      <c r="H42" s="13"/>
      <c r="I42" s="14"/>
      <c r="J42" s="14" t="s">
        <v>19</v>
      </c>
      <c r="K42" s="19"/>
      <c r="L42" s="40">
        <v>29</v>
      </c>
      <c r="M42" s="38" t="s">
        <v>29</v>
      </c>
      <c r="N42" s="13"/>
      <c r="O42" s="14" t="s">
        <v>21</v>
      </c>
      <c r="P42" s="15">
        <v>31.9</v>
      </c>
      <c r="Q42" s="16">
        <f t="shared" si="1"/>
        <v>149.93</v>
      </c>
      <c r="R42" s="17"/>
      <c r="S42" s="13"/>
      <c r="T42" s="14"/>
      <c r="U42" s="14"/>
      <c r="V42" s="19"/>
      <c r="W42" s="19"/>
    </row>
    <row r="43" spans="1:23" s="22" customFormat="1" ht="13.5" customHeight="1">
      <c r="A43" s="40">
        <v>15</v>
      </c>
      <c r="B43" s="38" t="s">
        <v>29</v>
      </c>
      <c r="C43" s="13"/>
      <c r="D43" s="14" t="s">
        <v>20</v>
      </c>
      <c r="E43" s="15">
        <v>16.7</v>
      </c>
      <c r="F43" s="16">
        <f t="shared" si="0"/>
        <v>78.49</v>
      </c>
      <c r="G43" s="17"/>
      <c r="H43" s="13"/>
      <c r="I43" s="14"/>
      <c r="J43" s="14"/>
      <c r="K43" s="19"/>
      <c r="L43" s="40"/>
      <c r="M43" s="38"/>
      <c r="N43" s="13"/>
      <c r="O43" s="14" t="s">
        <v>20</v>
      </c>
      <c r="P43" s="15">
        <v>22.2</v>
      </c>
      <c r="Q43" s="16">
        <f t="shared" si="1"/>
        <v>104.34</v>
      </c>
      <c r="R43" s="17"/>
      <c r="S43" s="13"/>
      <c r="T43" s="14"/>
      <c r="U43" s="14"/>
      <c r="V43" s="19"/>
      <c r="W43" s="19"/>
    </row>
    <row r="44" spans="1:23" s="22" customFormat="1" ht="13.5" customHeight="1">
      <c r="A44" s="40"/>
      <c r="B44" s="38"/>
      <c r="C44" s="13"/>
      <c r="D44" s="14" t="s">
        <v>30</v>
      </c>
      <c r="E44" s="15">
        <v>11.1</v>
      </c>
      <c r="F44" s="16">
        <f t="shared" si="0"/>
        <v>52.17</v>
      </c>
      <c r="G44" s="17"/>
      <c r="H44" s="13"/>
      <c r="I44" s="14"/>
      <c r="J44" s="14"/>
      <c r="K44" s="19"/>
      <c r="L44" s="40"/>
      <c r="M44" s="38"/>
      <c r="N44" s="13"/>
      <c r="O44" s="14" t="s">
        <v>16</v>
      </c>
      <c r="P44" s="15">
        <v>10.3</v>
      </c>
      <c r="Q44" s="16">
        <f t="shared" si="1"/>
        <v>48.41</v>
      </c>
      <c r="R44" s="17"/>
      <c r="S44" s="13"/>
      <c r="T44" s="14"/>
      <c r="U44" s="14"/>
      <c r="V44" s="19"/>
      <c r="W44" s="19"/>
    </row>
    <row r="45" spans="1:23" s="22" customFormat="1" ht="13.5" customHeight="1">
      <c r="A45" s="41"/>
      <c r="B45" s="39"/>
      <c r="C45" s="13"/>
      <c r="D45" s="14" t="s">
        <v>18</v>
      </c>
      <c r="E45" s="15">
        <v>11.8</v>
      </c>
      <c r="F45" s="16">
        <f t="shared" si="0"/>
        <v>55.46</v>
      </c>
      <c r="G45" s="17"/>
      <c r="H45" s="13"/>
      <c r="I45" s="14"/>
      <c r="J45" s="14" t="s">
        <v>19</v>
      </c>
      <c r="K45" s="19"/>
      <c r="L45" s="40"/>
      <c r="M45" s="38"/>
      <c r="N45" s="13"/>
      <c r="O45" s="14" t="s">
        <v>23</v>
      </c>
      <c r="P45" s="15">
        <v>10.8</v>
      </c>
      <c r="Q45" s="16">
        <f t="shared" si="1"/>
        <v>50.76</v>
      </c>
      <c r="R45" s="17"/>
      <c r="S45" s="13"/>
      <c r="T45" s="14"/>
      <c r="U45" s="14" t="s">
        <v>19</v>
      </c>
      <c r="V45" s="19"/>
      <c r="W45" s="19"/>
    </row>
    <row r="46" spans="1:23" s="22" customFormat="1" ht="13.5" customHeight="1">
      <c r="A46" s="36">
        <v>15</v>
      </c>
      <c r="B46" s="38" t="s">
        <v>29</v>
      </c>
      <c r="C46" s="13"/>
      <c r="D46" s="14" t="s">
        <v>23</v>
      </c>
      <c r="E46" s="15">
        <v>5.4</v>
      </c>
      <c r="F46" s="16">
        <f t="shared" si="0"/>
        <v>25.38</v>
      </c>
      <c r="G46" s="17"/>
      <c r="H46" s="13"/>
      <c r="I46" s="14"/>
      <c r="J46" s="14" t="s">
        <v>19</v>
      </c>
      <c r="K46" s="19"/>
      <c r="L46" s="41"/>
      <c r="M46" s="39"/>
      <c r="N46" s="13"/>
      <c r="O46" s="14" t="s">
        <v>22</v>
      </c>
      <c r="P46" s="15">
        <v>16.7</v>
      </c>
      <c r="Q46" s="16">
        <f t="shared" si="1"/>
        <v>78.49</v>
      </c>
      <c r="R46" s="17"/>
      <c r="S46" s="13"/>
      <c r="T46" s="14"/>
      <c r="U46" s="14"/>
      <c r="V46" s="19"/>
      <c r="W46" s="19"/>
    </row>
    <row r="47" spans="1:23" s="22" customFormat="1" ht="13.5" customHeight="1">
      <c r="A47" s="36"/>
      <c r="B47" s="38"/>
      <c r="C47" s="13"/>
      <c r="D47" s="14" t="s">
        <v>21</v>
      </c>
      <c r="E47" s="15">
        <v>21.3</v>
      </c>
      <c r="F47" s="16">
        <f t="shared" si="0"/>
        <v>100.11</v>
      </c>
      <c r="G47" s="17"/>
      <c r="H47" s="13"/>
      <c r="I47" s="14"/>
      <c r="J47" s="14"/>
      <c r="K47" s="19"/>
      <c r="L47" s="40">
        <v>30</v>
      </c>
      <c r="M47" s="38" t="s">
        <v>13</v>
      </c>
      <c r="N47" s="13"/>
      <c r="O47" s="14" t="s">
        <v>17</v>
      </c>
      <c r="P47" s="15">
        <v>0.5</v>
      </c>
      <c r="Q47" s="16">
        <f t="shared" si="1"/>
        <v>2.35</v>
      </c>
      <c r="R47" s="17"/>
      <c r="S47" s="13"/>
      <c r="T47" s="14"/>
      <c r="U47" s="14"/>
      <c r="V47" s="19"/>
      <c r="W47" s="19"/>
    </row>
    <row r="48" spans="1:23" s="22" customFormat="1" ht="13.5" customHeight="1">
      <c r="A48" s="36"/>
      <c r="B48" s="38"/>
      <c r="C48" s="13"/>
      <c r="D48" s="14" t="s">
        <v>20</v>
      </c>
      <c r="E48" s="15">
        <v>11.1</v>
      </c>
      <c r="F48" s="16">
        <f t="shared" si="0"/>
        <v>52.17</v>
      </c>
      <c r="G48" s="17"/>
      <c r="H48" s="13"/>
      <c r="I48" s="14"/>
      <c r="J48" s="14"/>
      <c r="K48" s="19"/>
      <c r="L48" s="40"/>
      <c r="M48" s="38"/>
      <c r="N48" s="13"/>
      <c r="O48" s="14" t="s">
        <v>24</v>
      </c>
      <c r="P48" s="15">
        <v>29.4</v>
      </c>
      <c r="Q48" s="16">
        <f t="shared" si="1"/>
        <v>138.18</v>
      </c>
      <c r="R48" s="17"/>
      <c r="S48" s="13"/>
      <c r="T48" s="14"/>
      <c r="U48" s="14"/>
      <c r="V48" s="19"/>
      <c r="W48" s="19"/>
    </row>
    <row r="49" spans="1:23" s="22" customFormat="1" ht="13.5" customHeight="1">
      <c r="A49" s="36"/>
      <c r="B49" s="38"/>
      <c r="C49" s="13"/>
      <c r="D49" s="14" t="s">
        <v>22</v>
      </c>
      <c r="E49" s="15">
        <v>11.1</v>
      </c>
      <c r="F49" s="16">
        <f t="shared" si="0"/>
        <v>52.17</v>
      </c>
      <c r="G49" s="17"/>
      <c r="H49" s="13"/>
      <c r="I49" s="14"/>
      <c r="J49" s="14"/>
      <c r="K49" s="19"/>
      <c r="L49" s="40"/>
      <c r="M49" s="38"/>
      <c r="N49" s="13"/>
      <c r="O49" s="14" t="s">
        <v>16</v>
      </c>
      <c r="P49" s="15">
        <v>20.6</v>
      </c>
      <c r="Q49" s="16">
        <f t="shared" si="1"/>
        <v>96.82</v>
      </c>
      <c r="R49" s="17"/>
      <c r="S49" s="13"/>
      <c r="T49" s="14"/>
      <c r="U49" s="14"/>
      <c r="V49" s="19"/>
      <c r="W49" s="19"/>
    </row>
    <row r="50" spans="1:23" s="22" customFormat="1" ht="13.5" customHeight="1">
      <c r="A50" s="37"/>
      <c r="B50" s="39"/>
      <c r="C50" s="13"/>
      <c r="D50" s="14" t="s">
        <v>52</v>
      </c>
      <c r="E50" s="15">
        <v>22</v>
      </c>
      <c r="F50" s="16">
        <f t="shared" si="0"/>
        <v>103.4</v>
      </c>
      <c r="G50" s="17"/>
      <c r="H50" s="13"/>
      <c r="I50" s="14"/>
      <c r="J50" s="14"/>
      <c r="K50" s="19"/>
      <c r="L50" s="40"/>
      <c r="M50" s="38"/>
      <c r="N50" s="13"/>
      <c r="O50" s="14" t="s">
        <v>20</v>
      </c>
      <c r="P50" s="15">
        <v>16.7</v>
      </c>
      <c r="Q50" s="16">
        <f t="shared" si="1"/>
        <v>78.49</v>
      </c>
      <c r="R50" s="17"/>
      <c r="S50" s="13"/>
      <c r="T50" s="14"/>
      <c r="U50" s="14"/>
      <c r="V50" s="19"/>
      <c r="W50" s="19"/>
    </row>
    <row r="51" spans="1:23" s="22" customFormat="1" ht="13.5" customHeight="1">
      <c r="A51" s="36">
        <v>16</v>
      </c>
      <c r="B51" s="38" t="s">
        <v>13</v>
      </c>
      <c r="C51" s="13"/>
      <c r="D51" s="14" t="s">
        <v>16</v>
      </c>
      <c r="E51" s="15">
        <v>20.6</v>
      </c>
      <c r="F51" s="16">
        <f t="shared" si="0"/>
        <v>96.82</v>
      </c>
      <c r="G51" s="17"/>
      <c r="H51" s="13"/>
      <c r="I51" s="14"/>
      <c r="J51" s="14"/>
      <c r="K51" s="19"/>
      <c r="L51" s="40"/>
      <c r="M51" s="38"/>
      <c r="N51" s="13"/>
      <c r="O51" s="14" t="s">
        <v>53</v>
      </c>
      <c r="P51" s="15">
        <v>70.6</v>
      </c>
      <c r="Q51" s="16">
        <f t="shared" si="1"/>
        <v>331.82</v>
      </c>
      <c r="R51" s="17"/>
      <c r="S51" s="13"/>
      <c r="T51" s="14"/>
      <c r="U51" s="14"/>
      <c r="V51" s="19"/>
      <c r="W51" s="19"/>
    </row>
    <row r="52" spans="1:23" s="22" customFormat="1" ht="13.5" customHeight="1">
      <c r="A52" s="36"/>
      <c r="B52" s="38"/>
      <c r="C52" s="13"/>
      <c r="D52" s="14" t="s">
        <v>18</v>
      </c>
      <c r="E52" s="15">
        <v>23.5</v>
      </c>
      <c r="F52" s="16">
        <f t="shared" si="0"/>
        <v>110.45</v>
      </c>
      <c r="G52" s="17"/>
      <c r="H52" s="13"/>
      <c r="I52" s="14"/>
      <c r="J52" s="14" t="s">
        <v>19</v>
      </c>
      <c r="K52" s="19"/>
      <c r="L52" s="41"/>
      <c r="M52" s="39"/>
      <c r="N52" s="13"/>
      <c r="O52" s="14" t="s">
        <v>54</v>
      </c>
      <c r="P52" s="15">
        <v>17.6</v>
      </c>
      <c r="Q52" s="16">
        <f t="shared" si="1"/>
        <v>82.72</v>
      </c>
      <c r="R52" s="17"/>
      <c r="S52" s="13"/>
      <c r="T52" s="14"/>
      <c r="U52" s="14"/>
      <c r="V52" s="19"/>
      <c r="W52" s="19"/>
    </row>
    <row r="53" spans="1:23" s="22" customFormat="1" ht="13.5" customHeight="1">
      <c r="A53" s="36"/>
      <c r="B53" s="38"/>
      <c r="C53" s="13"/>
      <c r="D53" s="14" t="s">
        <v>20</v>
      </c>
      <c r="E53" s="15">
        <v>5.6</v>
      </c>
      <c r="F53" s="16">
        <f t="shared" si="0"/>
        <v>26.32</v>
      </c>
      <c r="G53" s="17"/>
      <c r="H53" s="13"/>
      <c r="I53" s="14"/>
      <c r="J53" s="14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s="22" customFormat="1" ht="13.5" customHeight="1">
      <c r="A54" s="36"/>
      <c r="B54" s="38"/>
      <c r="C54" s="13"/>
      <c r="D54" s="14" t="s">
        <v>21</v>
      </c>
      <c r="E54" s="15">
        <v>21.3</v>
      </c>
      <c r="F54" s="16">
        <f t="shared" si="0"/>
        <v>100.11</v>
      </c>
      <c r="G54" s="17"/>
      <c r="H54" s="13"/>
      <c r="I54" s="14"/>
      <c r="J54" s="14"/>
      <c r="K54" s="19"/>
      <c r="L54" s="19"/>
      <c r="M54" s="19"/>
      <c r="N54" s="19"/>
      <c r="O54" s="19"/>
      <c r="Q54" s="19"/>
      <c r="R54" s="19"/>
      <c r="S54" s="19"/>
      <c r="T54" s="19"/>
      <c r="U54" s="19"/>
      <c r="V54" s="19"/>
      <c r="W54" s="19"/>
    </row>
    <row r="55" spans="1:23" s="22" customFormat="1" ht="13.5" customHeight="1">
      <c r="A55" s="37"/>
      <c r="B55" s="39"/>
      <c r="C55" s="13"/>
      <c r="D55" s="14" t="s">
        <v>44</v>
      </c>
      <c r="E55" s="15">
        <v>8.3</v>
      </c>
      <c r="F55" s="16">
        <f t="shared" si="0"/>
        <v>39.01</v>
      </c>
      <c r="G55" s="17"/>
      <c r="H55" s="13"/>
      <c r="I55" s="14"/>
      <c r="J55" s="14" t="s">
        <v>19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s="22" customFormat="1" ht="13.5" customHeight="1">
      <c r="A56" s="31"/>
      <c r="B56" s="31"/>
      <c r="C56" s="31"/>
      <c r="D56" s="31"/>
      <c r="E56" s="31"/>
      <c r="F56" s="31"/>
      <c r="G56" s="3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 t="s">
        <v>35</v>
      </c>
      <c r="V56" s="19"/>
      <c r="W56" s="19"/>
    </row>
    <row r="57" spans="1:23" s="22" customFormat="1" ht="13.5" customHeight="1">
      <c r="A57" s="31"/>
      <c r="B57" s="31"/>
      <c r="C57" s="31"/>
      <c r="D57" s="31"/>
      <c r="E57" s="31"/>
      <c r="F57" s="31"/>
      <c r="G57" s="3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s="22" customFormat="1" ht="13.5" customHeight="1">
      <c r="A58" s="31"/>
      <c r="B58" s="31"/>
      <c r="C58" s="31"/>
      <c r="D58" s="31"/>
      <c r="E58" s="31"/>
      <c r="F58" s="31"/>
      <c r="G58" s="3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s="22" customFormat="1" ht="1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s="22" customFormat="1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s="22" customFormat="1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s="22" customFormat="1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s="22" customFormat="1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s="22" customFormat="1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s="22" customFormat="1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22" customFormat="1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22" customFormat="1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s="22" customFormat="1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79" spans="2:10" ht="19.5">
      <c r="B79" s="5"/>
      <c r="C79" s="5"/>
      <c r="D79" s="5"/>
      <c r="E79" s="5"/>
      <c r="F79" s="5"/>
      <c r="G79" s="5"/>
      <c r="H79" s="5"/>
      <c r="I79" s="5"/>
      <c r="J79" s="5"/>
    </row>
    <row r="82" spans="2:10" ht="19.5">
      <c r="B82" s="5"/>
      <c r="C82" s="5"/>
      <c r="D82" s="5"/>
      <c r="E82" s="5"/>
      <c r="F82" s="5"/>
      <c r="G82" s="5"/>
      <c r="H82" s="5"/>
      <c r="I82" s="5"/>
      <c r="J82" s="5"/>
    </row>
    <row r="83" spans="2:10" ht="19.5">
      <c r="B83" s="5"/>
      <c r="C83" s="5"/>
      <c r="D83" s="5"/>
      <c r="E83" s="5"/>
      <c r="F83" s="5"/>
      <c r="G83" s="5"/>
      <c r="H83" s="5"/>
      <c r="I83" s="5"/>
      <c r="J83" s="5"/>
    </row>
    <row r="84" spans="2:10" ht="19.5">
      <c r="B84" s="5"/>
      <c r="C84" s="5"/>
      <c r="D84" s="5"/>
      <c r="E84" s="5"/>
      <c r="F84" s="5"/>
      <c r="G84" s="5"/>
      <c r="H84" s="5"/>
      <c r="I84" s="5"/>
      <c r="J84" s="5"/>
    </row>
    <row r="86" spans="8:10" ht="14.25">
      <c r="H86" s="12"/>
      <c r="I86" s="12"/>
      <c r="J86" s="12"/>
    </row>
    <row r="87" spans="8:10" ht="14.25">
      <c r="H87" s="12"/>
      <c r="I87" s="12"/>
      <c r="J87" s="12"/>
    </row>
    <row r="88" spans="8:10" ht="14.25">
      <c r="H88" s="12"/>
      <c r="I88" s="12"/>
      <c r="J88" s="12"/>
    </row>
    <row r="89" spans="8:10" ht="19.5">
      <c r="H89" s="5"/>
      <c r="I89" s="5"/>
      <c r="J89" s="5"/>
    </row>
    <row r="90" spans="8:10" ht="19.5">
      <c r="H90" s="5"/>
      <c r="I90" s="5"/>
      <c r="J90" s="5"/>
    </row>
  </sheetData>
  <sheetProtection password="DEDF" sheet="1" objects="1" scenarios="1"/>
  <mergeCells count="42">
    <mergeCell ref="A1:U1"/>
    <mergeCell ref="Q3:S3"/>
    <mergeCell ref="F4:H4"/>
    <mergeCell ref="Q4:S4"/>
    <mergeCell ref="A5:A9"/>
    <mergeCell ref="B5:B9"/>
    <mergeCell ref="L5:L12"/>
    <mergeCell ref="M5:M12"/>
    <mergeCell ref="A10:A14"/>
    <mergeCell ref="B10:B14"/>
    <mergeCell ref="L13:L15"/>
    <mergeCell ref="M13:M15"/>
    <mergeCell ref="A15:A18"/>
    <mergeCell ref="B15:B18"/>
    <mergeCell ref="L16:L24"/>
    <mergeCell ref="M16:M24"/>
    <mergeCell ref="A19:A23"/>
    <mergeCell ref="B19:B23"/>
    <mergeCell ref="A24:A30"/>
    <mergeCell ref="B24:B30"/>
    <mergeCell ref="A31:A36"/>
    <mergeCell ref="B31:B36"/>
    <mergeCell ref="L36:L37"/>
    <mergeCell ref="M36:M37"/>
    <mergeCell ref="A37:A42"/>
    <mergeCell ref="B37:B42"/>
    <mergeCell ref="L47:L52"/>
    <mergeCell ref="M47:M52"/>
    <mergeCell ref="L25:L29"/>
    <mergeCell ref="M25:M29"/>
    <mergeCell ref="L30:L35"/>
    <mergeCell ref="M30:M35"/>
    <mergeCell ref="A51:A55"/>
    <mergeCell ref="B51:B55"/>
    <mergeCell ref="L38:L41"/>
    <mergeCell ref="M38:M41"/>
    <mergeCell ref="L42:L46"/>
    <mergeCell ref="M42:M46"/>
    <mergeCell ref="A43:A45"/>
    <mergeCell ref="B43:B45"/>
    <mergeCell ref="A46:A50"/>
    <mergeCell ref="B46:B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8515625" style="1" customWidth="1"/>
    <col min="7" max="7" width="3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8515625" style="1" customWidth="1"/>
    <col min="18" max="18" width="3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1" ht="13.5" customHeight="1">
      <c r="A5" s="40">
        <v>3</v>
      </c>
      <c r="B5" s="38" t="s">
        <v>26</v>
      </c>
      <c r="C5" s="13"/>
      <c r="D5" s="14" t="s">
        <v>24</v>
      </c>
      <c r="E5" s="15">
        <v>29.4</v>
      </c>
      <c r="F5" s="16">
        <f>E5*$F$3/1000</f>
        <v>138.18</v>
      </c>
      <c r="G5" s="17"/>
      <c r="H5" s="13"/>
      <c r="I5" s="14"/>
      <c r="J5" s="14"/>
      <c r="K5" s="18"/>
      <c r="L5" s="36">
        <v>18</v>
      </c>
      <c r="M5" s="38" t="s">
        <v>15</v>
      </c>
      <c r="N5" s="13"/>
      <c r="O5" s="14" t="s">
        <v>56</v>
      </c>
      <c r="P5" s="15">
        <v>10.6</v>
      </c>
      <c r="Q5" s="16">
        <f aca="true" t="shared" si="0" ref="Q5:Q40">P5*$F$3/1000</f>
        <v>49.82</v>
      </c>
      <c r="R5" s="17"/>
      <c r="S5" s="13"/>
      <c r="T5" s="14"/>
      <c r="U5" s="14"/>
    </row>
    <row r="6" spans="1:21" ht="13.5" customHeight="1">
      <c r="A6" s="40"/>
      <c r="B6" s="38"/>
      <c r="C6" s="13"/>
      <c r="D6" s="14" t="s">
        <v>21</v>
      </c>
      <c r="E6" s="15">
        <v>31.9</v>
      </c>
      <c r="F6" s="16">
        <f aca="true" t="shared" si="1" ref="F6:F45">E6*$F$3/1000</f>
        <v>149.93</v>
      </c>
      <c r="G6" s="17"/>
      <c r="H6" s="13"/>
      <c r="I6" s="14"/>
      <c r="J6" s="14"/>
      <c r="K6" s="18"/>
      <c r="L6" s="36"/>
      <c r="M6" s="38"/>
      <c r="N6" s="13"/>
      <c r="O6" s="14" t="s">
        <v>57</v>
      </c>
      <c r="P6" s="15">
        <v>22.2</v>
      </c>
      <c r="Q6" s="16">
        <f t="shared" si="0"/>
        <v>104.34</v>
      </c>
      <c r="R6" s="17"/>
      <c r="S6" s="13"/>
      <c r="T6" s="14"/>
      <c r="U6" s="14" t="s">
        <v>19</v>
      </c>
    </row>
    <row r="7" spans="1:21" ht="13.5" customHeight="1">
      <c r="A7" s="40"/>
      <c r="B7" s="38"/>
      <c r="C7" s="13"/>
      <c r="D7" s="14" t="s">
        <v>20</v>
      </c>
      <c r="E7" s="15">
        <v>16.7</v>
      </c>
      <c r="F7" s="16">
        <f t="shared" si="1"/>
        <v>78.49</v>
      </c>
      <c r="G7" s="17"/>
      <c r="H7" s="13"/>
      <c r="I7" s="14"/>
      <c r="J7" s="14"/>
      <c r="K7" s="18"/>
      <c r="L7" s="36"/>
      <c r="M7" s="38"/>
      <c r="N7" s="13"/>
      <c r="O7" s="14" t="s">
        <v>21</v>
      </c>
      <c r="P7" s="15">
        <v>42.6</v>
      </c>
      <c r="Q7" s="16">
        <f t="shared" si="0"/>
        <v>200.22</v>
      </c>
      <c r="R7" s="17"/>
      <c r="S7" s="13"/>
      <c r="T7" s="14"/>
      <c r="U7" s="14"/>
    </row>
    <row r="8" spans="1:21" ht="13.5" customHeight="1">
      <c r="A8" s="41"/>
      <c r="B8" s="39"/>
      <c r="C8" s="13"/>
      <c r="D8" s="14" t="s">
        <v>52</v>
      </c>
      <c r="E8" s="15">
        <v>49.5</v>
      </c>
      <c r="F8" s="16">
        <f t="shared" si="1"/>
        <v>232.65</v>
      </c>
      <c r="G8" s="17"/>
      <c r="H8" s="13"/>
      <c r="I8" s="14"/>
      <c r="J8" s="14"/>
      <c r="K8" s="18"/>
      <c r="L8" s="37"/>
      <c r="M8" s="39"/>
      <c r="N8" s="13"/>
      <c r="O8" s="14" t="s">
        <v>20</v>
      </c>
      <c r="P8" s="15">
        <v>11.1</v>
      </c>
      <c r="Q8" s="16">
        <f t="shared" si="0"/>
        <v>52.17</v>
      </c>
      <c r="R8" s="17"/>
      <c r="S8" s="13"/>
      <c r="T8" s="14"/>
      <c r="U8" s="14"/>
    </row>
    <row r="9" spans="1:21" ht="13.5" customHeight="1">
      <c r="A9" s="40">
        <v>4</v>
      </c>
      <c r="B9" s="38" t="s">
        <v>15</v>
      </c>
      <c r="C9" s="13"/>
      <c r="D9" s="14" t="s">
        <v>21</v>
      </c>
      <c r="E9" s="15">
        <v>37.2</v>
      </c>
      <c r="F9" s="16">
        <f t="shared" si="1"/>
        <v>174.84</v>
      </c>
      <c r="G9" s="17"/>
      <c r="H9" s="13"/>
      <c r="I9" s="14"/>
      <c r="J9" s="14"/>
      <c r="K9" s="18"/>
      <c r="L9" s="36">
        <v>19</v>
      </c>
      <c r="M9" s="38" t="s">
        <v>25</v>
      </c>
      <c r="N9" s="13"/>
      <c r="O9" s="14" t="s">
        <v>18</v>
      </c>
      <c r="P9" s="15">
        <v>11.8</v>
      </c>
      <c r="Q9" s="16">
        <f t="shared" si="0"/>
        <v>55.46</v>
      </c>
      <c r="R9" s="17"/>
      <c r="S9" s="13"/>
      <c r="T9" s="14"/>
      <c r="U9" s="14" t="s">
        <v>19</v>
      </c>
    </row>
    <row r="10" spans="1:21" ht="13.5" customHeight="1">
      <c r="A10" s="40"/>
      <c r="B10" s="38"/>
      <c r="C10" s="13"/>
      <c r="D10" s="14" t="s">
        <v>20</v>
      </c>
      <c r="E10" s="15">
        <v>16.7</v>
      </c>
      <c r="F10" s="16">
        <f t="shared" si="1"/>
        <v>78.49</v>
      </c>
      <c r="G10" s="17"/>
      <c r="H10" s="13"/>
      <c r="I10" s="14"/>
      <c r="J10" s="14"/>
      <c r="K10" s="18"/>
      <c r="L10" s="36"/>
      <c r="M10" s="38"/>
      <c r="N10" s="13"/>
      <c r="O10" s="14" t="s">
        <v>24</v>
      </c>
      <c r="P10" s="15">
        <v>17.6</v>
      </c>
      <c r="Q10" s="16">
        <f t="shared" si="0"/>
        <v>82.72</v>
      </c>
      <c r="R10" s="17"/>
      <c r="S10" s="13"/>
      <c r="T10" s="14"/>
      <c r="U10" s="14" t="s">
        <v>19</v>
      </c>
    </row>
    <row r="11" spans="1:21" ht="13.5" customHeight="1">
      <c r="A11" s="40"/>
      <c r="B11" s="38"/>
      <c r="C11" s="13"/>
      <c r="D11" s="14" t="s">
        <v>28</v>
      </c>
      <c r="E11" s="15">
        <v>77.8</v>
      </c>
      <c r="F11" s="16">
        <f t="shared" si="1"/>
        <v>365.66</v>
      </c>
      <c r="G11" s="17"/>
      <c r="H11" s="13"/>
      <c r="I11" s="14"/>
      <c r="J11" s="14"/>
      <c r="K11" s="18"/>
      <c r="L11" s="36"/>
      <c r="M11" s="38"/>
      <c r="N11" s="13"/>
      <c r="O11" s="14" t="s">
        <v>16</v>
      </c>
      <c r="P11" s="15">
        <v>15.5</v>
      </c>
      <c r="Q11" s="16">
        <f t="shared" si="0"/>
        <v>72.85</v>
      </c>
      <c r="R11" s="17"/>
      <c r="S11" s="13"/>
      <c r="T11" s="14"/>
      <c r="U11" s="14"/>
    </row>
    <row r="12" spans="1:21" ht="13.5" customHeight="1">
      <c r="A12" s="40"/>
      <c r="B12" s="38"/>
      <c r="C12" s="13"/>
      <c r="D12" s="14" t="s">
        <v>24</v>
      </c>
      <c r="E12" s="15">
        <v>17.6</v>
      </c>
      <c r="F12" s="16">
        <f t="shared" si="1"/>
        <v>82.72</v>
      </c>
      <c r="G12" s="17"/>
      <c r="H12" s="13"/>
      <c r="I12" s="14"/>
      <c r="J12" s="14"/>
      <c r="K12" s="18"/>
      <c r="L12" s="36"/>
      <c r="M12" s="38"/>
      <c r="N12" s="13"/>
      <c r="O12" s="14" t="s">
        <v>17</v>
      </c>
      <c r="P12" s="15">
        <v>0.9</v>
      </c>
      <c r="Q12" s="16">
        <f t="shared" si="0"/>
        <v>4.23</v>
      </c>
      <c r="R12" s="17"/>
      <c r="S12" s="13"/>
      <c r="T12" s="14"/>
      <c r="U12" s="14"/>
    </row>
    <row r="13" spans="1:21" ht="13.5" customHeight="1">
      <c r="A13" s="40"/>
      <c r="B13" s="38"/>
      <c r="C13" s="13"/>
      <c r="D13" s="14" t="s">
        <v>31</v>
      </c>
      <c r="E13" s="15">
        <v>7.1</v>
      </c>
      <c r="F13" s="16">
        <f t="shared" si="1"/>
        <v>33.37</v>
      </c>
      <c r="G13" s="17"/>
      <c r="H13" s="13"/>
      <c r="I13" s="14"/>
      <c r="J13" s="14"/>
      <c r="K13" s="18"/>
      <c r="L13" s="36"/>
      <c r="M13" s="38"/>
      <c r="N13" s="13"/>
      <c r="O13" s="14" t="s">
        <v>20</v>
      </c>
      <c r="P13" s="15">
        <v>22.2</v>
      </c>
      <c r="Q13" s="16">
        <f t="shared" si="0"/>
        <v>104.34</v>
      </c>
      <c r="R13" s="17"/>
      <c r="S13" s="13"/>
      <c r="T13" s="14"/>
      <c r="U13" s="14"/>
    </row>
    <row r="14" spans="1:21" ht="13.5" customHeight="1">
      <c r="A14" s="41"/>
      <c r="B14" s="39"/>
      <c r="C14" s="13"/>
      <c r="D14" s="14" t="s">
        <v>20</v>
      </c>
      <c r="E14" s="15">
        <v>7.8</v>
      </c>
      <c r="F14" s="16">
        <f t="shared" si="1"/>
        <v>36.66</v>
      </c>
      <c r="G14" s="17"/>
      <c r="H14" s="13"/>
      <c r="I14" s="14"/>
      <c r="J14" s="14"/>
      <c r="K14" s="18"/>
      <c r="L14" s="37"/>
      <c r="M14" s="39"/>
      <c r="N14" s="13"/>
      <c r="O14" s="14" t="s">
        <v>58</v>
      </c>
      <c r="P14" s="15">
        <v>25</v>
      </c>
      <c r="Q14" s="16">
        <f t="shared" si="0"/>
        <v>117.5</v>
      </c>
      <c r="R14" s="17"/>
      <c r="S14" s="13"/>
      <c r="T14" s="14"/>
      <c r="U14" s="14"/>
    </row>
    <row r="15" spans="1:21" ht="13.5" customHeight="1">
      <c r="A15" s="40">
        <v>5</v>
      </c>
      <c r="B15" s="38" t="s">
        <v>25</v>
      </c>
      <c r="C15" s="13"/>
      <c r="D15" s="14" t="s">
        <v>20</v>
      </c>
      <c r="E15" s="15">
        <v>22.2</v>
      </c>
      <c r="F15" s="16">
        <f t="shared" si="1"/>
        <v>104.34</v>
      </c>
      <c r="G15" s="17"/>
      <c r="H15" s="13"/>
      <c r="I15" s="14"/>
      <c r="J15" s="14"/>
      <c r="K15" s="18"/>
      <c r="L15" s="36">
        <v>20</v>
      </c>
      <c r="M15" s="38" t="s">
        <v>29</v>
      </c>
      <c r="N15" s="13"/>
      <c r="O15" s="14" t="s">
        <v>17</v>
      </c>
      <c r="P15" s="15">
        <v>0.6</v>
      </c>
      <c r="Q15" s="16">
        <f t="shared" si="0"/>
        <v>2.82</v>
      </c>
      <c r="R15" s="17"/>
      <c r="S15" s="13"/>
      <c r="T15" s="14"/>
      <c r="U15" s="14"/>
    </row>
    <row r="16" spans="1:21" ht="13.5" customHeight="1">
      <c r="A16" s="40"/>
      <c r="B16" s="38"/>
      <c r="C16" s="13"/>
      <c r="D16" s="14" t="s">
        <v>21</v>
      </c>
      <c r="E16" s="15">
        <v>42.6</v>
      </c>
      <c r="F16" s="16">
        <f t="shared" si="1"/>
        <v>200.22</v>
      </c>
      <c r="G16" s="17"/>
      <c r="H16" s="13"/>
      <c r="I16" s="14"/>
      <c r="J16" s="14"/>
      <c r="K16" s="18"/>
      <c r="L16" s="36"/>
      <c r="M16" s="38"/>
      <c r="N16" s="13"/>
      <c r="O16" s="14" t="s">
        <v>20</v>
      </c>
      <c r="P16" s="15">
        <v>16.7</v>
      </c>
      <c r="Q16" s="16">
        <f t="shared" si="0"/>
        <v>78.49</v>
      </c>
      <c r="R16" s="17"/>
      <c r="S16" s="13"/>
      <c r="T16" s="14"/>
      <c r="U16" s="14"/>
    </row>
    <row r="17" spans="1:21" ht="13.5" customHeight="1">
      <c r="A17" s="41"/>
      <c r="B17" s="39"/>
      <c r="C17" s="13"/>
      <c r="D17" s="14" t="s">
        <v>20</v>
      </c>
      <c r="E17" s="15">
        <v>5.6</v>
      </c>
      <c r="F17" s="16">
        <f t="shared" si="1"/>
        <v>26.32</v>
      </c>
      <c r="G17" s="17"/>
      <c r="H17" s="13"/>
      <c r="I17" s="14"/>
      <c r="J17" s="14"/>
      <c r="K17" s="18"/>
      <c r="L17" s="36"/>
      <c r="M17" s="38"/>
      <c r="N17" s="13"/>
      <c r="O17" s="14" t="s">
        <v>21</v>
      </c>
      <c r="P17" s="15">
        <v>26.6</v>
      </c>
      <c r="Q17" s="16">
        <f t="shared" si="0"/>
        <v>125.02</v>
      </c>
      <c r="R17" s="17"/>
      <c r="S17" s="13"/>
      <c r="T17" s="14"/>
      <c r="U17" s="14"/>
    </row>
    <row r="18" spans="1:21" ht="13.5" customHeight="1">
      <c r="A18" s="40">
        <v>6</v>
      </c>
      <c r="B18" s="38" t="s">
        <v>29</v>
      </c>
      <c r="C18" s="13"/>
      <c r="D18" s="14" t="s">
        <v>14</v>
      </c>
      <c r="E18" s="15">
        <v>0.4</v>
      </c>
      <c r="F18" s="16">
        <f t="shared" si="1"/>
        <v>1.88</v>
      </c>
      <c r="G18" s="17"/>
      <c r="H18" s="13"/>
      <c r="I18" s="14"/>
      <c r="J18" s="14"/>
      <c r="K18" s="18"/>
      <c r="L18" s="36"/>
      <c r="M18" s="38"/>
      <c r="N18" s="13"/>
      <c r="O18" s="14" t="s">
        <v>32</v>
      </c>
      <c r="P18" s="15">
        <v>11.8</v>
      </c>
      <c r="Q18" s="16">
        <f t="shared" si="0"/>
        <v>55.46</v>
      </c>
      <c r="R18" s="17"/>
      <c r="S18" s="13"/>
      <c r="T18" s="14"/>
      <c r="U18" s="14"/>
    </row>
    <row r="19" spans="1:21" ht="13.5" customHeight="1">
      <c r="A19" s="40"/>
      <c r="B19" s="38"/>
      <c r="C19" s="13"/>
      <c r="D19" s="14" t="s">
        <v>17</v>
      </c>
      <c r="E19" s="15">
        <v>0.5</v>
      </c>
      <c r="F19" s="16">
        <f t="shared" si="1"/>
        <v>2.35</v>
      </c>
      <c r="G19" s="17"/>
      <c r="H19" s="13"/>
      <c r="I19" s="14"/>
      <c r="J19" s="14"/>
      <c r="K19" s="18"/>
      <c r="L19" s="36"/>
      <c r="M19" s="38"/>
      <c r="N19" s="13"/>
      <c r="O19" s="14" t="s">
        <v>24</v>
      </c>
      <c r="P19" s="15">
        <v>41.2</v>
      </c>
      <c r="Q19" s="16">
        <f t="shared" si="0"/>
        <v>193.64</v>
      </c>
      <c r="R19" s="17"/>
      <c r="S19" s="13"/>
      <c r="T19" s="14"/>
      <c r="U19" s="14" t="s">
        <v>19</v>
      </c>
    </row>
    <row r="20" spans="1:21" ht="13.5" customHeight="1">
      <c r="A20" s="40"/>
      <c r="B20" s="38"/>
      <c r="C20" s="13"/>
      <c r="D20" s="14" t="s">
        <v>21</v>
      </c>
      <c r="E20" s="15">
        <v>37.2</v>
      </c>
      <c r="F20" s="16">
        <f t="shared" si="1"/>
        <v>174.84</v>
      </c>
      <c r="G20" s="17"/>
      <c r="H20" s="13"/>
      <c r="I20" s="14"/>
      <c r="J20" s="14"/>
      <c r="K20" s="18"/>
      <c r="L20" s="37"/>
      <c r="M20" s="39"/>
      <c r="N20" s="13"/>
      <c r="O20" s="14" t="s">
        <v>20</v>
      </c>
      <c r="P20" s="15">
        <v>11.1</v>
      </c>
      <c r="Q20" s="16">
        <f t="shared" si="0"/>
        <v>52.17</v>
      </c>
      <c r="R20" s="17"/>
      <c r="S20" s="13"/>
      <c r="T20" s="14"/>
      <c r="U20" s="14"/>
    </row>
    <row r="21" spans="1:21" ht="13.5" customHeight="1">
      <c r="A21" s="40"/>
      <c r="B21" s="38"/>
      <c r="C21" s="13"/>
      <c r="D21" s="14" t="s">
        <v>20</v>
      </c>
      <c r="E21" s="15">
        <v>11.1</v>
      </c>
      <c r="F21" s="16">
        <f t="shared" si="1"/>
        <v>52.17</v>
      </c>
      <c r="G21" s="17"/>
      <c r="H21" s="13"/>
      <c r="I21" s="14"/>
      <c r="J21" s="14"/>
      <c r="K21" s="18"/>
      <c r="L21" s="36">
        <v>21</v>
      </c>
      <c r="M21" s="38" t="s">
        <v>13</v>
      </c>
      <c r="N21" s="13"/>
      <c r="O21" s="14" t="s">
        <v>14</v>
      </c>
      <c r="P21" s="15">
        <v>0.2</v>
      </c>
      <c r="Q21" s="16">
        <f t="shared" si="0"/>
        <v>0.94</v>
      </c>
      <c r="R21" s="17"/>
      <c r="S21" s="13"/>
      <c r="T21" s="14"/>
      <c r="U21" s="14"/>
    </row>
    <row r="22" spans="1:21" ht="13.5" customHeight="1">
      <c r="A22" s="40"/>
      <c r="B22" s="38"/>
      <c r="C22" s="13"/>
      <c r="D22" s="14" t="s">
        <v>33</v>
      </c>
      <c r="E22" s="15">
        <v>5.9</v>
      </c>
      <c r="F22" s="16">
        <f t="shared" si="1"/>
        <v>27.73</v>
      </c>
      <c r="G22" s="17"/>
      <c r="H22" s="13"/>
      <c r="I22" s="14"/>
      <c r="J22" s="14"/>
      <c r="K22" s="18"/>
      <c r="L22" s="36"/>
      <c r="M22" s="38"/>
      <c r="N22" s="13"/>
      <c r="O22" s="14" t="s">
        <v>21</v>
      </c>
      <c r="P22" s="15">
        <v>42.6</v>
      </c>
      <c r="Q22" s="16">
        <f t="shared" si="0"/>
        <v>200.22</v>
      </c>
      <c r="R22" s="17"/>
      <c r="S22" s="13"/>
      <c r="T22" s="14"/>
      <c r="U22" s="14"/>
    </row>
    <row r="23" spans="1:21" ht="13.5" customHeight="1">
      <c r="A23" s="40"/>
      <c r="B23" s="38"/>
      <c r="C23" s="13"/>
      <c r="D23" s="14" t="s">
        <v>16</v>
      </c>
      <c r="E23" s="15">
        <v>20.6</v>
      </c>
      <c r="F23" s="16">
        <f t="shared" si="1"/>
        <v>96.82</v>
      </c>
      <c r="G23" s="17"/>
      <c r="H23" s="13"/>
      <c r="I23" s="14"/>
      <c r="J23" s="14"/>
      <c r="K23" s="18"/>
      <c r="L23" s="37"/>
      <c r="M23" s="39"/>
      <c r="N23" s="13"/>
      <c r="O23" s="14" t="s">
        <v>20</v>
      </c>
      <c r="P23" s="15">
        <v>27.8</v>
      </c>
      <c r="Q23" s="16">
        <f t="shared" si="0"/>
        <v>130.66</v>
      </c>
      <c r="R23" s="17"/>
      <c r="S23" s="13"/>
      <c r="T23" s="14"/>
      <c r="U23" s="14"/>
    </row>
    <row r="24" spans="1:21" ht="13.5" customHeight="1">
      <c r="A24" s="41"/>
      <c r="B24" s="39"/>
      <c r="C24" s="13"/>
      <c r="D24" s="14" t="s">
        <v>32</v>
      </c>
      <c r="E24" s="15">
        <v>11.8</v>
      </c>
      <c r="F24" s="16">
        <f t="shared" si="1"/>
        <v>55.46</v>
      </c>
      <c r="G24" s="17"/>
      <c r="H24" s="13"/>
      <c r="I24" s="14"/>
      <c r="J24" s="14"/>
      <c r="K24" s="18"/>
      <c r="L24" s="36"/>
      <c r="M24" s="38"/>
      <c r="N24" s="13"/>
      <c r="O24" s="14" t="s">
        <v>37</v>
      </c>
      <c r="P24" s="15">
        <v>3.5</v>
      </c>
      <c r="Q24" s="16">
        <f t="shared" si="0"/>
        <v>16.45</v>
      </c>
      <c r="R24" s="17"/>
      <c r="S24" s="13"/>
      <c r="T24" s="14"/>
      <c r="U24" s="14"/>
    </row>
    <row r="25" spans="1:21" ht="13.5" customHeight="1">
      <c r="A25" s="40">
        <v>11</v>
      </c>
      <c r="B25" s="38" t="s">
        <v>15</v>
      </c>
      <c r="C25" s="13"/>
      <c r="D25" s="14" t="s">
        <v>17</v>
      </c>
      <c r="E25" s="15">
        <v>0.6</v>
      </c>
      <c r="F25" s="16">
        <f t="shared" si="1"/>
        <v>2.82</v>
      </c>
      <c r="G25" s="17"/>
      <c r="H25" s="13"/>
      <c r="I25" s="14"/>
      <c r="J25" s="14"/>
      <c r="K25" s="18"/>
      <c r="L25" s="36"/>
      <c r="M25" s="38"/>
      <c r="N25" s="13"/>
      <c r="O25" s="14" t="s">
        <v>53</v>
      </c>
      <c r="P25" s="15">
        <v>17.6</v>
      </c>
      <c r="Q25" s="16">
        <f t="shared" si="0"/>
        <v>82.72</v>
      </c>
      <c r="R25" s="17"/>
      <c r="S25" s="13"/>
      <c r="T25" s="14"/>
      <c r="U25" s="14" t="s">
        <v>19</v>
      </c>
    </row>
    <row r="26" spans="1:21" ht="13.5" customHeight="1">
      <c r="A26" s="40"/>
      <c r="B26" s="38"/>
      <c r="C26" s="13"/>
      <c r="D26" s="14" t="s">
        <v>24</v>
      </c>
      <c r="E26" s="15">
        <v>29.4</v>
      </c>
      <c r="F26" s="16">
        <f t="shared" si="1"/>
        <v>138.18</v>
      </c>
      <c r="G26" s="17"/>
      <c r="H26" s="13"/>
      <c r="I26" s="14"/>
      <c r="J26" s="14"/>
      <c r="K26" s="18"/>
      <c r="L26" s="36"/>
      <c r="M26" s="38"/>
      <c r="N26" s="13"/>
      <c r="O26" s="14" t="s">
        <v>24</v>
      </c>
      <c r="P26" s="15">
        <v>23.5</v>
      </c>
      <c r="Q26" s="16">
        <f t="shared" si="0"/>
        <v>110.45</v>
      </c>
      <c r="R26" s="17"/>
      <c r="S26" s="13"/>
      <c r="T26" s="14"/>
      <c r="U26" s="14" t="s">
        <v>19</v>
      </c>
    </row>
    <row r="27" spans="1:21" ht="13.5" customHeight="1">
      <c r="A27" s="41"/>
      <c r="B27" s="39"/>
      <c r="C27" s="13"/>
      <c r="D27" s="14" t="s">
        <v>20</v>
      </c>
      <c r="E27" s="15">
        <v>22.2</v>
      </c>
      <c r="F27" s="16">
        <f t="shared" si="1"/>
        <v>104.34</v>
      </c>
      <c r="G27" s="17"/>
      <c r="H27" s="13"/>
      <c r="I27" s="14"/>
      <c r="J27" s="14"/>
      <c r="K27" s="18"/>
      <c r="L27" s="37"/>
      <c r="M27" s="39"/>
      <c r="N27" s="13"/>
      <c r="O27" s="14" t="s">
        <v>59</v>
      </c>
      <c r="P27" s="15">
        <v>5.6</v>
      </c>
      <c r="Q27" s="16">
        <f t="shared" si="0"/>
        <v>26.32</v>
      </c>
      <c r="R27" s="17"/>
      <c r="S27" s="13"/>
      <c r="T27" s="14"/>
      <c r="U27" s="14"/>
    </row>
    <row r="28" spans="1:21" ht="13.5" customHeight="1">
      <c r="A28" s="40">
        <v>12</v>
      </c>
      <c r="B28" s="38" t="s">
        <v>25</v>
      </c>
      <c r="C28" s="13"/>
      <c r="D28" s="14" t="s">
        <v>21</v>
      </c>
      <c r="E28" s="15">
        <v>53.2</v>
      </c>
      <c r="F28" s="16">
        <f t="shared" si="1"/>
        <v>250.04</v>
      </c>
      <c r="G28" s="17"/>
      <c r="H28" s="13"/>
      <c r="I28" s="14"/>
      <c r="J28" s="14"/>
      <c r="K28" s="18"/>
      <c r="L28" s="36">
        <v>24</v>
      </c>
      <c r="M28" s="38" t="s">
        <v>26</v>
      </c>
      <c r="N28" s="13"/>
      <c r="O28" s="14" t="s">
        <v>14</v>
      </c>
      <c r="P28" s="15">
        <v>0.3</v>
      </c>
      <c r="Q28" s="16">
        <f t="shared" si="0"/>
        <v>1.41</v>
      </c>
      <c r="R28" s="17"/>
      <c r="S28" s="13"/>
      <c r="T28" s="14"/>
      <c r="U28" s="14"/>
    </row>
    <row r="29" spans="1:21" ht="13.5" customHeight="1">
      <c r="A29" s="40"/>
      <c r="B29" s="38"/>
      <c r="C29" s="13"/>
      <c r="D29" s="14" t="s">
        <v>20</v>
      </c>
      <c r="E29" s="15">
        <v>22.2</v>
      </c>
      <c r="F29" s="16">
        <f t="shared" si="1"/>
        <v>104.34</v>
      </c>
      <c r="G29" s="17"/>
      <c r="H29" s="13"/>
      <c r="I29" s="14"/>
      <c r="J29" s="14"/>
      <c r="K29" s="18"/>
      <c r="L29" s="36"/>
      <c r="M29" s="38"/>
      <c r="N29" s="13"/>
      <c r="O29" s="14" t="s">
        <v>21</v>
      </c>
      <c r="P29" s="15">
        <v>31.9</v>
      </c>
      <c r="Q29" s="16">
        <f t="shared" si="0"/>
        <v>149.93</v>
      </c>
      <c r="R29" s="17"/>
      <c r="S29" s="13"/>
      <c r="T29" s="14"/>
      <c r="U29" s="14"/>
    </row>
    <row r="30" spans="1:21" ht="13.5" customHeight="1">
      <c r="A30" s="40"/>
      <c r="B30" s="38"/>
      <c r="C30" s="13"/>
      <c r="D30" s="14" t="s">
        <v>30</v>
      </c>
      <c r="E30" s="15">
        <v>11.1</v>
      </c>
      <c r="F30" s="16">
        <f t="shared" si="1"/>
        <v>52.17</v>
      </c>
      <c r="G30" s="17"/>
      <c r="H30" s="13"/>
      <c r="I30" s="14"/>
      <c r="J30" s="14"/>
      <c r="K30" s="18"/>
      <c r="L30" s="36"/>
      <c r="M30" s="38"/>
      <c r="N30" s="13"/>
      <c r="O30" s="14" t="s">
        <v>60</v>
      </c>
      <c r="P30" s="15">
        <v>5.6</v>
      </c>
      <c r="Q30" s="16">
        <f t="shared" si="0"/>
        <v>26.32</v>
      </c>
      <c r="R30" s="17"/>
      <c r="S30" s="13"/>
      <c r="T30" s="14"/>
      <c r="U30" s="14"/>
    </row>
    <row r="31" spans="1:21" ht="13.5" customHeight="1">
      <c r="A31" s="40"/>
      <c r="B31" s="38"/>
      <c r="C31" s="13"/>
      <c r="D31" s="14" t="s">
        <v>20</v>
      </c>
      <c r="E31" s="15">
        <v>11.1</v>
      </c>
      <c r="F31" s="16">
        <f t="shared" si="1"/>
        <v>52.17</v>
      </c>
      <c r="G31" s="17"/>
      <c r="H31" s="13"/>
      <c r="I31" s="14"/>
      <c r="J31" s="14"/>
      <c r="K31" s="18"/>
      <c r="L31" s="36"/>
      <c r="M31" s="38"/>
      <c r="N31" s="13"/>
      <c r="O31" s="14" t="s">
        <v>30</v>
      </c>
      <c r="P31" s="15">
        <v>16.7</v>
      </c>
      <c r="Q31" s="16">
        <f t="shared" si="0"/>
        <v>78.49</v>
      </c>
      <c r="R31" s="17"/>
      <c r="S31" s="13"/>
      <c r="T31" s="14"/>
      <c r="U31" s="14"/>
    </row>
    <row r="32" spans="1:21" ht="13.5" customHeight="1">
      <c r="A32" s="41"/>
      <c r="B32" s="39"/>
      <c r="C32" s="13"/>
      <c r="D32" s="14" t="s">
        <v>24</v>
      </c>
      <c r="E32" s="15">
        <v>47.1</v>
      </c>
      <c r="F32" s="16">
        <f t="shared" si="1"/>
        <v>221.37</v>
      </c>
      <c r="G32" s="17"/>
      <c r="H32" s="13"/>
      <c r="I32" s="14"/>
      <c r="J32" s="14"/>
      <c r="K32" s="18"/>
      <c r="L32" s="36"/>
      <c r="M32" s="38"/>
      <c r="N32" s="13"/>
      <c r="O32" s="14" t="s">
        <v>56</v>
      </c>
      <c r="P32" s="15">
        <v>5.3</v>
      </c>
      <c r="Q32" s="16">
        <f t="shared" si="0"/>
        <v>24.91</v>
      </c>
      <c r="R32" s="17"/>
      <c r="S32" s="13"/>
      <c r="T32" s="14"/>
      <c r="U32" s="14"/>
    </row>
    <row r="33" spans="1:21" ht="13.5" customHeight="1">
      <c r="A33" s="40">
        <v>13</v>
      </c>
      <c r="B33" s="38" t="s">
        <v>29</v>
      </c>
      <c r="C33" s="13"/>
      <c r="D33" s="14" t="s">
        <v>24</v>
      </c>
      <c r="E33" s="15">
        <v>41.2</v>
      </c>
      <c r="F33" s="16">
        <f t="shared" si="1"/>
        <v>193.64</v>
      </c>
      <c r="G33" s="17"/>
      <c r="H33" s="13"/>
      <c r="I33" s="14"/>
      <c r="J33" s="14"/>
      <c r="K33" s="18"/>
      <c r="L33" s="36"/>
      <c r="M33" s="38"/>
      <c r="N33" s="13"/>
      <c r="O33" s="14" t="s">
        <v>23</v>
      </c>
      <c r="P33" s="15">
        <v>5.4</v>
      </c>
      <c r="Q33" s="16">
        <f t="shared" si="0"/>
        <v>25.38</v>
      </c>
      <c r="R33" s="17"/>
      <c r="S33" s="13"/>
      <c r="T33" s="14"/>
      <c r="U33" s="14" t="s">
        <v>19</v>
      </c>
    </row>
    <row r="34" spans="1:21" ht="13.5" customHeight="1">
      <c r="A34" s="40"/>
      <c r="B34" s="38"/>
      <c r="C34" s="13"/>
      <c r="D34" s="14" t="s">
        <v>17</v>
      </c>
      <c r="E34" s="15">
        <v>0.3</v>
      </c>
      <c r="F34" s="16">
        <f t="shared" si="1"/>
        <v>1.41</v>
      </c>
      <c r="G34" s="17"/>
      <c r="H34" s="13"/>
      <c r="I34" s="14"/>
      <c r="J34" s="14"/>
      <c r="K34" s="19"/>
      <c r="L34" s="36"/>
      <c r="M34" s="38"/>
      <c r="N34" s="13"/>
      <c r="O34" s="14" t="s">
        <v>24</v>
      </c>
      <c r="P34" s="15">
        <v>35.3</v>
      </c>
      <c r="Q34" s="16">
        <f t="shared" si="0"/>
        <v>165.91</v>
      </c>
      <c r="R34" s="17"/>
      <c r="S34" s="13"/>
      <c r="T34" s="14"/>
      <c r="U34" s="14" t="s">
        <v>19</v>
      </c>
    </row>
    <row r="35" spans="1:21" ht="13.5" customHeight="1">
      <c r="A35" s="40"/>
      <c r="B35" s="38"/>
      <c r="C35" s="13"/>
      <c r="D35" s="14" t="s">
        <v>21</v>
      </c>
      <c r="E35" s="15">
        <v>21.3</v>
      </c>
      <c r="F35" s="16">
        <f t="shared" si="1"/>
        <v>100.11</v>
      </c>
      <c r="G35" s="17"/>
      <c r="H35" s="13"/>
      <c r="I35" s="14"/>
      <c r="J35" s="14"/>
      <c r="K35" s="19"/>
      <c r="L35" s="37"/>
      <c r="M35" s="39"/>
      <c r="N35" s="13"/>
      <c r="O35" s="14" t="s">
        <v>20</v>
      </c>
      <c r="P35" s="15">
        <v>11.1</v>
      </c>
      <c r="Q35" s="16">
        <f t="shared" si="0"/>
        <v>52.17</v>
      </c>
      <c r="R35" s="17"/>
      <c r="S35" s="13"/>
      <c r="T35" s="14"/>
      <c r="U35" s="14"/>
    </row>
    <row r="36" spans="1:21" ht="13.5" customHeight="1">
      <c r="A36" s="40"/>
      <c r="B36" s="38"/>
      <c r="C36" s="13"/>
      <c r="D36" s="14" t="s">
        <v>20</v>
      </c>
      <c r="E36" s="15">
        <v>16.7</v>
      </c>
      <c r="F36" s="16">
        <f t="shared" si="1"/>
        <v>78.49</v>
      </c>
      <c r="G36" s="17"/>
      <c r="H36" s="13"/>
      <c r="I36" s="14"/>
      <c r="J36" s="14"/>
      <c r="K36" s="19"/>
      <c r="L36" s="40">
        <v>25</v>
      </c>
      <c r="M36" s="40" t="s">
        <v>15</v>
      </c>
      <c r="N36" s="13"/>
      <c r="O36" s="14" t="s">
        <v>53</v>
      </c>
      <c r="P36" s="15">
        <v>23.5</v>
      </c>
      <c r="Q36" s="16">
        <f t="shared" si="0"/>
        <v>110.45</v>
      </c>
      <c r="R36" s="17"/>
      <c r="S36" s="13"/>
      <c r="T36" s="14"/>
      <c r="U36" s="14" t="s">
        <v>19</v>
      </c>
    </row>
    <row r="37" spans="1:21" ht="13.5" customHeight="1">
      <c r="A37" s="40"/>
      <c r="B37" s="38"/>
      <c r="C37" s="13"/>
      <c r="D37" s="14" t="s">
        <v>33</v>
      </c>
      <c r="E37" s="15">
        <v>5.9</v>
      </c>
      <c r="F37" s="16">
        <f t="shared" si="1"/>
        <v>27.73</v>
      </c>
      <c r="G37" s="17"/>
      <c r="H37" s="13"/>
      <c r="I37" s="14"/>
      <c r="J37" s="14"/>
      <c r="K37" s="19"/>
      <c r="L37" s="47"/>
      <c r="M37" s="47"/>
      <c r="N37" s="13"/>
      <c r="O37" s="14" t="s">
        <v>20</v>
      </c>
      <c r="P37" s="15">
        <v>16.7</v>
      </c>
      <c r="Q37" s="16">
        <f t="shared" si="0"/>
        <v>78.49</v>
      </c>
      <c r="R37" s="17"/>
      <c r="S37" s="13"/>
      <c r="T37" s="14"/>
      <c r="U37" s="14"/>
    </row>
    <row r="38" spans="1:21" ht="13.5" customHeight="1">
      <c r="A38" s="41"/>
      <c r="B38" s="39"/>
      <c r="C38" s="13"/>
      <c r="D38" s="14" t="s">
        <v>23</v>
      </c>
      <c r="E38" s="15">
        <v>5.4</v>
      </c>
      <c r="F38" s="16">
        <f t="shared" si="1"/>
        <v>25.38</v>
      </c>
      <c r="G38" s="17"/>
      <c r="H38" s="13"/>
      <c r="I38" s="14"/>
      <c r="J38" s="14" t="s">
        <v>19</v>
      </c>
      <c r="K38" s="19"/>
      <c r="L38" s="47"/>
      <c r="M38" s="47"/>
      <c r="N38" s="13"/>
      <c r="O38" s="14" t="s">
        <v>21</v>
      </c>
      <c r="P38" s="15">
        <v>31.9</v>
      </c>
      <c r="Q38" s="16">
        <f t="shared" si="0"/>
        <v>149.93</v>
      </c>
      <c r="R38" s="17"/>
      <c r="S38" s="13"/>
      <c r="T38" s="14"/>
      <c r="U38" s="14"/>
    </row>
    <row r="39" spans="1:21" ht="13.5" customHeight="1">
      <c r="A39" s="40">
        <v>14</v>
      </c>
      <c r="B39" s="40" t="s">
        <v>13</v>
      </c>
      <c r="C39" s="13"/>
      <c r="D39" s="14" t="s">
        <v>21</v>
      </c>
      <c r="E39" s="15">
        <v>26.6</v>
      </c>
      <c r="F39" s="16">
        <f t="shared" si="1"/>
        <v>125.02</v>
      </c>
      <c r="G39" s="17"/>
      <c r="H39" s="13"/>
      <c r="I39" s="14"/>
      <c r="J39" s="14"/>
      <c r="K39" s="19"/>
      <c r="L39" s="47"/>
      <c r="M39" s="47"/>
      <c r="N39" s="13"/>
      <c r="O39" s="14" t="s">
        <v>48</v>
      </c>
      <c r="P39" s="15">
        <v>22.2</v>
      </c>
      <c r="Q39" s="16">
        <f t="shared" si="0"/>
        <v>104.34</v>
      </c>
      <c r="R39" s="17"/>
      <c r="S39" s="13"/>
      <c r="T39" s="14"/>
      <c r="U39" s="14"/>
    </row>
    <row r="40" spans="1:21" ht="13.5" customHeight="1">
      <c r="A40" s="47"/>
      <c r="B40" s="47"/>
      <c r="C40" s="13"/>
      <c r="D40" s="14" t="s">
        <v>23</v>
      </c>
      <c r="E40" s="15">
        <v>3.2</v>
      </c>
      <c r="F40" s="16">
        <f t="shared" si="1"/>
        <v>15.04</v>
      </c>
      <c r="G40" s="17"/>
      <c r="H40" s="13"/>
      <c r="I40" s="14"/>
      <c r="J40" s="14"/>
      <c r="K40" s="19"/>
      <c r="L40" s="47"/>
      <c r="M40" s="47"/>
      <c r="N40" s="13"/>
      <c r="O40" s="14" t="s">
        <v>44</v>
      </c>
      <c r="P40" s="15">
        <v>5</v>
      </c>
      <c r="Q40" s="16">
        <f t="shared" si="0"/>
        <v>23.5</v>
      </c>
      <c r="R40" s="17"/>
      <c r="S40" s="13"/>
      <c r="T40" s="14"/>
      <c r="U40" s="14" t="s">
        <v>19</v>
      </c>
    </row>
    <row r="41" spans="1:21" ht="13.5" customHeight="1">
      <c r="A41" s="47"/>
      <c r="B41" s="47"/>
      <c r="C41" s="13"/>
      <c r="D41" s="14" t="s">
        <v>16</v>
      </c>
      <c r="E41" s="15">
        <v>25.8</v>
      </c>
      <c r="F41" s="16">
        <f t="shared" si="1"/>
        <v>121.26</v>
      </c>
      <c r="G41" s="17"/>
      <c r="H41" s="13"/>
      <c r="I41" s="14"/>
      <c r="J41" s="14"/>
      <c r="K41" s="19"/>
      <c r="L41" s="48"/>
      <c r="M41" s="48"/>
      <c r="N41" s="13"/>
      <c r="O41" s="14" t="s">
        <v>61</v>
      </c>
      <c r="P41" s="15">
        <v>80</v>
      </c>
      <c r="Q41" s="16">
        <v>4.3</v>
      </c>
      <c r="R41" s="17"/>
      <c r="S41" s="13"/>
      <c r="T41" s="14"/>
      <c r="U41" s="14"/>
    </row>
    <row r="42" spans="1:21" ht="13.5" customHeight="1">
      <c r="A42" s="47"/>
      <c r="B42" s="47"/>
      <c r="C42" s="13"/>
      <c r="D42" s="14" t="s">
        <v>18</v>
      </c>
      <c r="E42" s="15">
        <v>17.6</v>
      </c>
      <c r="F42" s="16">
        <f t="shared" si="1"/>
        <v>82.72</v>
      </c>
      <c r="G42" s="17"/>
      <c r="H42" s="13"/>
      <c r="I42" s="14"/>
      <c r="J42" s="14" t="s">
        <v>19</v>
      </c>
      <c r="K42" s="19"/>
      <c r="L42" s="40">
        <v>26</v>
      </c>
      <c r="M42" s="38" t="s">
        <v>25</v>
      </c>
      <c r="N42" s="13"/>
      <c r="O42" s="14" t="s">
        <v>21</v>
      </c>
      <c r="P42" s="15">
        <v>21.3</v>
      </c>
      <c r="Q42" s="16">
        <v>2</v>
      </c>
      <c r="R42" s="17"/>
      <c r="S42" s="13"/>
      <c r="T42" s="14"/>
      <c r="U42" s="14"/>
    </row>
    <row r="43" spans="1:21" ht="13.5" customHeight="1">
      <c r="A43" s="47"/>
      <c r="B43" s="47"/>
      <c r="C43" s="13"/>
      <c r="D43" s="14" t="s">
        <v>20</v>
      </c>
      <c r="E43" s="15">
        <v>5.6</v>
      </c>
      <c r="F43" s="16">
        <f t="shared" si="1"/>
        <v>26.32</v>
      </c>
      <c r="G43" s="17"/>
      <c r="H43" s="13"/>
      <c r="I43" s="14"/>
      <c r="J43" s="14"/>
      <c r="K43" s="19"/>
      <c r="L43" s="40"/>
      <c r="M43" s="38"/>
      <c r="N43" s="13"/>
      <c r="O43" s="14" t="s">
        <v>28</v>
      </c>
      <c r="P43" s="15">
        <v>61.1</v>
      </c>
      <c r="Q43" s="16">
        <v>4</v>
      </c>
      <c r="R43" s="17"/>
      <c r="S43" s="13"/>
      <c r="T43" s="14"/>
      <c r="U43" s="14"/>
    </row>
    <row r="44" spans="1:21" ht="13.5" customHeight="1">
      <c r="A44" s="47"/>
      <c r="B44" s="47"/>
      <c r="C44" s="13"/>
      <c r="D44" s="14" t="s">
        <v>22</v>
      </c>
      <c r="E44" s="15">
        <v>11.1</v>
      </c>
      <c r="F44" s="16">
        <f t="shared" si="1"/>
        <v>52.17</v>
      </c>
      <c r="G44" s="17"/>
      <c r="H44" s="13"/>
      <c r="I44" s="14"/>
      <c r="J44" s="14"/>
      <c r="K44" s="19"/>
      <c r="L44" s="40"/>
      <c r="M44" s="38"/>
      <c r="N44" s="13"/>
      <c r="O44" s="14" t="s">
        <v>20</v>
      </c>
      <c r="P44" s="15">
        <v>11.1</v>
      </c>
      <c r="Q44" s="16">
        <v>1</v>
      </c>
      <c r="R44" s="17"/>
      <c r="S44" s="13"/>
      <c r="T44" s="14"/>
      <c r="U44" s="14"/>
    </row>
    <row r="45" spans="1:21" ht="13.5" customHeight="1">
      <c r="A45" s="47"/>
      <c r="B45" s="47"/>
      <c r="C45" s="13"/>
      <c r="D45" s="14" t="s">
        <v>21</v>
      </c>
      <c r="E45" s="15">
        <v>26.6</v>
      </c>
      <c r="F45" s="16">
        <f t="shared" si="1"/>
        <v>125.02</v>
      </c>
      <c r="G45" s="17"/>
      <c r="H45" s="13"/>
      <c r="I45" s="14"/>
      <c r="J45" s="14"/>
      <c r="K45" s="19"/>
      <c r="L45" s="40"/>
      <c r="M45" s="38"/>
      <c r="N45" s="13"/>
      <c r="O45" s="14" t="s">
        <v>53</v>
      </c>
      <c r="P45" s="15">
        <v>35.3</v>
      </c>
      <c r="Q45" s="16">
        <v>2</v>
      </c>
      <c r="R45" s="17"/>
      <c r="S45" s="13"/>
      <c r="T45" s="14"/>
      <c r="U45" s="14" t="s">
        <v>19</v>
      </c>
    </row>
    <row r="46" spans="1:21" ht="13.5" customHeight="1">
      <c r="A46" s="47"/>
      <c r="B46" s="47"/>
      <c r="C46" s="13"/>
      <c r="D46" s="14" t="s">
        <v>54</v>
      </c>
      <c r="E46" s="15">
        <v>17.6</v>
      </c>
      <c r="F46" s="16">
        <f>E46*$F$3/1000</f>
        <v>82.72</v>
      </c>
      <c r="G46" s="17"/>
      <c r="H46" s="13"/>
      <c r="I46" s="14"/>
      <c r="J46" s="14"/>
      <c r="K46" s="19"/>
      <c r="L46" s="40"/>
      <c r="M46" s="38"/>
      <c r="N46" s="13"/>
      <c r="O46" s="14" t="s">
        <v>30</v>
      </c>
      <c r="P46" s="15">
        <v>11.1</v>
      </c>
      <c r="Q46" s="16">
        <v>1</v>
      </c>
      <c r="R46" s="17"/>
      <c r="S46" s="13"/>
      <c r="T46" s="14"/>
      <c r="U46" s="14"/>
    </row>
    <row r="47" spans="1:21" ht="13.5" customHeight="1">
      <c r="A47" s="48"/>
      <c r="B47" s="48"/>
      <c r="C47" s="13"/>
      <c r="D47" s="14" t="s">
        <v>44</v>
      </c>
      <c r="E47" s="15">
        <v>8.3</v>
      </c>
      <c r="F47" s="16">
        <f>E47*$F$3/1000</f>
        <v>39.01</v>
      </c>
      <c r="G47" s="17"/>
      <c r="H47" s="13"/>
      <c r="I47" s="14"/>
      <c r="J47" s="14" t="s">
        <v>19</v>
      </c>
      <c r="K47" s="19"/>
      <c r="L47" s="41"/>
      <c r="M47" s="39"/>
      <c r="N47" s="13"/>
      <c r="O47" s="14" t="s">
        <v>44</v>
      </c>
      <c r="P47" s="15">
        <v>8.3</v>
      </c>
      <c r="Q47" s="16">
        <v>1</v>
      </c>
      <c r="R47" s="17"/>
      <c r="S47" s="13"/>
      <c r="T47" s="14"/>
      <c r="U47" s="14" t="s">
        <v>19</v>
      </c>
    </row>
    <row r="48" spans="1:21" ht="13.5" customHeight="1">
      <c r="A48" s="36">
        <v>17</v>
      </c>
      <c r="B48" s="38" t="s">
        <v>26</v>
      </c>
      <c r="C48" s="13"/>
      <c r="D48" s="14" t="s">
        <v>21</v>
      </c>
      <c r="E48" s="15">
        <v>21.3</v>
      </c>
      <c r="F48" s="16">
        <f>E48*$F$3/1000</f>
        <v>100.11</v>
      </c>
      <c r="G48" s="17"/>
      <c r="H48" s="13"/>
      <c r="I48" s="14"/>
      <c r="J48" s="1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3.5" customHeight="1">
      <c r="A49" s="36"/>
      <c r="B49" s="38"/>
      <c r="C49" s="13"/>
      <c r="D49" s="14" t="s">
        <v>24</v>
      </c>
      <c r="E49" s="15">
        <v>29.4</v>
      </c>
      <c r="F49" s="16">
        <f>E49*$F$3/1000</f>
        <v>138.18</v>
      </c>
      <c r="G49" s="17"/>
      <c r="H49" s="13"/>
      <c r="I49" s="14"/>
      <c r="J49" s="14" t="s">
        <v>19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3.5" customHeight="1">
      <c r="A50" s="37"/>
      <c r="B50" s="39"/>
      <c r="C50" s="13"/>
      <c r="D50" s="14" t="s">
        <v>20</v>
      </c>
      <c r="E50" s="15">
        <v>11.1</v>
      </c>
      <c r="F50" s="16">
        <f>E50*$F$3/1000</f>
        <v>52.17</v>
      </c>
      <c r="G50" s="17"/>
      <c r="H50" s="13"/>
      <c r="I50" s="14"/>
      <c r="J50" s="1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3.5" customHeight="1">
      <c r="A51" s="40">
        <v>27</v>
      </c>
      <c r="B51" s="38" t="s">
        <v>29</v>
      </c>
      <c r="C51" s="13"/>
      <c r="D51" s="14" t="s">
        <v>14</v>
      </c>
      <c r="E51" s="15">
        <v>0.2</v>
      </c>
      <c r="F51" s="16">
        <v>1</v>
      </c>
      <c r="G51" s="17"/>
      <c r="H51" s="13"/>
      <c r="I51" s="14"/>
      <c r="J51" s="1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3.5" customHeight="1">
      <c r="A52" s="40"/>
      <c r="B52" s="38"/>
      <c r="C52" s="13"/>
      <c r="D52" s="14" t="s">
        <v>17</v>
      </c>
      <c r="E52" s="15">
        <v>0.6</v>
      </c>
      <c r="F52" s="16">
        <v>1</v>
      </c>
      <c r="G52" s="17"/>
      <c r="H52" s="13"/>
      <c r="I52" s="14"/>
      <c r="J52" s="14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3.5" customHeight="1">
      <c r="A53" s="40"/>
      <c r="B53" s="38"/>
      <c r="C53" s="13"/>
      <c r="D53" s="14" t="s">
        <v>20</v>
      </c>
      <c r="E53" s="15">
        <v>22.2</v>
      </c>
      <c r="F53" s="16">
        <v>2</v>
      </c>
      <c r="G53" s="17"/>
      <c r="H53" s="13"/>
      <c r="I53" s="14"/>
      <c r="J53" s="14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3.5" customHeight="1">
      <c r="A54" s="40"/>
      <c r="B54" s="38"/>
      <c r="C54" s="13"/>
      <c r="D54" s="14" t="s">
        <v>62</v>
      </c>
      <c r="E54" s="15">
        <v>85.1</v>
      </c>
      <c r="F54" s="16">
        <v>5</v>
      </c>
      <c r="G54" s="17"/>
      <c r="H54" s="13"/>
      <c r="I54" s="14"/>
      <c r="J54" s="14" t="s">
        <v>19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3.5" customHeight="1">
      <c r="A55" s="40"/>
      <c r="B55" s="38"/>
      <c r="C55" s="13"/>
      <c r="D55" s="14" t="s">
        <v>44</v>
      </c>
      <c r="E55" s="15">
        <v>16.7</v>
      </c>
      <c r="F55" s="16">
        <v>1</v>
      </c>
      <c r="G55" s="17"/>
      <c r="H55" s="13"/>
      <c r="I55" s="14"/>
      <c r="J55" s="14" t="s">
        <v>19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3.5" customHeight="1">
      <c r="A56" s="41"/>
      <c r="B56" s="39"/>
      <c r="C56" s="13"/>
      <c r="D56" s="14" t="s">
        <v>52</v>
      </c>
      <c r="E56" s="15">
        <v>76.9</v>
      </c>
      <c r="F56" s="16">
        <v>5</v>
      </c>
      <c r="G56" s="17"/>
      <c r="H56" s="13"/>
      <c r="I56" s="14"/>
      <c r="J56" s="1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3.5" customHeight="1">
      <c r="A57" s="40">
        <v>28</v>
      </c>
      <c r="B57" s="38" t="s">
        <v>13</v>
      </c>
      <c r="C57" s="13"/>
      <c r="D57" s="14" t="s">
        <v>21</v>
      </c>
      <c r="E57" s="15">
        <v>53.2</v>
      </c>
      <c r="F57" s="16">
        <v>3</v>
      </c>
      <c r="G57" s="17"/>
      <c r="H57" s="13"/>
      <c r="I57" s="14"/>
      <c r="J57" s="14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3.5" customHeight="1">
      <c r="A58" s="40"/>
      <c r="B58" s="38"/>
      <c r="C58" s="13"/>
      <c r="D58" s="14" t="s">
        <v>14</v>
      </c>
      <c r="E58" s="15">
        <v>0.4</v>
      </c>
      <c r="F58" s="16">
        <v>1</v>
      </c>
      <c r="G58" s="17"/>
      <c r="H58" s="13"/>
      <c r="I58" s="14"/>
      <c r="J58" s="14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3.5" customHeight="1">
      <c r="A59" s="40"/>
      <c r="B59" s="38"/>
      <c r="C59" s="13"/>
      <c r="D59" s="14" t="s">
        <v>17</v>
      </c>
      <c r="E59" s="15">
        <v>0.3</v>
      </c>
      <c r="F59" s="16">
        <v>1</v>
      </c>
      <c r="G59" s="17"/>
      <c r="H59" s="13"/>
      <c r="I59" s="14"/>
      <c r="J59" s="14"/>
      <c r="K59" s="19"/>
      <c r="L59" s="19"/>
      <c r="M59" s="19"/>
      <c r="N59" s="19"/>
      <c r="O59" s="2"/>
      <c r="P59" s="19"/>
      <c r="Q59" s="19"/>
      <c r="R59" s="19"/>
      <c r="S59" s="19"/>
      <c r="T59" s="19"/>
      <c r="U59" s="19"/>
    </row>
    <row r="60" spans="1:21" ht="13.5" customHeight="1">
      <c r="A60" s="41"/>
      <c r="B60" s="39"/>
      <c r="C60" s="13"/>
      <c r="D60" s="14" t="s">
        <v>24</v>
      </c>
      <c r="E60" s="15">
        <v>29.4</v>
      </c>
      <c r="F60" s="16">
        <v>2</v>
      </c>
      <c r="G60" s="17"/>
      <c r="H60" s="13"/>
      <c r="I60" s="14"/>
      <c r="J60" s="14" t="s">
        <v>19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3.5" customHeight="1">
      <c r="A61" s="40">
        <v>31</v>
      </c>
      <c r="B61" s="38" t="s">
        <v>26</v>
      </c>
      <c r="C61" s="13"/>
      <c r="D61" s="14" t="s">
        <v>21</v>
      </c>
      <c r="E61" s="15">
        <v>31.9</v>
      </c>
      <c r="F61" s="16">
        <v>2</v>
      </c>
      <c r="G61" s="17"/>
      <c r="H61" s="13"/>
      <c r="I61" s="14"/>
      <c r="J61" s="1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3.5" customHeight="1">
      <c r="A62" s="40"/>
      <c r="B62" s="38"/>
      <c r="C62" s="13"/>
      <c r="D62" s="14" t="s">
        <v>20</v>
      </c>
      <c r="E62" s="15">
        <v>16.7</v>
      </c>
      <c r="F62" s="16">
        <v>1</v>
      </c>
      <c r="G62" s="17"/>
      <c r="H62" s="13"/>
      <c r="I62" s="14"/>
      <c r="J62" s="14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3.5" customHeight="1">
      <c r="A63" s="41"/>
      <c r="B63" s="39"/>
      <c r="C63" s="13"/>
      <c r="D63" s="14" t="s">
        <v>50</v>
      </c>
      <c r="E63" s="15">
        <v>44.4</v>
      </c>
      <c r="F63" s="16">
        <v>3</v>
      </c>
      <c r="G63" s="17"/>
      <c r="H63" s="13"/>
      <c r="I63" s="14"/>
      <c r="J63" s="14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34" t="s">
        <v>35</v>
      </c>
    </row>
    <row r="65" spans="1:21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3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3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10" ht="19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9.5">
      <c r="A74" s="5"/>
      <c r="B74" s="5"/>
      <c r="C74" s="5"/>
      <c r="D74" s="5"/>
      <c r="E74" s="5"/>
      <c r="F74" s="5"/>
      <c r="G74" s="5"/>
      <c r="H74" s="5"/>
      <c r="I74" s="5"/>
      <c r="J74" s="5"/>
    </row>
    <row r="76" spans="1:10" ht="19.5">
      <c r="A76" s="11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9.5">
      <c r="A77" s="11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9.5">
      <c r="A78" s="11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9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9.5">
      <c r="A80" s="5"/>
      <c r="B80" s="5"/>
      <c r="C80" s="5"/>
      <c r="D80" s="5"/>
      <c r="E80" s="5"/>
      <c r="F80" s="5"/>
      <c r="H80" s="5"/>
      <c r="I80" s="5"/>
      <c r="J80" s="5"/>
    </row>
  </sheetData>
  <sheetProtection password="DEDF" sheet="1" objects="1" scenarios="1"/>
  <mergeCells count="42">
    <mergeCell ref="A61:A63"/>
    <mergeCell ref="B61:B63"/>
    <mergeCell ref="A48:A50"/>
    <mergeCell ref="B48:B50"/>
    <mergeCell ref="A51:A56"/>
    <mergeCell ref="B51:B56"/>
    <mergeCell ref="A57:A60"/>
    <mergeCell ref="B57:B60"/>
    <mergeCell ref="L36:L41"/>
    <mergeCell ref="M36:M41"/>
    <mergeCell ref="A39:A47"/>
    <mergeCell ref="B39:B47"/>
    <mergeCell ref="L42:L47"/>
    <mergeCell ref="M42:M47"/>
    <mergeCell ref="L21:L27"/>
    <mergeCell ref="M21:M27"/>
    <mergeCell ref="A25:A27"/>
    <mergeCell ref="B25:B27"/>
    <mergeCell ref="A28:A32"/>
    <mergeCell ref="B28:B32"/>
    <mergeCell ref="L28:L35"/>
    <mergeCell ref="M28:M35"/>
    <mergeCell ref="A33:A38"/>
    <mergeCell ref="B33:B38"/>
    <mergeCell ref="A9:A14"/>
    <mergeCell ref="B9:B14"/>
    <mergeCell ref="L9:L14"/>
    <mergeCell ref="M9:M14"/>
    <mergeCell ref="A15:A17"/>
    <mergeCell ref="B15:B17"/>
    <mergeCell ref="L15:L20"/>
    <mergeCell ref="M15:M20"/>
    <mergeCell ref="A18:A24"/>
    <mergeCell ref="B18:B24"/>
    <mergeCell ref="A1:U1"/>
    <mergeCell ref="Q3:S3"/>
    <mergeCell ref="F4:H4"/>
    <mergeCell ref="Q4:S4"/>
    <mergeCell ref="A5:A8"/>
    <mergeCell ref="B5:B8"/>
    <mergeCell ref="L5:L8"/>
    <mergeCell ref="M5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4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8515625" style="1" customWidth="1"/>
    <col min="7" max="7" width="2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8515625" style="1" customWidth="1"/>
    <col min="18" max="18" width="2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3" s="22" customFormat="1" ht="13.5" customHeight="1">
      <c r="A5" s="40">
        <v>1</v>
      </c>
      <c r="B5" s="38" t="s">
        <v>15</v>
      </c>
      <c r="C5" s="13"/>
      <c r="D5" s="14" t="s">
        <v>24</v>
      </c>
      <c r="E5" s="15">
        <v>29.4</v>
      </c>
      <c r="F5" s="16">
        <f>E5*$F$3/1000</f>
        <v>138.18</v>
      </c>
      <c r="G5" s="17"/>
      <c r="H5" s="13"/>
      <c r="I5" s="14"/>
      <c r="J5" s="14" t="s">
        <v>19</v>
      </c>
      <c r="K5" s="18"/>
      <c r="L5" s="36">
        <v>16</v>
      </c>
      <c r="M5" s="38" t="s">
        <v>25</v>
      </c>
      <c r="N5" s="13"/>
      <c r="O5" s="14" t="s">
        <v>17</v>
      </c>
      <c r="P5" s="15">
        <v>0.6</v>
      </c>
      <c r="Q5" s="16">
        <f>P5*$F$3/1000</f>
        <v>2.82</v>
      </c>
      <c r="R5" s="17"/>
      <c r="S5" s="13"/>
      <c r="T5" s="14"/>
      <c r="U5" s="14"/>
      <c r="V5" s="19"/>
      <c r="W5" s="19"/>
    </row>
    <row r="6" spans="1:23" s="22" customFormat="1" ht="13.5" customHeight="1">
      <c r="A6" s="40"/>
      <c r="B6" s="38"/>
      <c r="C6" s="13"/>
      <c r="D6" s="14" t="s">
        <v>53</v>
      </c>
      <c r="E6" s="15">
        <v>29.4</v>
      </c>
      <c r="F6" s="16">
        <f aca="true" t="shared" si="0" ref="F6:F60">E6*$F$3/1000</f>
        <v>138.18</v>
      </c>
      <c r="G6" s="17"/>
      <c r="H6" s="13"/>
      <c r="I6" s="14"/>
      <c r="J6" s="14" t="s">
        <v>19</v>
      </c>
      <c r="K6" s="18"/>
      <c r="L6" s="36"/>
      <c r="M6" s="38"/>
      <c r="N6" s="13"/>
      <c r="O6" s="14" t="s">
        <v>20</v>
      </c>
      <c r="P6" s="15">
        <v>22.2</v>
      </c>
      <c r="Q6" s="16">
        <f aca="true" t="shared" si="1" ref="Q6:Q58">P6*$F$3/1000</f>
        <v>104.34</v>
      </c>
      <c r="R6" s="17"/>
      <c r="S6" s="13"/>
      <c r="T6" s="14"/>
      <c r="U6" s="14"/>
      <c r="V6" s="19"/>
      <c r="W6" s="19"/>
    </row>
    <row r="7" spans="1:23" s="22" customFormat="1" ht="13.5" customHeight="1">
      <c r="A7" s="40"/>
      <c r="B7" s="38"/>
      <c r="C7" s="13"/>
      <c r="D7" s="14" t="s">
        <v>20</v>
      </c>
      <c r="E7" s="15">
        <v>16.7</v>
      </c>
      <c r="F7" s="16">
        <f t="shared" si="0"/>
        <v>78.49</v>
      </c>
      <c r="G7" s="17"/>
      <c r="H7" s="13"/>
      <c r="I7" s="14"/>
      <c r="J7" s="14"/>
      <c r="K7" s="18"/>
      <c r="L7" s="36"/>
      <c r="M7" s="38"/>
      <c r="N7" s="13"/>
      <c r="O7" s="14" t="s">
        <v>21</v>
      </c>
      <c r="P7" s="15">
        <v>42.6</v>
      </c>
      <c r="Q7" s="16">
        <f t="shared" si="1"/>
        <v>200.22</v>
      </c>
      <c r="R7" s="17"/>
      <c r="S7" s="13"/>
      <c r="T7" s="14"/>
      <c r="U7" s="14"/>
      <c r="V7" s="19"/>
      <c r="W7" s="19"/>
    </row>
    <row r="8" spans="1:23" s="22" customFormat="1" ht="13.5" customHeight="1">
      <c r="A8" s="40"/>
      <c r="B8" s="38"/>
      <c r="C8" s="13"/>
      <c r="D8" s="14" t="s">
        <v>22</v>
      </c>
      <c r="E8" s="15">
        <v>11.1</v>
      </c>
      <c r="F8" s="16">
        <f t="shared" si="0"/>
        <v>52.17</v>
      </c>
      <c r="G8" s="17"/>
      <c r="H8" s="13"/>
      <c r="I8" s="14"/>
      <c r="J8" s="14"/>
      <c r="K8" s="18"/>
      <c r="L8" s="36"/>
      <c r="M8" s="38"/>
      <c r="N8" s="13"/>
      <c r="O8" s="14" t="s">
        <v>16</v>
      </c>
      <c r="P8" s="15">
        <v>15.5</v>
      </c>
      <c r="Q8" s="16">
        <f t="shared" si="1"/>
        <v>72.85</v>
      </c>
      <c r="R8" s="17"/>
      <c r="S8" s="13"/>
      <c r="T8" s="14"/>
      <c r="U8" s="14"/>
      <c r="V8" s="19"/>
      <c r="W8" s="19"/>
    </row>
    <row r="9" spans="1:23" s="22" customFormat="1" ht="13.5" customHeight="1">
      <c r="A9" s="41"/>
      <c r="B9" s="39"/>
      <c r="C9" s="13"/>
      <c r="D9" s="14" t="s">
        <v>44</v>
      </c>
      <c r="E9" s="15">
        <v>8.3</v>
      </c>
      <c r="F9" s="16">
        <f t="shared" si="0"/>
        <v>39.01</v>
      </c>
      <c r="G9" s="17"/>
      <c r="H9" s="13"/>
      <c r="I9" s="14"/>
      <c r="J9" s="14" t="s">
        <v>19</v>
      </c>
      <c r="K9" s="18"/>
      <c r="L9" s="36"/>
      <c r="M9" s="38"/>
      <c r="N9" s="13"/>
      <c r="O9" s="14" t="s">
        <v>39</v>
      </c>
      <c r="P9" s="15">
        <v>5.3</v>
      </c>
      <c r="Q9" s="16">
        <f t="shared" si="1"/>
        <v>24.91</v>
      </c>
      <c r="R9" s="17"/>
      <c r="S9" s="13"/>
      <c r="T9" s="14"/>
      <c r="U9" s="14"/>
      <c r="V9" s="19"/>
      <c r="W9" s="19"/>
    </row>
    <row r="10" spans="1:23" s="22" customFormat="1" ht="13.5" customHeight="1">
      <c r="A10" s="40">
        <v>2</v>
      </c>
      <c r="B10" s="38" t="s">
        <v>25</v>
      </c>
      <c r="C10" s="13"/>
      <c r="D10" s="14" t="s">
        <v>20</v>
      </c>
      <c r="E10" s="15">
        <v>11.1</v>
      </c>
      <c r="F10" s="16">
        <f t="shared" si="0"/>
        <v>52.17</v>
      </c>
      <c r="G10" s="17"/>
      <c r="H10" s="13"/>
      <c r="I10" s="14"/>
      <c r="J10" s="14"/>
      <c r="K10" s="18"/>
      <c r="L10" s="36"/>
      <c r="M10" s="38"/>
      <c r="N10" s="13"/>
      <c r="O10" s="14" t="s">
        <v>20</v>
      </c>
      <c r="P10" s="15">
        <v>11.1</v>
      </c>
      <c r="Q10" s="16">
        <f t="shared" si="1"/>
        <v>52.17</v>
      </c>
      <c r="R10" s="17"/>
      <c r="S10" s="13"/>
      <c r="T10" s="14"/>
      <c r="U10" s="14"/>
      <c r="V10" s="19"/>
      <c r="W10" s="19"/>
    </row>
    <row r="11" spans="1:23" s="22" customFormat="1" ht="13.5" customHeight="1">
      <c r="A11" s="40"/>
      <c r="B11" s="38"/>
      <c r="C11" s="13"/>
      <c r="D11" s="14" t="s">
        <v>21</v>
      </c>
      <c r="E11" s="15">
        <v>16</v>
      </c>
      <c r="F11" s="16">
        <f t="shared" si="0"/>
        <v>75.2</v>
      </c>
      <c r="G11" s="17"/>
      <c r="H11" s="13"/>
      <c r="I11" s="14"/>
      <c r="J11" s="14"/>
      <c r="K11" s="18"/>
      <c r="L11" s="37"/>
      <c r="M11" s="39"/>
      <c r="N11" s="13"/>
      <c r="O11" s="14" t="s">
        <v>18</v>
      </c>
      <c r="P11" s="15">
        <v>5.9</v>
      </c>
      <c r="Q11" s="16">
        <f t="shared" si="1"/>
        <v>27.73</v>
      </c>
      <c r="R11" s="17"/>
      <c r="S11" s="13"/>
      <c r="T11" s="14"/>
      <c r="U11" s="14" t="s">
        <v>19</v>
      </c>
      <c r="V11" s="19"/>
      <c r="W11" s="19"/>
    </row>
    <row r="12" spans="1:23" s="22" customFormat="1" ht="13.5" customHeight="1">
      <c r="A12" s="40"/>
      <c r="B12" s="38"/>
      <c r="C12" s="13"/>
      <c r="D12" s="14" t="s">
        <v>23</v>
      </c>
      <c r="E12" s="15">
        <v>5.4</v>
      </c>
      <c r="F12" s="16">
        <f t="shared" si="0"/>
        <v>25.38</v>
      </c>
      <c r="G12" s="17"/>
      <c r="H12" s="13"/>
      <c r="I12" s="14"/>
      <c r="J12" s="14" t="s">
        <v>19</v>
      </c>
      <c r="K12" s="18"/>
      <c r="L12" s="36">
        <v>17</v>
      </c>
      <c r="M12" s="38" t="s">
        <v>29</v>
      </c>
      <c r="N12" s="13"/>
      <c r="O12" s="14" t="s">
        <v>20</v>
      </c>
      <c r="P12" s="15">
        <v>11.1</v>
      </c>
      <c r="Q12" s="16">
        <f t="shared" si="1"/>
        <v>52.17</v>
      </c>
      <c r="R12" s="17"/>
      <c r="S12" s="13"/>
      <c r="T12" s="14"/>
      <c r="U12" s="14"/>
      <c r="V12" s="19"/>
      <c r="W12" s="19"/>
    </row>
    <row r="13" spans="1:23" s="22" customFormat="1" ht="13.5" customHeight="1">
      <c r="A13" s="40"/>
      <c r="B13" s="38"/>
      <c r="C13" s="13"/>
      <c r="D13" s="14" t="s">
        <v>16</v>
      </c>
      <c r="E13" s="15">
        <v>30.9</v>
      </c>
      <c r="F13" s="16">
        <f t="shared" si="0"/>
        <v>145.23</v>
      </c>
      <c r="G13" s="17"/>
      <c r="H13" s="13"/>
      <c r="I13" s="14"/>
      <c r="J13" s="14"/>
      <c r="K13" s="18"/>
      <c r="L13" s="37"/>
      <c r="M13" s="39"/>
      <c r="N13" s="13"/>
      <c r="O13" s="14" t="s">
        <v>21</v>
      </c>
      <c r="P13" s="15">
        <v>21.3</v>
      </c>
      <c r="Q13" s="16">
        <f t="shared" si="1"/>
        <v>100.11</v>
      </c>
      <c r="R13" s="17"/>
      <c r="S13" s="13"/>
      <c r="T13" s="14"/>
      <c r="U13" s="14"/>
      <c r="V13" s="19"/>
      <c r="W13" s="19"/>
    </row>
    <row r="14" spans="1:23" s="22" customFormat="1" ht="13.5" customHeight="1">
      <c r="A14" s="40"/>
      <c r="B14" s="38"/>
      <c r="C14" s="13"/>
      <c r="D14" s="14" t="s">
        <v>53</v>
      </c>
      <c r="E14" s="15">
        <v>23.5</v>
      </c>
      <c r="F14" s="16">
        <f t="shared" si="0"/>
        <v>110.45</v>
      </c>
      <c r="G14" s="17"/>
      <c r="H14" s="13"/>
      <c r="I14" s="14"/>
      <c r="J14" s="14" t="s">
        <v>19</v>
      </c>
      <c r="K14" s="18"/>
      <c r="L14" s="36"/>
      <c r="M14" s="38"/>
      <c r="N14" s="13"/>
      <c r="O14" s="14" t="s">
        <v>44</v>
      </c>
      <c r="P14" s="15">
        <v>8.3</v>
      </c>
      <c r="Q14" s="16">
        <f t="shared" si="1"/>
        <v>39.01</v>
      </c>
      <c r="R14" s="17"/>
      <c r="S14" s="13"/>
      <c r="T14" s="14"/>
      <c r="U14" s="14" t="s">
        <v>19</v>
      </c>
      <c r="V14" s="19"/>
      <c r="W14" s="19"/>
    </row>
    <row r="15" spans="1:23" s="22" customFormat="1" ht="13.5" customHeight="1">
      <c r="A15" s="40"/>
      <c r="B15" s="38"/>
      <c r="C15" s="13"/>
      <c r="D15" s="14" t="s">
        <v>20</v>
      </c>
      <c r="E15" s="15">
        <v>11.1</v>
      </c>
      <c r="F15" s="16">
        <f t="shared" si="0"/>
        <v>52.17</v>
      </c>
      <c r="G15" s="17"/>
      <c r="H15" s="13"/>
      <c r="I15" s="14"/>
      <c r="J15" s="14"/>
      <c r="K15" s="18"/>
      <c r="L15" s="36"/>
      <c r="M15" s="38"/>
      <c r="N15" s="13"/>
      <c r="O15" s="14" t="s">
        <v>20</v>
      </c>
      <c r="P15" s="15">
        <v>22.2</v>
      </c>
      <c r="Q15" s="16">
        <f t="shared" si="1"/>
        <v>104.34</v>
      </c>
      <c r="R15" s="17"/>
      <c r="S15" s="13"/>
      <c r="T15" s="14"/>
      <c r="U15" s="14"/>
      <c r="V15" s="19"/>
      <c r="W15" s="19"/>
    </row>
    <row r="16" spans="1:23" s="22" customFormat="1" ht="13.5" customHeight="1">
      <c r="A16" s="40"/>
      <c r="B16" s="38"/>
      <c r="C16" s="13"/>
      <c r="D16" s="14" t="s">
        <v>33</v>
      </c>
      <c r="E16" s="15">
        <v>11.8</v>
      </c>
      <c r="F16" s="16">
        <f t="shared" si="0"/>
        <v>55.46</v>
      </c>
      <c r="G16" s="17"/>
      <c r="H16" s="13"/>
      <c r="I16" s="14"/>
      <c r="J16" s="14"/>
      <c r="K16" s="18"/>
      <c r="L16" s="36"/>
      <c r="M16" s="38"/>
      <c r="N16" s="13"/>
      <c r="O16" s="14" t="s">
        <v>30</v>
      </c>
      <c r="P16" s="15">
        <v>16.7</v>
      </c>
      <c r="Q16" s="16">
        <f t="shared" si="1"/>
        <v>78.49</v>
      </c>
      <c r="R16" s="17"/>
      <c r="S16" s="13"/>
      <c r="T16" s="14"/>
      <c r="U16" s="14"/>
      <c r="V16" s="19"/>
      <c r="W16" s="19"/>
    </row>
    <row r="17" spans="1:23" s="22" customFormat="1" ht="13.5" customHeight="1">
      <c r="A17" s="41"/>
      <c r="B17" s="39"/>
      <c r="C17" s="13"/>
      <c r="D17" s="14" t="s">
        <v>32</v>
      </c>
      <c r="E17" s="15">
        <v>11.8</v>
      </c>
      <c r="F17" s="16">
        <f t="shared" si="0"/>
        <v>55.46</v>
      </c>
      <c r="G17" s="17"/>
      <c r="H17" s="13"/>
      <c r="I17" s="14"/>
      <c r="J17" s="14"/>
      <c r="K17" s="18"/>
      <c r="L17" s="36"/>
      <c r="M17" s="38"/>
      <c r="N17" s="13"/>
      <c r="O17" s="14" t="s">
        <v>60</v>
      </c>
      <c r="P17" s="15">
        <v>11.1</v>
      </c>
      <c r="Q17" s="16">
        <f t="shared" si="1"/>
        <v>52.17</v>
      </c>
      <c r="R17" s="17"/>
      <c r="S17" s="13"/>
      <c r="T17" s="14"/>
      <c r="U17" s="14"/>
      <c r="V17" s="19"/>
      <c r="W17" s="19"/>
    </row>
    <row r="18" spans="1:23" s="22" customFormat="1" ht="13.5" customHeight="1">
      <c r="A18" s="40">
        <v>4</v>
      </c>
      <c r="B18" s="38" t="s">
        <v>13</v>
      </c>
      <c r="C18" s="13"/>
      <c r="D18" s="14" t="s">
        <v>53</v>
      </c>
      <c r="E18" s="15">
        <v>41.2</v>
      </c>
      <c r="F18" s="16">
        <f t="shared" si="0"/>
        <v>193.64</v>
      </c>
      <c r="G18" s="17"/>
      <c r="H18" s="13"/>
      <c r="I18" s="14"/>
      <c r="J18" s="14" t="s">
        <v>19</v>
      </c>
      <c r="K18" s="18"/>
      <c r="L18" s="36"/>
      <c r="M18" s="38"/>
      <c r="N18" s="13"/>
      <c r="O18" s="14" t="s">
        <v>33</v>
      </c>
      <c r="P18" s="15">
        <v>11.8</v>
      </c>
      <c r="Q18" s="16">
        <f t="shared" si="1"/>
        <v>55.46</v>
      </c>
      <c r="R18" s="17"/>
      <c r="S18" s="13"/>
      <c r="T18" s="14"/>
      <c r="U18" s="14"/>
      <c r="V18" s="19"/>
      <c r="W18" s="19"/>
    </row>
    <row r="19" spans="1:23" s="22" customFormat="1" ht="13.5" customHeight="1">
      <c r="A19" s="40"/>
      <c r="B19" s="38"/>
      <c r="C19" s="13"/>
      <c r="D19" s="14" t="s">
        <v>21</v>
      </c>
      <c r="E19" s="15">
        <v>31.9</v>
      </c>
      <c r="F19" s="16">
        <f t="shared" si="0"/>
        <v>149.93</v>
      </c>
      <c r="G19" s="17"/>
      <c r="H19" s="13"/>
      <c r="I19" s="14"/>
      <c r="J19" s="14"/>
      <c r="K19" s="18"/>
      <c r="L19" s="37"/>
      <c r="M19" s="39"/>
      <c r="N19" s="13"/>
      <c r="O19" s="14" t="s">
        <v>44</v>
      </c>
      <c r="P19" s="15">
        <v>16.7</v>
      </c>
      <c r="Q19" s="16">
        <f t="shared" si="1"/>
        <v>78.49</v>
      </c>
      <c r="R19" s="17"/>
      <c r="S19" s="13"/>
      <c r="T19" s="14"/>
      <c r="U19" s="14" t="s">
        <v>19</v>
      </c>
      <c r="V19" s="19"/>
      <c r="W19" s="19"/>
    </row>
    <row r="20" spans="1:23" s="22" customFormat="1" ht="13.5" customHeight="1">
      <c r="A20" s="40"/>
      <c r="B20" s="38"/>
      <c r="C20" s="13"/>
      <c r="D20" s="14" t="s">
        <v>20</v>
      </c>
      <c r="E20" s="15">
        <v>16.7</v>
      </c>
      <c r="F20" s="16">
        <f t="shared" si="0"/>
        <v>78.49</v>
      </c>
      <c r="G20" s="17"/>
      <c r="H20" s="13"/>
      <c r="I20" s="14"/>
      <c r="J20" s="14"/>
      <c r="K20" s="18"/>
      <c r="L20" s="36">
        <v>18</v>
      </c>
      <c r="M20" s="38" t="s">
        <v>13</v>
      </c>
      <c r="N20" s="13"/>
      <c r="O20" s="14" t="s">
        <v>20</v>
      </c>
      <c r="P20" s="15">
        <v>11.1</v>
      </c>
      <c r="Q20" s="16">
        <f t="shared" si="1"/>
        <v>52.17</v>
      </c>
      <c r="R20" s="17"/>
      <c r="S20" s="13"/>
      <c r="T20" s="14"/>
      <c r="U20" s="14"/>
      <c r="V20" s="19"/>
      <c r="W20" s="19"/>
    </row>
    <row r="21" spans="1:23" s="22" customFormat="1" ht="13.5" customHeight="1">
      <c r="A21" s="41"/>
      <c r="B21" s="39"/>
      <c r="C21" s="13"/>
      <c r="D21" s="14" t="s">
        <v>28</v>
      </c>
      <c r="E21" s="15">
        <v>77.8</v>
      </c>
      <c r="F21" s="16">
        <f t="shared" si="0"/>
        <v>365.66</v>
      </c>
      <c r="G21" s="17"/>
      <c r="H21" s="13"/>
      <c r="I21" s="14"/>
      <c r="J21" s="14"/>
      <c r="K21" s="18"/>
      <c r="L21" s="36"/>
      <c r="M21" s="38"/>
      <c r="N21" s="13"/>
      <c r="O21" s="14" t="s">
        <v>62</v>
      </c>
      <c r="P21" s="15">
        <v>31.9</v>
      </c>
      <c r="Q21" s="16">
        <f t="shared" si="1"/>
        <v>149.93</v>
      </c>
      <c r="R21" s="17"/>
      <c r="S21" s="13"/>
      <c r="T21" s="14"/>
      <c r="U21" s="14" t="s">
        <v>19</v>
      </c>
      <c r="V21" s="19"/>
      <c r="W21" s="19"/>
    </row>
    <row r="22" spans="1:23" s="22" customFormat="1" ht="13.5" customHeight="1">
      <c r="A22" s="40">
        <v>7</v>
      </c>
      <c r="B22" s="38" t="s">
        <v>26</v>
      </c>
      <c r="C22" s="13"/>
      <c r="D22" s="14" t="s">
        <v>24</v>
      </c>
      <c r="E22" s="15">
        <v>29.4</v>
      </c>
      <c r="F22" s="16">
        <f t="shared" si="0"/>
        <v>138.18</v>
      </c>
      <c r="G22" s="17"/>
      <c r="H22" s="13"/>
      <c r="I22" s="14"/>
      <c r="J22" s="14" t="s">
        <v>19</v>
      </c>
      <c r="K22" s="18"/>
      <c r="L22" s="37"/>
      <c r="M22" s="39"/>
      <c r="N22" s="13"/>
      <c r="O22" s="14" t="s">
        <v>44</v>
      </c>
      <c r="P22" s="15">
        <v>16.7</v>
      </c>
      <c r="Q22" s="16">
        <f t="shared" si="1"/>
        <v>78.49</v>
      </c>
      <c r="R22" s="17"/>
      <c r="S22" s="13"/>
      <c r="T22" s="14"/>
      <c r="U22" s="14" t="s">
        <v>19</v>
      </c>
      <c r="V22" s="19"/>
      <c r="W22" s="19"/>
    </row>
    <row r="23" spans="1:23" s="22" customFormat="1" ht="13.5" customHeight="1">
      <c r="A23" s="40"/>
      <c r="B23" s="38"/>
      <c r="C23" s="13"/>
      <c r="D23" s="14" t="s">
        <v>21</v>
      </c>
      <c r="E23" s="15">
        <v>10.6</v>
      </c>
      <c r="F23" s="16">
        <f t="shared" si="0"/>
        <v>49.82</v>
      </c>
      <c r="G23" s="17"/>
      <c r="H23" s="13"/>
      <c r="I23" s="14"/>
      <c r="J23" s="14"/>
      <c r="K23" s="18"/>
      <c r="L23" s="36">
        <v>21</v>
      </c>
      <c r="M23" s="38" t="s">
        <v>26</v>
      </c>
      <c r="N23" s="13"/>
      <c r="O23" s="14" t="s">
        <v>24</v>
      </c>
      <c r="P23" s="15">
        <v>35.3</v>
      </c>
      <c r="Q23" s="16">
        <f t="shared" si="1"/>
        <v>165.91</v>
      </c>
      <c r="R23" s="17"/>
      <c r="S23" s="13"/>
      <c r="T23" s="14"/>
      <c r="U23" s="14" t="s">
        <v>19</v>
      </c>
      <c r="V23" s="19"/>
      <c r="W23" s="19"/>
    </row>
    <row r="24" spans="1:23" s="22" customFormat="1" ht="13.5" customHeight="1">
      <c r="A24" s="40"/>
      <c r="B24" s="38"/>
      <c r="C24" s="13"/>
      <c r="D24" s="14" t="s">
        <v>20</v>
      </c>
      <c r="E24" s="15">
        <v>11.1</v>
      </c>
      <c r="F24" s="16">
        <f t="shared" si="0"/>
        <v>52.17</v>
      </c>
      <c r="G24" s="17"/>
      <c r="H24" s="13"/>
      <c r="I24" s="14"/>
      <c r="J24" s="14"/>
      <c r="K24" s="18"/>
      <c r="L24" s="36"/>
      <c r="M24" s="38"/>
      <c r="N24" s="13"/>
      <c r="O24" s="14" t="s">
        <v>21</v>
      </c>
      <c r="P24" s="15">
        <v>21.3</v>
      </c>
      <c r="Q24" s="16">
        <f t="shared" si="1"/>
        <v>100.11</v>
      </c>
      <c r="R24" s="17"/>
      <c r="S24" s="13"/>
      <c r="T24" s="14"/>
      <c r="U24" s="14"/>
      <c r="V24" s="19"/>
      <c r="W24" s="19"/>
    </row>
    <row r="25" spans="1:23" s="22" customFormat="1" ht="13.5" customHeight="1">
      <c r="A25" s="41"/>
      <c r="B25" s="39"/>
      <c r="C25" s="13"/>
      <c r="D25" s="14" t="s">
        <v>28</v>
      </c>
      <c r="E25" s="15">
        <v>38.9</v>
      </c>
      <c r="F25" s="16">
        <f t="shared" si="0"/>
        <v>182.83</v>
      </c>
      <c r="G25" s="17"/>
      <c r="H25" s="13"/>
      <c r="I25" s="14"/>
      <c r="J25" s="14"/>
      <c r="K25" s="18"/>
      <c r="L25" s="37"/>
      <c r="M25" s="39"/>
      <c r="N25" s="13"/>
      <c r="O25" s="14" t="s">
        <v>20</v>
      </c>
      <c r="P25" s="15">
        <v>11.1</v>
      </c>
      <c r="Q25" s="16">
        <f t="shared" si="1"/>
        <v>52.17</v>
      </c>
      <c r="R25" s="17"/>
      <c r="S25" s="13"/>
      <c r="T25" s="14"/>
      <c r="U25" s="14"/>
      <c r="V25" s="19"/>
      <c r="W25" s="19"/>
    </row>
    <row r="26" spans="1:23" s="22" customFormat="1" ht="13.5" customHeight="1">
      <c r="A26" s="40">
        <v>8</v>
      </c>
      <c r="B26" s="38" t="s">
        <v>15</v>
      </c>
      <c r="C26" s="13"/>
      <c r="D26" s="14" t="s">
        <v>14</v>
      </c>
      <c r="E26" s="15">
        <v>0.2</v>
      </c>
      <c r="F26" s="16">
        <f t="shared" si="0"/>
        <v>0.94</v>
      </c>
      <c r="G26" s="17"/>
      <c r="H26" s="13"/>
      <c r="I26" s="14"/>
      <c r="J26" s="14"/>
      <c r="K26" s="18"/>
      <c r="L26" s="36">
        <v>22</v>
      </c>
      <c r="M26" s="38" t="s">
        <v>15</v>
      </c>
      <c r="N26" s="13"/>
      <c r="O26" s="14" t="s">
        <v>28</v>
      </c>
      <c r="P26" s="15">
        <v>77.8</v>
      </c>
      <c r="Q26" s="16">
        <f t="shared" si="1"/>
        <v>365.66</v>
      </c>
      <c r="R26" s="17"/>
      <c r="S26" s="13"/>
      <c r="T26" s="14"/>
      <c r="U26" s="14"/>
      <c r="V26" s="19"/>
      <c r="W26" s="19"/>
    </row>
    <row r="27" spans="1:23" s="22" customFormat="1" ht="13.5" customHeight="1">
      <c r="A27" s="40"/>
      <c r="B27" s="38"/>
      <c r="C27" s="13"/>
      <c r="D27" s="14" t="s">
        <v>17</v>
      </c>
      <c r="E27" s="15">
        <v>0.6</v>
      </c>
      <c r="F27" s="16">
        <f t="shared" si="0"/>
        <v>2.82</v>
      </c>
      <c r="G27" s="17"/>
      <c r="H27" s="13"/>
      <c r="I27" s="14"/>
      <c r="J27" s="14"/>
      <c r="K27" s="18"/>
      <c r="L27" s="36"/>
      <c r="M27" s="38"/>
      <c r="N27" s="13"/>
      <c r="O27" s="14" t="s">
        <v>22</v>
      </c>
      <c r="P27" s="15">
        <v>11.1</v>
      </c>
      <c r="Q27" s="16">
        <f t="shared" si="1"/>
        <v>52.17</v>
      </c>
      <c r="R27" s="17"/>
      <c r="S27" s="13"/>
      <c r="T27" s="14"/>
      <c r="U27" s="14"/>
      <c r="V27" s="19"/>
      <c r="W27" s="19"/>
    </row>
    <row r="28" spans="1:23" s="22" customFormat="1" ht="13.5" customHeight="1">
      <c r="A28" s="40"/>
      <c r="B28" s="38"/>
      <c r="C28" s="13"/>
      <c r="D28" s="14" t="s">
        <v>20</v>
      </c>
      <c r="E28" s="15">
        <v>22.2</v>
      </c>
      <c r="F28" s="16">
        <f t="shared" si="0"/>
        <v>104.34</v>
      </c>
      <c r="G28" s="17"/>
      <c r="H28" s="13"/>
      <c r="I28" s="14"/>
      <c r="J28" s="14"/>
      <c r="K28" s="18"/>
      <c r="L28" s="36"/>
      <c r="M28" s="38"/>
      <c r="N28" s="13"/>
      <c r="O28" s="14" t="s">
        <v>20</v>
      </c>
      <c r="P28" s="15">
        <v>22.2</v>
      </c>
      <c r="Q28" s="16">
        <f t="shared" si="1"/>
        <v>104.34</v>
      </c>
      <c r="R28" s="17"/>
      <c r="S28" s="13"/>
      <c r="T28" s="14"/>
      <c r="U28" s="14"/>
      <c r="V28" s="19"/>
      <c r="W28" s="19"/>
    </row>
    <row r="29" spans="1:23" s="22" customFormat="1" ht="13.5" customHeight="1">
      <c r="A29" s="40"/>
      <c r="B29" s="38"/>
      <c r="C29" s="13"/>
      <c r="D29" s="14" t="s">
        <v>21</v>
      </c>
      <c r="E29" s="15">
        <v>16</v>
      </c>
      <c r="F29" s="16">
        <f t="shared" si="0"/>
        <v>75.2</v>
      </c>
      <c r="G29" s="17"/>
      <c r="H29" s="13"/>
      <c r="I29" s="14"/>
      <c r="J29" s="14"/>
      <c r="K29" s="18"/>
      <c r="L29" s="36"/>
      <c r="M29" s="38"/>
      <c r="N29" s="13"/>
      <c r="O29" s="14" t="s">
        <v>64</v>
      </c>
      <c r="P29" s="15">
        <v>31.3</v>
      </c>
      <c r="Q29" s="16">
        <f t="shared" si="1"/>
        <v>147.11</v>
      </c>
      <c r="R29" s="17"/>
      <c r="S29" s="13"/>
      <c r="T29" s="14"/>
      <c r="U29" s="14"/>
      <c r="V29" s="19"/>
      <c r="W29" s="19"/>
    </row>
    <row r="30" spans="1:23" s="22" customFormat="1" ht="13.5" customHeight="1">
      <c r="A30" s="40"/>
      <c r="B30" s="38"/>
      <c r="C30" s="13"/>
      <c r="D30" s="14" t="s">
        <v>44</v>
      </c>
      <c r="E30" s="15">
        <v>8.3</v>
      </c>
      <c r="F30" s="16">
        <f t="shared" si="0"/>
        <v>39.01</v>
      </c>
      <c r="G30" s="17"/>
      <c r="H30" s="13"/>
      <c r="I30" s="14"/>
      <c r="J30" s="14" t="s">
        <v>19</v>
      </c>
      <c r="K30" s="18"/>
      <c r="L30" s="37"/>
      <c r="M30" s="39"/>
      <c r="N30" s="13"/>
      <c r="O30" s="14" t="s">
        <v>39</v>
      </c>
      <c r="P30" s="15">
        <v>5.3</v>
      </c>
      <c r="Q30" s="16">
        <f t="shared" si="1"/>
        <v>24.91</v>
      </c>
      <c r="R30" s="17"/>
      <c r="S30" s="13"/>
      <c r="T30" s="14"/>
      <c r="U30" s="14"/>
      <c r="V30" s="19"/>
      <c r="W30" s="19"/>
    </row>
    <row r="31" spans="1:23" s="22" customFormat="1" ht="13.5" customHeight="1">
      <c r="A31" s="40"/>
      <c r="B31" s="38"/>
      <c r="C31" s="13"/>
      <c r="D31" s="14" t="s">
        <v>16</v>
      </c>
      <c r="E31" s="15">
        <v>20.6</v>
      </c>
      <c r="F31" s="16">
        <f t="shared" si="0"/>
        <v>96.82</v>
      </c>
      <c r="G31" s="17"/>
      <c r="H31" s="13"/>
      <c r="I31" s="14"/>
      <c r="J31" s="14"/>
      <c r="K31" s="18"/>
      <c r="L31" s="33">
        <v>22</v>
      </c>
      <c r="M31" s="32" t="s">
        <v>15</v>
      </c>
      <c r="N31" s="13"/>
      <c r="O31" s="14" t="s">
        <v>20</v>
      </c>
      <c r="P31" s="15">
        <v>11.1</v>
      </c>
      <c r="Q31" s="16">
        <f t="shared" si="1"/>
        <v>52.17</v>
      </c>
      <c r="R31" s="17"/>
      <c r="S31" s="13"/>
      <c r="T31" s="14"/>
      <c r="U31" s="14"/>
      <c r="V31" s="19"/>
      <c r="W31" s="19"/>
    </row>
    <row r="32" spans="1:23" s="22" customFormat="1" ht="13.5" customHeight="1">
      <c r="A32" s="40"/>
      <c r="B32" s="38"/>
      <c r="C32" s="13"/>
      <c r="D32" s="14" t="s">
        <v>24</v>
      </c>
      <c r="E32" s="15">
        <v>17.6</v>
      </c>
      <c r="F32" s="16">
        <f t="shared" si="0"/>
        <v>82.72</v>
      </c>
      <c r="G32" s="17"/>
      <c r="H32" s="13"/>
      <c r="I32" s="14"/>
      <c r="J32" s="14" t="s">
        <v>19</v>
      </c>
      <c r="K32" s="18"/>
      <c r="L32" s="40">
        <v>24</v>
      </c>
      <c r="M32" s="38" t="s">
        <v>29</v>
      </c>
      <c r="N32" s="13"/>
      <c r="O32" s="14" t="s">
        <v>20</v>
      </c>
      <c r="P32" s="15">
        <v>11.1</v>
      </c>
      <c r="Q32" s="16">
        <f t="shared" si="1"/>
        <v>52.17</v>
      </c>
      <c r="R32" s="17"/>
      <c r="S32" s="13"/>
      <c r="T32" s="14"/>
      <c r="U32" s="14"/>
      <c r="V32" s="19"/>
      <c r="W32" s="19"/>
    </row>
    <row r="33" spans="1:23" s="22" customFormat="1" ht="13.5" customHeight="1">
      <c r="A33" s="41"/>
      <c r="B33" s="39"/>
      <c r="C33" s="13"/>
      <c r="D33" s="14" t="s">
        <v>20</v>
      </c>
      <c r="E33" s="15">
        <v>5.6</v>
      </c>
      <c r="F33" s="16">
        <f t="shared" si="0"/>
        <v>26.32</v>
      </c>
      <c r="G33" s="17"/>
      <c r="H33" s="13"/>
      <c r="I33" s="14"/>
      <c r="J33" s="14"/>
      <c r="K33" s="18"/>
      <c r="L33" s="40"/>
      <c r="M33" s="38"/>
      <c r="N33" s="13"/>
      <c r="O33" s="14" t="s">
        <v>31</v>
      </c>
      <c r="P33" s="15">
        <v>10.2</v>
      </c>
      <c r="Q33" s="16">
        <f t="shared" si="1"/>
        <v>47.94</v>
      </c>
      <c r="R33" s="17"/>
      <c r="S33" s="13"/>
      <c r="T33" s="14"/>
      <c r="U33" s="14"/>
      <c r="V33" s="19"/>
      <c r="W33" s="19"/>
    </row>
    <row r="34" spans="1:23" s="22" customFormat="1" ht="13.5" customHeight="1">
      <c r="A34" s="40">
        <v>9</v>
      </c>
      <c r="B34" s="38" t="s">
        <v>25</v>
      </c>
      <c r="C34" s="13"/>
      <c r="D34" s="14" t="s">
        <v>53</v>
      </c>
      <c r="E34" s="15">
        <v>58.8</v>
      </c>
      <c r="F34" s="16">
        <f t="shared" si="0"/>
        <v>276.36</v>
      </c>
      <c r="G34" s="17"/>
      <c r="H34" s="13"/>
      <c r="I34" s="14"/>
      <c r="J34" s="14" t="s">
        <v>19</v>
      </c>
      <c r="K34" s="19"/>
      <c r="L34" s="40"/>
      <c r="M34" s="38"/>
      <c r="N34" s="13"/>
      <c r="O34" s="14" t="s">
        <v>20</v>
      </c>
      <c r="P34" s="15">
        <v>11.1</v>
      </c>
      <c r="Q34" s="16">
        <f t="shared" si="1"/>
        <v>52.17</v>
      </c>
      <c r="R34" s="17"/>
      <c r="S34" s="13"/>
      <c r="T34" s="14"/>
      <c r="U34" s="14"/>
      <c r="V34" s="19"/>
      <c r="W34" s="19"/>
    </row>
    <row r="35" spans="1:23" s="22" customFormat="1" ht="13.5" customHeight="1">
      <c r="A35" s="40"/>
      <c r="B35" s="38"/>
      <c r="C35" s="13"/>
      <c r="D35" s="14" t="s">
        <v>20</v>
      </c>
      <c r="E35" s="15">
        <v>22.2</v>
      </c>
      <c r="F35" s="16">
        <f t="shared" si="0"/>
        <v>104.34</v>
      </c>
      <c r="G35" s="17"/>
      <c r="H35" s="13"/>
      <c r="I35" s="14"/>
      <c r="J35" s="14"/>
      <c r="K35" s="19"/>
      <c r="L35" s="40"/>
      <c r="M35" s="38"/>
      <c r="N35" s="13"/>
      <c r="O35" s="14" t="s">
        <v>53</v>
      </c>
      <c r="P35" s="15">
        <v>17.6</v>
      </c>
      <c r="Q35" s="16">
        <f t="shared" si="1"/>
        <v>82.72</v>
      </c>
      <c r="R35" s="17"/>
      <c r="S35" s="13"/>
      <c r="T35" s="14"/>
      <c r="U35" s="14" t="s">
        <v>19</v>
      </c>
      <c r="V35" s="19"/>
      <c r="W35" s="19"/>
    </row>
    <row r="36" spans="1:23" s="22" customFormat="1" ht="13.5" customHeight="1">
      <c r="A36" s="40"/>
      <c r="B36" s="38"/>
      <c r="C36" s="13"/>
      <c r="D36" s="14" t="s">
        <v>57</v>
      </c>
      <c r="E36" s="15">
        <v>16.7</v>
      </c>
      <c r="F36" s="16">
        <f t="shared" si="0"/>
        <v>78.49</v>
      </c>
      <c r="G36" s="17"/>
      <c r="H36" s="13"/>
      <c r="I36" s="14"/>
      <c r="J36" s="14" t="s">
        <v>19</v>
      </c>
      <c r="K36" s="19"/>
      <c r="L36" s="40"/>
      <c r="M36" s="38"/>
      <c r="N36" s="13"/>
      <c r="O36" s="14" t="s">
        <v>33</v>
      </c>
      <c r="P36" s="15">
        <v>5.9</v>
      </c>
      <c r="Q36" s="16">
        <f t="shared" si="1"/>
        <v>27.73</v>
      </c>
      <c r="R36" s="17"/>
      <c r="S36" s="13"/>
      <c r="T36" s="14"/>
      <c r="U36" s="14"/>
      <c r="V36" s="19"/>
      <c r="W36" s="19"/>
    </row>
    <row r="37" spans="1:23" s="22" customFormat="1" ht="13.5" customHeight="1">
      <c r="A37" s="40"/>
      <c r="B37" s="38"/>
      <c r="C37" s="13"/>
      <c r="D37" s="14" t="s">
        <v>24</v>
      </c>
      <c r="E37" s="15">
        <v>23.5</v>
      </c>
      <c r="F37" s="16">
        <f t="shared" si="0"/>
        <v>110.45</v>
      </c>
      <c r="G37" s="17"/>
      <c r="H37" s="13"/>
      <c r="I37" s="14"/>
      <c r="J37" s="14" t="s">
        <v>19</v>
      </c>
      <c r="K37" s="19"/>
      <c r="L37" s="41"/>
      <c r="M37" s="39"/>
      <c r="N37" s="13"/>
      <c r="O37" s="14" t="s">
        <v>44</v>
      </c>
      <c r="P37" s="15">
        <v>8.3</v>
      </c>
      <c r="Q37" s="16">
        <f t="shared" si="1"/>
        <v>39.01</v>
      </c>
      <c r="R37" s="17"/>
      <c r="S37" s="13"/>
      <c r="T37" s="14"/>
      <c r="U37" s="14" t="s">
        <v>19</v>
      </c>
      <c r="V37" s="19"/>
      <c r="W37" s="19"/>
    </row>
    <row r="38" spans="1:23" s="22" customFormat="1" ht="13.5" customHeight="1">
      <c r="A38" s="41"/>
      <c r="B38" s="39"/>
      <c r="C38" s="13"/>
      <c r="D38" s="14" t="s">
        <v>16</v>
      </c>
      <c r="E38" s="15">
        <v>10.3</v>
      </c>
      <c r="F38" s="16">
        <f t="shared" si="0"/>
        <v>48.41</v>
      </c>
      <c r="G38" s="17"/>
      <c r="H38" s="13"/>
      <c r="I38" s="14"/>
      <c r="J38" s="14"/>
      <c r="K38" s="19"/>
      <c r="L38" s="40">
        <v>25</v>
      </c>
      <c r="M38" s="38" t="s">
        <v>13</v>
      </c>
      <c r="N38" s="13"/>
      <c r="O38" s="14" t="s">
        <v>17</v>
      </c>
      <c r="P38" s="15">
        <v>0.6</v>
      </c>
      <c r="Q38" s="16">
        <f t="shared" si="1"/>
        <v>2.82</v>
      </c>
      <c r="R38" s="17"/>
      <c r="S38" s="13"/>
      <c r="T38" s="14"/>
      <c r="U38" s="14"/>
      <c r="V38" s="19"/>
      <c r="W38" s="19"/>
    </row>
    <row r="39" spans="1:23" s="22" customFormat="1" ht="13.5" customHeight="1">
      <c r="A39" s="40">
        <v>10</v>
      </c>
      <c r="B39" s="38" t="s">
        <v>29</v>
      </c>
      <c r="C39" s="13"/>
      <c r="D39" s="14" t="s">
        <v>21</v>
      </c>
      <c r="E39" s="15">
        <v>42.6</v>
      </c>
      <c r="F39" s="16">
        <f t="shared" si="0"/>
        <v>200.22</v>
      </c>
      <c r="G39" s="17"/>
      <c r="H39" s="13"/>
      <c r="I39" s="14"/>
      <c r="J39" s="14"/>
      <c r="K39" s="19"/>
      <c r="L39" s="40"/>
      <c r="M39" s="38"/>
      <c r="N39" s="13"/>
      <c r="O39" s="14" t="s">
        <v>20</v>
      </c>
      <c r="P39" s="15">
        <v>3.3</v>
      </c>
      <c r="Q39" s="16">
        <f t="shared" si="1"/>
        <v>15.51</v>
      </c>
      <c r="R39" s="17"/>
      <c r="S39" s="13"/>
      <c r="T39" s="14"/>
      <c r="U39" s="14"/>
      <c r="V39" s="19"/>
      <c r="W39" s="19"/>
    </row>
    <row r="40" spans="1:23" s="22" customFormat="1" ht="13.5" customHeight="1">
      <c r="A40" s="40"/>
      <c r="B40" s="38"/>
      <c r="C40" s="13"/>
      <c r="D40" s="14" t="s">
        <v>20</v>
      </c>
      <c r="E40" s="15">
        <v>22.2</v>
      </c>
      <c r="F40" s="16">
        <f t="shared" si="0"/>
        <v>104.34</v>
      </c>
      <c r="G40" s="17"/>
      <c r="H40" s="13"/>
      <c r="I40" s="14"/>
      <c r="J40" s="14"/>
      <c r="K40" s="19"/>
      <c r="L40" s="40"/>
      <c r="M40" s="38"/>
      <c r="N40" s="13"/>
      <c r="O40" s="14" t="s">
        <v>53</v>
      </c>
      <c r="P40" s="15">
        <v>23.5</v>
      </c>
      <c r="Q40" s="16">
        <f t="shared" si="1"/>
        <v>110.45</v>
      </c>
      <c r="R40" s="17"/>
      <c r="S40" s="13"/>
      <c r="T40" s="14"/>
      <c r="U40" s="14" t="s">
        <v>19</v>
      </c>
      <c r="V40" s="19"/>
      <c r="W40" s="19"/>
    </row>
    <row r="41" spans="1:23" s="22" customFormat="1" ht="13.5" customHeight="1">
      <c r="A41" s="40"/>
      <c r="B41" s="38"/>
      <c r="C41" s="13"/>
      <c r="D41" s="14" t="s">
        <v>52</v>
      </c>
      <c r="E41" s="15">
        <v>38.5</v>
      </c>
      <c r="F41" s="16">
        <f t="shared" si="0"/>
        <v>180.95</v>
      </c>
      <c r="G41" s="17"/>
      <c r="H41" s="13"/>
      <c r="I41" s="14"/>
      <c r="J41" s="14"/>
      <c r="K41" s="19"/>
      <c r="L41" s="40"/>
      <c r="M41" s="38"/>
      <c r="N41" s="13"/>
      <c r="O41" s="14" t="s">
        <v>20</v>
      </c>
      <c r="P41" s="15">
        <v>11.1</v>
      </c>
      <c r="Q41" s="16">
        <f t="shared" si="1"/>
        <v>52.17</v>
      </c>
      <c r="R41" s="17"/>
      <c r="S41" s="13"/>
      <c r="T41" s="14"/>
      <c r="U41" s="14"/>
      <c r="V41" s="19"/>
      <c r="W41" s="19"/>
    </row>
    <row r="42" spans="1:23" s="22" customFormat="1" ht="13.5" customHeight="1">
      <c r="A42" s="40"/>
      <c r="B42" s="38"/>
      <c r="C42" s="13"/>
      <c r="D42" s="14" t="s">
        <v>20</v>
      </c>
      <c r="E42" s="15">
        <v>5.6</v>
      </c>
      <c r="F42" s="16">
        <f t="shared" si="0"/>
        <v>26.32</v>
      </c>
      <c r="G42" s="17"/>
      <c r="H42" s="13"/>
      <c r="I42" s="14"/>
      <c r="J42" s="14"/>
      <c r="K42" s="19"/>
      <c r="L42" s="40"/>
      <c r="M42" s="38"/>
      <c r="N42" s="13"/>
      <c r="O42" s="14" t="s">
        <v>22</v>
      </c>
      <c r="P42" s="15">
        <v>11.1</v>
      </c>
      <c r="Q42" s="16">
        <f t="shared" si="1"/>
        <v>52.17</v>
      </c>
      <c r="R42" s="17"/>
      <c r="S42" s="13"/>
      <c r="T42" s="14"/>
      <c r="U42" s="14"/>
      <c r="V42" s="19"/>
      <c r="W42" s="19"/>
    </row>
    <row r="43" spans="1:23" s="22" customFormat="1" ht="13.5" customHeight="1">
      <c r="A43" s="41"/>
      <c r="B43" s="39"/>
      <c r="C43" s="13"/>
      <c r="D43" s="14" t="s">
        <v>24</v>
      </c>
      <c r="E43" s="15">
        <v>35.3</v>
      </c>
      <c r="F43" s="16">
        <f t="shared" si="0"/>
        <v>165.91</v>
      </c>
      <c r="G43" s="17"/>
      <c r="H43" s="13"/>
      <c r="I43" s="14"/>
      <c r="J43" s="14" t="s">
        <v>19</v>
      </c>
      <c r="K43" s="19"/>
      <c r="L43" s="40"/>
      <c r="M43" s="38"/>
      <c r="N43" s="13"/>
      <c r="O43" s="14" t="s">
        <v>62</v>
      </c>
      <c r="P43" s="15">
        <v>31.9</v>
      </c>
      <c r="Q43" s="16">
        <f t="shared" si="1"/>
        <v>149.93</v>
      </c>
      <c r="R43" s="17"/>
      <c r="S43" s="13"/>
      <c r="T43" s="14"/>
      <c r="U43" s="14" t="s">
        <v>19</v>
      </c>
      <c r="V43" s="19"/>
      <c r="W43" s="19"/>
    </row>
    <row r="44" spans="1:23" s="22" customFormat="1" ht="13.5" customHeight="1">
      <c r="A44" s="40">
        <v>11</v>
      </c>
      <c r="B44" s="38" t="s">
        <v>13</v>
      </c>
      <c r="C44" s="13"/>
      <c r="D44" s="14" t="s">
        <v>18</v>
      </c>
      <c r="E44" s="15">
        <v>11.8</v>
      </c>
      <c r="F44" s="16">
        <f t="shared" si="0"/>
        <v>55.46</v>
      </c>
      <c r="G44" s="17"/>
      <c r="H44" s="13"/>
      <c r="I44" s="14"/>
      <c r="J44" s="14" t="s">
        <v>19</v>
      </c>
      <c r="K44" s="19"/>
      <c r="L44" s="41"/>
      <c r="M44" s="39"/>
      <c r="N44" s="13"/>
      <c r="O44" s="14" t="s">
        <v>44</v>
      </c>
      <c r="P44" s="15">
        <v>8.3</v>
      </c>
      <c r="Q44" s="16">
        <f t="shared" si="1"/>
        <v>39.01</v>
      </c>
      <c r="R44" s="17"/>
      <c r="S44" s="13"/>
      <c r="T44" s="14"/>
      <c r="U44" s="14" t="s">
        <v>19</v>
      </c>
      <c r="V44" s="19"/>
      <c r="W44" s="19"/>
    </row>
    <row r="45" spans="1:23" s="22" customFormat="1" ht="13.5" customHeight="1">
      <c r="A45" s="41"/>
      <c r="B45" s="39"/>
      <c r="C45" s="13"/>
      <c r="D45" s="14" t="s">
        <v>24</v>
      </c>
      <c r="E45" s="15">
        <v>23.5</v>
      </c>
      <c r="F45" s="16">
        <f t="shared" si="0"/>
        <v>110.45</v>
      </c>
      <c r="G45" s="17"/>
      <c r="H45" s="13"/>
      <c r="I45" s="14"/>
      <c r="J45" s="14" t="s">
        <v>19</v>
      </c>
      <c r="K45" s="19"/>
      <c r="L45" s="40">
        <v>28</v>
      </c>
      <c r="M45" s="38" t="s">
        <v>26</v>
      </c>
      <c r="N45" s="13"/>
      <c r="O45" s="14" t="s">
        <v>21</v>
      </c>
      <c r="P45" s="15">
        <v>53.2</v>
      </c>
      <c r="Q45" s="16">
        <f t="shared" si="1"/>
        <v>250.04</v>
      </c>
      <c r="R45" s="17"/>
      <c r="S45" s="13"/>
      <c r="T45" s="14"/>
      <c r="U45" s="14"/>
      <c r="V45" s="19"/>
      <c r="W45" s="19"/>
    </row>
    <row r="46" spans="1:23" s="22" customFormat="1" ht="13.5" customHeight="1">
      <c r="A46" s="36">
        <v>11</v>
      </c>
      <c r="B46" s="38" t="s">
        <v>13</v>
      </c>
      <c r="C46" s="13"/>
      <c r="D46" s="14" t="s">
        <v>20</v>
      </c>
      <c r="E46" s="15">
        <v>11.1</v>
      </c>
      <c r="F46" s="16">
        <f t="shared" si="0"/>
        <v>52.17</v>
      </c>
      <c r="G46" s="17"/>
      <c r="H46" s="13"/>
      <c r="I46" s="14"/>
      <c r="J46" s="14"/>
      <c r="K46" s="19"/>
      <c r="L46" s="40"/>
      <c r="M46" s="38"/>
      <c r="N46" s="13"/>
      <c r="O46" s="14" t="s">
        <v>20</v>
      </c>
      <c r="P46" s="15">
        <v>22.2</v>
      </c>
      <c r="Q46" s="16">
        <f t="shared" si="1"/>
        <v>104.34</v>
      </c>
      <c r="R46" s="17"/>
      <c r="S46" s="13"/>
      <c r="T46" s="14"/>
      <c r="U46" s="14"/>
      <c r="V46" s="19"/>
      <c r="W46" s="19"/>
    </row>
    <row r="47" spans="1:23" s="22" customFormat="1" ht="13.5" customHeight="1">
      <c r="A47" s="36"/>
      <c r="B47" s="38"/>
      <c r="C47" s="13"/>
      <c r="D47" s="14" t="s">
        <v>21</v>
      </c>
      <c r="E47" s="15">
        <v>26.6</v>
      </c>
      <c r="F47" s="16">
        <f t="shared" si="0"/>
        <v>125.02</v>
      </c>
      <c r="G47" s="17"/>
      <c r="H47" s="13"/>
      <c r="I47" s="14"/>
      <c r="J47" s="14"/>
      <c r="K47" s="19"/>
      <c r="L47" s="40"/>
      <c r="M47" s="38"/>
      <c r="N47" s="13"/>
      <c r="O47" s="14" t="s">
        <v>28</v>
      </c>
      <c r="P47" s="15">
        <v>55.6</v>
      </c>
      <c r="Q47" s="16">
        <f t="shared" si="1"/>
        <v>261.32</v>
      </c>
      <c r="R47" s="17"/>
      <c r="S47" s="13"/>
      <c r="T47" s="14"/>
      <c r="U47" s="14"/>
      <c r="V47" s="19"/>
      <c r="W47" s="19"/>
    </row>
    <row r="48" spans="1:23" s="22" customFormat="1" ht="13.5" customHeight="1">
      <c r="A48" s="36"/>
      <c r="B48" s="38"/>
      <c r="C48" s="13"/>
      <c r="D48" s="14" t="s">
        <v>20</v>
      </c>
      <c r="E48" s="15">
        <v>16.7</v>
      </c>
      <c r="F48" s="16">
        <f t="shared" si="0"/>
        <v>78.49</v>
      </c>
      <c r="G48" s="17"/>
      <c r="H48" s="13"/>
      <c r="I48" s="14"/>
      <c r="J48" s="14"/>
      <c r="K48" s="19"/>
      <c r="L48" s="41"/>
      <c r="M48" s="39"/>
      <c r="N48" s="13"/>
      <c r="O48" s="14" t="s">
        <v>20</v>
      </c>
      <c r="P48" s="15">
        <v>16.7</v>
      </c>
      <c r="Q48" s="16">
        <f t="shared" si="1"/>
        <v>78.49</v>
      </c>
      <c r="R48" s="17"/>
      <c r="S48" s="13"/>
      <c r="T48" s="14"/>
      <c r="U48" s="14"/>
      <c r="V48" s="19"/>
      <c r="W48" s="19"/>
    </row>
    <row r="49" spans="1:23" s="22" customFormat="1" ht="13.5" customHeight="1">
      <c r="A49" s="36"/>
      <c r="B49" s="38"/>
      <c r="C49" s="13"/>
      <c r="D49" s="14" t="s">
        <v>62</v>
      </c>
      <c r="E49" s="15">
        <v>31.9</v>
      </c>
      <c r="F49" s="16">
        <f t="shared" si="0"/>
        <v>149.93</v>
      </c>
      <c r="G49" s="17"/>
      <c r="H49" s="13"/>
      <c r="I49" s="14"/>
      <c r="J49" s="14" t="s">
        <v>19</v>
      </c>
      <c r="K49" s="19"/>
      <c r="L49" s="40">
        <v>29</v>
      </c>
      <c r="M49" s="38" t="s">
        <v>15</v>
      </c>
      <c r="N49" s="13"/>
      <c r="O49" s="14" t="s">
        <v>14</v>
      </c>
      <c r="P49" s="15">
        <v>0.2</v>
      </c>
      <c r="Q49" s="16">
        <f t="shared" si="1"/>
        <v>0.94</v>
      </c>
      <c r="R49" s="17"/>
      <c r="S49" s="13"/>
      <c r="T49" s="14"/>
      <c r="U49" s="14"/>
      <c r="V49" s="19"/>
      <c r="W49" s="19"/>
    </row>
    <row r="50" spans="1:23" s="22" customFormat="1" ht="13.5" customHeight="1">
      <c r="A50" s="37"/>
      <c r="B50" s="39"/>
      <c r="C50" s="13"/>
      <c r="D50" s="14" t="s">
        <v>44</v>
      </c>
      <c r="E50" s="15">
        <v>8.3</v>
      </c>
      <c r="F50" s="16">
        <f t="shared" si="0"/>
        <v>39.01</v>
      </c>
      <c r="G50" s="17"/>
      <c r="H50" s="13"/>
      <c r="I50" s="14"/>
      <c r="J50" s="14" t="s">
        <v>19</v>
      </c>
      <c r="K50" s="19"/>
      <c r="L50" s="40"/>
      <c r="M50" s="38"/>
      <c r="N50" s="13"/>
      <c r="O50" s="14" t="s">
        <v>17</v>
      </c>
      <c r="P50" s="15">
        <v>0.5</v>
      </c>
      <c r="Q50" s="16">
        <f t="shared" si="1"/>
        <v>2.35</v>
      </c>
      <c r="R50" s="17"/>
      <c r="S50" s="13"/>
      <c r="T50" s="14"/>
      <c r="U50" s="14"/>
      <c r="V50" s="19"/>
      <c r="W50" s="19"/>
    </row>
    <row r="51" spans="1:23" s="22" customFormat="1" ht="13.5" customHeight="1">
      <c r="A51" s="36">
        <v>14</v>
      </c>
      <c r="B51" s="38" t="s">
        <v>26</v>
      </c>
      <c r="C51" s="13"/>
      <c r="D51" s="14" t="s">
        <v>14</v>
      </c>
      <c r="E51" s="15">
        <v>0.3</v>
      </c>
      <c r="F51" s="16">
        <f t="shared" si="0"/>
        <v>1.41</v>
      </c>
      <c r="G51" s="17"/>
      <c r="H51" s="13"/>
      <c r="I51" s="14"/>
      <c r="J51" s="14"/>
      <c r="K51" s="19"/>
      <c r="L51" s="40"/>
      <c r="M51" s="38"/>
      <c r="N51" s="13"/>
      <c r="O51" s="14" t="s">
        <v>20</v>
      </c>
      <c r="P51" s="15">
        <v>22.2</v>
      </c>
      <c r="Q51" s="16">
        <f t="shared" si="1"/>
        <v>104.34</v>
      </c>
      <c r="R51" s="17"/>
      <c r="S51" s="13"/>
      <c r="T51" s="14"/>
      <c r="U51" s="14"/>
      <c r="V51" s="19"/>
      <c r="W51" s="19"/>
    </row>
    <row r="52" spans="1:23" s="22" customFormat="1" ht="13.5" customHeight="1">
      <c r="A52" s="36"/>
      <c r="B52" s="38"/>
      <c r="C52" s="13"/>
      <c r="D52" s="14" t="s">
        <v>17</v>
      </c>
      <c r="E52" s="15">
        <v>0.4</v>
      </c>
      <c r="F52" s="16">
        <f t="shared" si="0"/>
        <v>1.88</v>
      </c>
      <c r="G52" s="17"/>
      <c r="H52" s="13"/>
      <c r="I52" s="14"/>
      <c r="J52" s="14"/>
      <c r="K52" s="19"/>
      <c r="L52" s="40"/>
      <c r="M52" s="38"/>
      <c r="N52" s="13"/>
      <c r="O52" s="14" t="s">
        <v>44</v>
      </c>
      <c r="P52" s="15">
        <v>8.3</v>
      </c>
      <c r="Q52" s="16">
        <f t="shared" si="1"/>
        <v>39.01</v>
      </c>
      <c r="R52" s="17"/>
      <c r="S52" s="13"/>
      <c r="T52" s="14"/>
      <c r="U52" s="14" t="s">
        <v>19</v>
      </c>
      <c r="V52" s="19"/>
      <c r="W52" s="19"/>
    </row>
    <row r="53" spans="1:23" s="22" customFormat="1" ht="13.5" customHeight="1">
      <c r="A53" s="36"/>
      <c r="B53" s="38"/>
      <c r="C53" s="13"/>
      <c r="D53" s="14" t="s">
        <v>21</v>
      </c>
      <c r="E53" s="15">
        <v>31.9</v>
      </c>
      <c r="F53" s="16">
        <f t="shared" si="0"/>
        <v>149.93</v>
      </c>
      <c r="G53" s="17"/>
      <c r="H53" s="13"/>
      <c r="I53" s="14"/>
      <c r="J53" s="14"/>
      <c r="K53" s="19"/>
      <c r="L53" s="41"/>
      <c r="M53" s="39"/>
      <c r="N53" s="13"/>
      <c r="O53" s="14" t="s">
        <v>21</v>
      </c>
      <c r="P53" s="15">
        <v>26.6</v>
      </c>
      <c r="Q53" s="16">
        <f t="shared" si="1"/>
        <v>125.02</v>
      </c>
      <c r="R53" s="17"/>
      <c r="S53" s="13"/>
      <c r="T53" s="14"/>
      <c r="U53" s="14"/>
      <c r="V53" s="19"/>
      <c r="W53" s="19"/>
    </row>
    <row r="54" spans="1:23" s="22" customFormat="1" ht="13.5" customHeight="1">
      <c r="A54" s="36"/>
      <c r="B54" s="38"/>
      <c r="C54" s="13"/>
      <c r="D54" s="14" t="s">
        <v>20</v>
      </c>
      <c r="E54" s="15">
        <v>16.7</v>
      </c>
      <c r="F54" s="16">
        <f t="shared" si="0"/>
        <v>78.49</v>
      </c>
      <c r="G54" s="17"/>
      <c r="H54" s="13"/>
      <c r="I54" s="14"/>
      <c r="J54" s="14"/>
      <c r="K54" s="19"/>
      <c r="L54" s="40">
        <v>30</v>
      </c>
      <c r="M54" s="38" t="s">
        <v>25</v>
      </c>
      <c r="N54" s="13"/>
      <c r="O54" s="14" t="s">
        <v>16</v>
      </c>
      <c r="P54" s="15">
        <v>25.8</v>
      </c>
      <c r="Q54" s="16">
        <f t="shared" si="1"/>
        <v>121.26</v>
      </c>
      <c r="R54" s="17"/>
      <c r="S54" s="13"/>
      <c r="T54" s="14"/>
      <c r="U54" s="14"/>
      <c r="V54" s="19"/>
      <c r="W54" s="19"/>
    </row>
    <row r="55" spans="1:23" s="22" customFormat="1" ht="13.5" customHeight="1">
      <c r="A55" s="37"/>
      <c r="B55" s="39"/>
      <c r="C55" s="13"/>
      <c r="D55" s="14" t="s">
        <v>24</v>
      </c>
      <c r="E55" s="15">
        <v>29.4</v>
      </c>
      <c r="F55" s="16">
        <f t="shared" si="0"/>
        <v>138.18</v>
      </c>
      <c r="G55" s="17"/>
      <c r="H55" s="13"/>
      <c r="I55" s="14"/>
      <c r="J55" s="14" t="s">
        <v>19</v>
      </c>
      <c r="K55" s="19"/>
      <c r="L55" s="40"/>
      <c r="M55" s="38"/>
      <c r="N55" s="13"/>
      <c r="O55" s="14" t="s">
        <v>20</v>
      </c>
      <c r="P55" s="15">
        <v>16.7</v>
      </c>
      <c r="Q55" s="16">
        <f t="shared" si="1"/>
        <v>78.49</v>
      </c>
      <c r="R55" s="17"/>
      <c r="S55" s="13"/>
      <c r="T55" s="14"/>
      <c r="U55" s="14"/>
      <c r="V55" s="19"/>
      <c r="W55" s="19"/>
    </row>
    <row r="56" spans="1:23" s="22" customFormat="1" ht="13.5" customHeight="1">
      <c r="A56" s="36">
        <v>15</v>
      </c>
      <c r="B56" s="38" t="s">
        <v>15</v>
      </c>
      <c r="C56" s="13"/>
      <c r="D56" s="14" t="s">
        <v>24</v>
      </c>
      <c r="E56" s="15">
        <v>29.4</v>
      </c>
      <c r="F56" s="16">
        <f t="shared" si="0"/>
        <v>138.18</v>
      </c>
      <c r="G56" s="17"/>
      <c r="H56" s="13"/>
      <c r="I56" s="14"/>
      <c r="J56" s="14" t="s">
        <v>19</v>
      </c>
      <c r="K56" s="19"/>
      <c r="L56" s="40"/>
      <c r="M56" s="38"/>
      <c r="N56" s="13"/>
      <c r="O56" s="14" t="s">
        <v>53</v>
      </c>
      <c r="P56" s="15">
        <v>35.3</v>
      </c>
      <c r="Q56" s="16">
        <f t="shared" si="1"/>
        <v>165.91</v>
      </c>
      <c r="R56" s="17"/>
      <c r="S56" s="13"/>
      <c r="T56" s="14"/>
      <c r="U56" s="14" t="s">
        <v>19</v>
      </c>
      <c r="V56" s="19"/>
      <c r="W56" s="19"/>
    </row>
    <row r="57" spans="1:23" s="22" customFormat="1" ht="13.5" customHeight="1">
      <c r="A57" s="36"/>
      <c r="B57" s="38"/>
      <c r="C57" s="13"/>
      <c r="D57" s="14" t="s">
        <v>21</v>
      </c>
      <c r="E57" s="15">
        <v>42.6</v>
      </c>
      <c r="F57" s="16">
        <f t="shared" si="0"/>
        <v>200.22</v>
      </c>
      <c r="G57" s="17"/>
      <c r="H57" s="13"/>
      <c r="I57" s="14"/>
      <c r="J57" s="14"/>
      <c r="K57" s="19"/>
      <c r="L57" s="40"/>
      <c r="M57" s="38"/>
      <c r="N57" s="13"/>
      <c r="O57" s="14" t="s">
        <v>54</v>
      </c>
      <c r="P57" s="15">
        <v>23.5</v>
      </c>
      <c r="Q57" s="16">
        <f t="shared" si="1"/>
        <v>110.45</v>
      </c>
      <c r="R57" s="17"/>
      <c r="S57" s="13"/>
      <c r="T57" s="14"/>
      <c r="U57" s="14"/>
      <c r="V57" s="19"/>
      <c r="W57" s="19"/>
    </row>
    <row r="58" spans="1:23" s="22" customFormat="1" ht="13.5" customHeight="1">
      <c r="A58" s="36"/>
      <c r="B58" s="38"/>
      <c r="C58" s="13"/>
      <c r="D58" s="14" t="s">
        <v>20</v>
      </c>
      <c r="E58" s="15">
        <v>22.2</v>
      </c>
      <c r="F58" s="16">
        <f t="shared" si="0"/>
        <v>104.34</v>
      </c>
      <c r="G58" s="17"/>
      <c r="H58" s="13"/>
      <c r="I58" s="14"/>
      <c r="J58" s="14"/>
      <c r="K58" s="19"/>
      <c r="L58" s="41"/>
      <c r="M58" s="39"/>
      <c r="N58" s="13"/>
      <c r="O58" s="14" t="s">
        <v>44</v>
      </c>
      <c r="P58" s="15">
        <v>8.3</v>
      </c>
      <c r="Q58" s="16">
        <f t="shared" si="1"/>
        <v>39.01</v>
      </c>
      <c r="R58" s="17"/>
      <c r="S58" s="13"/>
      <c r="T58" s="14"/>
      <c r="U58" s="14" t="s">
        <v>19</v>
      </c>
      <c r="V58" s="19"/>
      <c r="W58" s="19"/>
    </row>
    <row r="59" spans="1:23" s="22" customFormat="1" ht="13.5" customHeight="1">
      <c r="A59" s="36"/>
      <c r="B59" s="38"/>
      <c r="C59" s="13"/>
      <c r="D59" s="14" t="s">
        <v>28</v>
      </c>
      <c r="E59" s="15">
        <v>55.6</v>
      </c>
      <c r="F59" s="16">
        <f t="shared" si="0"/>
        <v>261.32</v>
      </c>
      <c r="G59" s="17"/>
      <c r="H59" s="13"/>
      <c r="I59" s="14"/>
      <c r="J59" s="1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s="22" customFormat="1" ht="13.5" customHeight="1">
      <c r="A60" s="37"/>
      <c r="B60" s="39"/>
      <c r="C60" s="13"/>
      <c r="D60" s="14" t="s">
        <v>30</v>
      </c>
      <c r="E60" s="15">
        <v>11.1</v>
      </c>
      <c r="F60" s="16">
        <f t="shared" si="0"/>
        <v>52.17</v>
      </c>
      <c r="G60" s="17"/>
      <c r="H60" s="13"/>
      <c r="I60" s="14"/>
      <c r="J60" s="14"/>
      <c r="K60" s="19"/>
      <c r="L60" s="19"/>
      <c r="M60" s="19"/>
      <c r="N60" s="19"/>
      <c r="O60" s="19"/>
      <c r="Q60" s="19"/>
      <c r="R60" s="19"/>
      <c r="S60" s="19"/>
      <c r="T60" s="19"/>
      <c r="U60" s="19"/>
      <c r="V60" s="19"/>
      <c r="W60" s="19"/>
    </row>
    <row r="61" spans="1:23" s="22" customFormat="1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 t="s">
        <v>35</v>
      </c>
      <c r="V61" s="19"/>
      <c r="W61" s="19"/>
    </row>
    <row r="62" spans="1:23" s="22" customFormat="1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V62" s="19"/>
      <c r="W62" s="19"/>
    </row>
    <row r="63" spans="1:23" s="22" customFormat="1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s="22" customFormat="1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s="22" customFormat="1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s="22" customFormat="1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s="22" customFormat="1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s="22" customFormat="1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s="22" customFormat="1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s="22" customFormat="1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s="22" customFormat="1" ht="13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s="22" customFormat="1" ht="13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s="22" customFormat="1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s="22" customFormat="1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s="22" customFormat="1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s="22" customFormat="1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s="22" customFormat="1" ht="13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s="22" customFormat="1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s="22" customFormat="1" ht="13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s="22" customFormat="1" ht="13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s="22" customFormat="1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s="22" customFormat="1" ht="13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s="22" customFormat="1" ht="13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s="22" customFormat="1" ht="13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s="22" customFormat="1" ht="13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s="22" customFormat="1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s="22" customFormat="1" ht="13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s="22" customFormat="1" ht="13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s="22" customFormat="1" ht="13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s="22" customFormat="1" ht="13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s="22" customFormat="1" ht="13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s="22" customFormat="1" ht="1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s="22" customFormat="1" ht="13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s="22" customFormat="1" ht="13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</sheetData>
  <sheetProtection password="DEDF" sheet="1" objects="1" scenarios="1"/>
  <mergeCells count="46">
    <mergeCell ref="A1:U1"/>
    <mergeCell ref="Q3:S3"/>
    <mergeCell ref="F4:H4"/>
    <mergeCell ref="Q4:S4"/>
    <mergeCell ref="A5:A9"/>
    <mergeCell ref="B5:B9"/>
    <mergeCell ref="L5:L11"/>
    <mergeCell ref="M5:M11"/>
    <mergeCell ref="A10:A17"/>
    <mergeCell ref="B10:B17"/>
    <mergeCell ref="L12:L19"/>
    <mergeCell ref="M12:M19"/>
    <mergeCell ref="A18:A21"/>
    <mergeCell ref="B18:B21"/>
    <mergeCell ref="L20:L22"/>
    <mergeCell ref="M20:M22"/>
    <mergeCell ref="A22:A25"/>
    <mergeCell ref="B22:B25"/>
    <mergeCell ref="L23:L25"/>
    <mergeCell ref="M23:M25"/>
    <mergeCell ref="A26:A33"/>
    <mergeCell ref="B26:B33"/>
    <mergeCell ref="L26:L30"/>
    <mergeCell ref="M26:M30"/>
    <mergeCell ref="L32:L37"/>
    <mergeCell ref="M32:M37"/>
    <mergeCell ref="A34:A38"/>
    <mergeCell ref="B34:B38"/>
    <mergeCell ref="L38:L44"/>
    <mergeCell ref="M38:M44"/>
    <mergeCell ref="A39:A43"/>
    <mergeCell ref="B39:B43"/>
    <mergeCell ref="A44:A45"/>
    <mergeCell ref="B44:B45"/>
    <mergeCell ref="L45:L48"/>
    <mergeCell ref="M45:M48"/>
    <mergeCell ref="A46:A50"/>
    <mergeCell ref="B46:B50"/>
    <mergeCell ref="L49:L53"/>
    <mergeCell ref="M49:M53"/>
    <mergeCell ref="A51:A55"/>
    <mergeCell ref="B51:B55"/>
    <mergeCell ref="L54:L58"/>
    <mergeCell ref="M54:M58"/>
    <mergeCell ref="A56:A60"/>
    <mergeCell ref="B56:B6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9.7109375" style="1" customWidth="1"/>
    <col min="7" max="7" width="2.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9.7109375" style="1" customWidth="1"/>
    <col min="18" max="18" width="2.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3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1" ht="17.25" customHeight="1">
      <c r="A5" s="40">
        <v>1</v>
      </c>
      <c r="B5" s="38" t="s">
        <v>29</v>
      </c>
      <c r="C5" s="13"/>
      <c r="D5" s="14" t="s">
        <v>53</v>
      </c>
      <c r="E5" s="15">
        <v>58.8</v>
      </c>
      <c r="F5" s="16">
        <f>E5*$F$3/1000</f>
        <v>276.36</v>
      </c>
      <c r="G5" s="17"/>
      <c r="H5" s="13"/>
      <c r="I5" s="14"/>
      <c r="J5" s="14" t="s">
        <v>19</v>
      </c>
      <c r="K5" s="18"/>
      <c r="L5" s="40">
        <v>14</v>
      </c>
      <c r="M5" s="40" t="s">
        <v>25</v>
      </c>
      <c r="N5" s="13"/>
      <c r="O5" s="14" t="s">
        <v>21</v>
      </c>
      <c r="P5" s="15">
        <v>42.6</v>
      </c>
      <c r="Q5" s="16">
        <f>P5*$F$3/1000</f>
        <v>200.22</v>
      </c>
      <c r="R5" s="17"/>
      <c r="S5" s="13"/>
      <c r="T5" s="14"/>
      <c r="U5" s="14"/>
    </row>
    <row r="6" spans="1:21" ht="17.25" customHeight="1">
      <c r="A6" s="40"/>
      <c r="B6" s="38"/>
      <c r="C6" s="13"/>
      <c r="D6" s="14" t="s">
        <v>20</v>
      </c>
      <c r="E6" s="15">
        <v>22.2</v>
      </c>
      <c r="F6" s="16">
        <f aca="true" t="shared" si="0" ref="F6:F42">E6*$F$3/1000</f>
        <v>104.34</v>
      </c>
      <c r="G6" s="17"/>
      <c r="H6" s="13"/>
      <c r="I6" s="14"/>
      <c r="J6" s="14"/>
      <c r="K6" s="18"/>
      <c r="L6" s="47"/>
      <c r="M6" s="47"/>
      <c r="N6" s="13"/>
      <c r="O6" s="14" t="s">
        <v>20</v>
      </c>
      <c r="P6" s="15">
        <v>22.2</v>
      </c>
      <c r="Q6" s="16">
        <f aca="true" t="shared" si="1" ref="Q6:Q34">P6*$F$3/1000</f>
        <v>104.34</v>
      </c>
      <c r="R6" s="17"/>
      <c r="S6" s="13"/>
      <c r="T6" s="14"/>
      <c r="U6" s="14"/>
    </row>
    <row r="7" spans="1:21" ht="17.25" customHeight="1">
      <c r="A7" s="40"/>
      <c r="B7" s="38"/>
      <c r="C7" s="13"/>
      <c r="D7" s="14" t="s">
        <v>20</v>
      </c>
      <c r="E7" s="15">
        <v>13.3</v>
      </c>
      <c r="F7" s="16">
        <f t="shared" si="0"/>
        <v>62.51</v>
      </c>
      <c r="G7" s="17"/>
      <c r="H7" s="13"/>
      <c r="I7" s="14"/>
      <c r="J7" s="14"/>
      <c r="K7" s="18"/>
      <c r="L7" s="47"/>
      <c r="M7" s="47"/>
      <c r="N7" s="13"/>
      <c r="O7" s="14" t="s">
        <v>28</v>
      </c>
      <c r="P7" s="15">
        <v>50</v>
      </c>
      <c r="Q7" s="16">
        <f t="shared" si="1"/>
        <v>235</v>
      </c>
      <c r="R7" s="17"/>
      <c r="S7" s="13"/>
      <c r="T7" s="14"/>
      <c r="U7" s="14"/>
    </row>
    <row r="8" spans="1:21" ht="17.25" customHeight="1">
      <c r="A8" s="41"/>
      <c r="B8" s="39"/>
      <c r="C8" s="13"/>
      <c r="D8" s="14" t="s">
        <v>22</v>
      </c>
      <c r="E8" s="15">
        <v>8.9</v>
      </c>
      <c r="F8" s="16">
        <f t="shared" si="0"/>
        <v>41.83</v>
      </c>
      <c r="G8" s="17"/>
      <c r="H8" s="13"/>
      <c r="I8" s="14"/>
      <c r="J8" s="14"/>
      <c r="K8" s="18"/>
      <c r="L8" s="47"/>
      <c r="M8" s="47"/>
      <c r="N8" s="13"/>
      <c r="O8" s="14" t="s">
        <v>20</v>
      </c>
      <c r="P8" s="15">
        <v>5.6</v>
      </c>
      <c r="Q8" s="16">
        <f t="shared" si="1"/>
        <v>26.32</v>
      </c>
      <c r="R8" s="17"/>
      <c r="S8" s="13"/>
      <c r="T8" s="14"/>
      <c r="U8" s="14"/>
    </row>
    <row r="9" spans="1:21" ht="17.25" customHeight="1">
      <c r="A9" s="40">
        <v>2</v>
      </c>
      <c r="B9" s="38" t="s">
        <v>13</v>
      </c>
      <c r="C9" s="13"/>
      <c r="D9" s="14" t="s">
        <v>20</v>
      </c>
      <c r="E9" s="15">
        <v>22.2</v>
      </c>
      <c r="F9" s="16">
        <f t="shared" si="0"/>
        <v>104.34</v>
      </c>
      <c r="G9" s="17"/>
      <c r="H9" s="13"/>
      <c r="I9" s="14"/>
      <c r="J9" s="14"/>
      <c r="K9" s="18"/>
      <c r="L9" s="48"/>
      <c r="M9" s="48"/>
      <c r="N9" s="13"/>
      <c r="O9" s="14" t="s">
        <v>24</v>
      </c>
      <c r="P9" s="15">
        <v>41.2</v>
      </c>
      <c r="Q9" s="16">
        <f t="shared" si="1"/>
        <v>193.64</v>
      </c>
      <c r="R9" s="17"/>
      <c r="S9" s="13"/>
      <c r="T9" s="14"/>
      <c r="U9" s="14" t="s">
        <v>19</v>
      </c>
    </row>
    <row r="10" spans="1:21" ht="17.25" customHeight="1">
      <c r="A10" s="40"/>
      <c r="B10" s="38"/>
      <c r="C10" s="13"/>
      <c r="D10" s="14" t="s">
        <v>28</v>
      </c>
      <c r="E10" s="15">
        <v>77.8</v>
      </c>
      <c r="F10" s="16">
        <f t="shared" si="0"/>
        <v>365.66</v>
      </c>
      <c r="G10" s="17"/>
      <c r="H10" s="13"/>
      <c r="I10" s="14"/>
      <c r="J10" s="14"/>
      <c r="K10" s="18"/>
      <c r="L10" s="36">
        <v>15</v>
      </c>
      <c r="M10" s="38" t="s">
        <v>29</v>
      </c>
      <c r="N10" s="13"/>
      <c r="O10" s="14" t="s">
        <v>20</v>
      </c>
      <c r="P10" s="15">
        <v>22.2</v>
      </c>
      <c r="Q10" s="16">
        <f t="shared" si="1"/>
        <v>104.34</v>
      </c>
      <c r="R10" s="17"/>
      <c r="S10" s="13"/>
      <c r="T10" s="14"/>
      <c r="U10" s="14"/>
    </row>
    <row r="11" spans="1:21" ht="17.25" customHeight="1">
      <c r="A11" s="41"/>
      <c r="B11" s="39"/>
      <c r="C11" s="13"/>
      <c r="D11" s="14" t="s">
        <v>21</v>
      </c>
      <c r="E11" s="15">
        <v>42.6</v>
      </c>
      <c r="F11" s="16">
        <f t="shared" si="0"/>
        <v>200.22</v>
      </c>
      <c r="G11" s="17"/>
      <c r="H11" s="13"/>
      <c r="I11" s="14"/>
      <c r="J11" s="14"/>
      <c r="K11" s="18"/>
      <c r="L11" s="36"/>
      <c r="M11" s="38"/>
      <c r="N11" s="13"/>
      <c r="O11" s="14" t="s">
        <v>62</v>
      </c>
      <c r="P11" s="15">
        <v>63.8</v>
      </c>
      <c r="Q11" s="16">
        <f t="shared" si="1"/>
        <v>299.86</v>
      </c>
      <c r="R11" s="17"/>
      <c r="S11" s="13"/>
      <c r="T11" s="14"/>
      <c r="U11" s="14" t="s">
        <v>19</v>
      </c>
    </row>
    <row r="12" spans="1:21" ht="17.25" customHeight="1">
      <c r="A12" s="40">
        <v>5</v>
      </c>
      <c r="B12" s="38" t="s">
        <v>26</v>
      </c>
      <c r="C12" s="13"/>
      <c r="D12" s="14" t="s">
        <v>20</v>
      </c>
      <c r="E12" s="15">
        <v>5.6</v>
      </c>
      <c r="F12" s="16">
        <f t="shared" si="0"/>
        <v>26.32</v>
      </c>
      <c r="G12" s="17"/>
      <c r="H12" s="13"/>
      <c r="I12" s="14"/>
      <c r="J12" s="14"/>
      <c r="K12" s="18"/>
      <c r="L12" s="36"/>
      <c r="M12" s="38"/>
      <c r="N12" s="13"/>
      <c r="O12" s="14" t="s">
        <v>44</v>
      </c>
      <c r="P12" s="15">
        <v>8.3</v>
      </c>
      <c r="Q12" s="16">
        <f t="shared" si="1"/>
        <v>39.01</v>
      </c>
      <c r="R12" s="17"/>
      <c r="S12" s="13"/>
      <c r="T12" s="14"/>
      <c r="U12" s="14" t="s">
        <v>19</v>
      </c>
    </row>
    <row r="13" spans="1:21" ht="17.25" customHeight="1">
      <c r="A13" s="40"/>
      <c r="B13" s="38"/>
      <c r="C13" s="13"/>
      <c r="D13" s="14" t="s">
        <v>21</v>
      </c>
      <c r="E13" s="15">
        <v>42.6</v>
      </c>
      <c r="F13" s="16">
        <f t="shared" si="0"/>
        <v>200.22</v>
      </c>
      <c r="G13" s="17"/>
      <c r="H13" s="13"/>
      <c r="I13" s="14"/>
      <c r="J13" s="14"/>
      <c r="K13" s="18"/>
      <c r="L13" s="36"/>
      <c r="M13" s="38"/>
      <c r="N13" s="13"/>
      <c r="O13" s="14" t="s">
        <v>24</v>
      </c>
      <c r="P13" s="15">
        <v>35.3</v>
      </c>
      <c r="Q13" s="16">
        <f t="shared" si="1"/>
        <v>165.91</v>
      </c>
      <c r="R13" s="17"/>
      <c r="S13" s="13"/>
      <c r="T13" s="14"/>
      <c r="U13" s="14" t="s">
        <v>19</v>
      </c>
    </row>
    <row r="14" spans="1:21" ht="17.25" customHeight="1">
      <c r="A14" s="41"/>
      <c r="B14" s="39"/>
      <c r="C14" s="13"/>
      <c r="D14" s="14" t="s">
        <v>20</v>
      </c>
      <c r="E14" s="15">
        <v>22.2</v>
      </c>
      <c r="F14" s="16">
        <f t="shared" si="0"/>
        <v>104.34</v>
      </c>
      <c r="G14" s="17"/>
      <c r="H14" s="13"/>
      <c r="I14" s="14"/>
      <c r="J14" s="14"/>
      <c r="K14" s="18"/>
      <c r="L14" s="37"/>
      <c r="M14" s="39"/>
      <c r="N14" s="13"/>
      <c r="O14" s="14" t="s">
        <v>20</v>
      </c>
      <c r="P14" s="15">
        <v>8.9</v>
      </c>
      <c r="Q14" s="16">
        <f t="shared" si="1"/>
        <v>41.83</v>
      </c>
      <c r="R14" s="17"/>
      <c r="S14" s="13"/>
      <c r="T14" s="14"/>
      <c r="U14" s="14"/>
    </row>
    <row r="15" spans="1:21" ht="17.25" customHeight="1">
      <c r="A15" s="40">
        <v>6</v>
      </c>
      <c r="B15" s="38" t="s">
        <v>15</v>
      </c>
      <c r="C15" s="13"/>
      <c r="D15" s="14" t="s">
        <v>21</v>
      </c>
      <c r="E15" s="15">
        <v>31.9</v>
      </c>
      <c r="F15" s="16">
        <f t="shared" si="0"/>
        <v>149.93</v>
      </c>
      <c r="G15" s="17"/>
      <c r="H15" s="13"/>
      <c r="I15" s="14"/>
      <c r="J15" s="14"/>
      <c r="K15" s="18"/>
      <c r="L15" s="36">
        <v>16</v>
      </c>
      <c r="M15" s="38" t="s">
        <v>13</v>
      </c>
      <c r="N15" s="13"/>
      <c r="O15" s="14" t="s">
        <v>21</v>
      </c>
      <c r="P15" s="15">
        <v>10.6</v>
      </c>
      <c r="Q15" s="16">
        <f t="shared" si="1"/>
        <v>49.82</v>
      </c>
      <c r="R15" s="17"/>
      <c r="S15" s="13"/>
      <c r="T15" s="14"/>
      <c r="U15" s="14"/>
    </row>
    <row r="16" spans="1:21" ht="17.25" customHeight="1">
      <c r="A16" s="40"/>
      <c r="B16" s="38"/>
      <c r="C16" s="13"/>
      <c r="D16" s="14" t="s">
        <v>20</v>
      </c>
      <c r="E16" s="15">
        <v>22.2</v>
      </c>
      <c r="F16" s="16">
        <f t="shared" si="0"/>
        <v>104.34</v>
      </c>
      <c r="G16" s="17"/>
      <c r="H16" s="13"/>
      <c r="I16" s="14"/>
      <c r="J16" s="14"/>
      <c r="K16" s="18"/>
      <c r="L16" s="36"/>
      <c r="M16" s="38"/>
      <c r="N16" s="13"/>
      <c r="O16" s="14" t="s">
        <v>20</v>
      </c>
      <c r="P16" s="15">
        <v>5.6</v>
      </c>
      <c r="Q16" s="16">
        <f t="shared" si="1"/>
        <v>26.32</v>
      </c>
      <c r="R16" s="17"/>
      <c r="S16" s="13"/>
      <c r="T16" s="14"/>
      <c r="U16" s="14"/>
    </row>
    <row r="17" spans="1:21" ht="17.25" customHeight="1">
      <c r="A17" s="40"/>
      <c r="B17" s="38"/>
      <c r="C17" s="13"/>
      <c r="D17" s="14" t="s">
        <v>62</v>
      </c>
      <c r="E17" s="15">
        <v>47.9</v>
      </c>
      <c r="F17" s="16">
        <f t="shared" si="0"/>
        <v>225.13</v>
      </c>
      <c r="G17" s="17"/>
      <c r="H17" s="13"/>
      <c r="I17" s="14"/>
      <c r="J17" s="14" t="s">
        <v>19</v>
      </c>
      <c r="K17" s="18"/>
      <c r="L17" s="36"/>
      <c r="M17" s="38"/>
      <c r="N17" s="13"/>
      <c r="O17" s="14" t="s">
        <v>28</v>
      </c>
      <c r="P17" s="15">
        <v>55.6</v>
      </c>
      <c r="Q17" s="16">
        <f t="shared" si="1"/>
        <v>261.32</v>
      </c>
      <c r="R17" s="17"/>
      <c r="S17" s="13"/>
      <c r="T17" s="14"/>
      <c r="U17" s="14"/>
    </row>
    <row r="18" spans="1:21" ht="17.25" customHeight="1">
      <c r="A18" s="40"/>
      <c r="B18" s="38"/>
      <c r="C18" s="13"/>
      <c r="D18" s="14" t="s">
        <v>44</v>
      </c>
      <c r="E18" s="15">
        <v>8.3</v>
      </c>
      <c r="F18" s="16">
        <f t="shared" si="0"/>
        <v>39.01</v>
      </c>
      <c r="G18" s="17"/>
      <c r="H18" s="13"/>
      <c r="I18" s="14"/>
      <c r="J18" s="14" t="s">
        <v>19</v>
      </c>
      <c r="K18" s="18"/>
      <c r="L18" s="36"/>
      <c r="M18" s="38"/>
      <c r="N18" s="13"/>
      <c r="O18" s="14" t="s">
        <v>23</v>
      </c>
      <c r="P18" s="15">
        <v>3.2</v>
      </c>
      <c r="Q18" s="16">
        <f t="shared" si="1"/>
        <v>15.04</v>
      </c>
      <c r="R18" s="17"/>
      <c r="S18" s="13"/>
      <c r="T18" s="14"/>
      <c r="U18" s="14" t="s">
        <v>19</v>
      </c>
    </row>
    <row r="19" spans="1:21" ht="17.25" customHeight="1">
      <c r="A19" s="41"/>
      <c r="B19" s="39"/>
      <c r="C19" s="13"/>
      <c r="D19" s="14" t="s">
        <v>28</v>
      </c>
      <c r="E19" s="15">
        <v>66.7</v>
      </c>
      <c r="F19" s="16">
        <f t="shared" si="0"/>
        <v>313.49</v>
      </c>
      <c r="G19" s="17"/>
      <c r="H19" s="13"/>
      <c r="I19" s="14"/>
      <c r="J19" s="14"/>
      <c r="K19" s="18"/>
      <c r="L19" s="36"/>
      <c r="M19" s="38"/>
      <c r="N19" s="13"/>
      <c r="O19" s="14" t="s">
        <v>20</v>
      </c>
      <c r="P19" s="15">
        <v>22.2</v>
      </c>
      <c r="Q19" s="16">
        <f t="shared" si="1"/>
        <v>104.34</v>
      </c>
      <c r="R19" s="17"/>
      <c r="S19" s="13"/>
      <c r="T19" s="14"/>
      <c r="U19" s="14"/>
    </row>
    <row r="20" spans="1:21" ht="17.25" customHeight="1">
      <c r="A20" s="40">
        <v>7</v>
      </c>
      <c r="B20" s="38" t="s">
        <v>25</v>
      </c>
      <c r="C20" s="13"/>
      <c r="D20" s="14" t="s">
        <v>62</v>
      </c>
      <c r="E20" s="15">
        <v>42.6</v>
      </c>
      <c r="F20" s="16">
        <f t="shared" si="0"/>
        <v>200.22</v>
      </c>
      <c r="G20" s="17"/>
      <c r="H20" s="13"/>
      <c r="I20" s="14"/>
      <c r="J20" s="14" t="s">
        <v>19</v>
      </c>
      <c r="K20" s="18"/>
      <c r="L20" s="37"/>
      <c r="M20" s="39"/>
      <c r="N20" s="13"/>
      <c r="O20" s="14" t="s">
        <v>22</v>
      </c>
      <c r="P20" s="15">
        <v>11.1</v>
      </c>
      <c r="Q20" s="16">
        <f t="shared" si="1"/>
        <v>52.17</v>
      </c>
      <c r="R20" s="17"/>
      <c r="S20" s="13"/>
      <c r="T20" s="14"/>
      <c r="U20" s="14"/>
    </row>
    <row r="21" spans="1:21" ht="17.25" customHeight="1">
      <c r="A21" s="40"/>
      <c r="B21" s="38"/>
      <c r="C21" s="13"/>
      <c r="D21" s="14" t="s">
        <v>20</v>
      </c>
      <c r="E21" s="15">
        <v>22.2</v>
      </c>
      <c r="F21" s="16">
        <f t="shared" si="0"/>
        <v>104.34</v>
      </c>
      <c r="G21" s="17"/>
      <c r="H21" s="13"/>
      <c r="I21" s="14"/>
      <c r="J21" s="14"/>
      <c r="K21" s="18"/>
      <c r="L21" s="36">
        <v>19</v>
      </c>
      <c r="M21" s="38" t="s">
        <v>26</v>
      </c>
      <c r="N21" s="13"/>
      <c r="O21" s="14" t="s">
        <v>14</v>
      </c>
      <c r="P21" s="15">
        <v>0.3</v>
      </c>
      <c r="Q21" s="16">
        <f t="shared" si="1"/>
        <v>1.41</v>
      </c>
      <c r="R21" s="17"/>
      <c r="S21" s="13"/>
      <c r="T21" s="14"/>
      <c r="U21" s="14"/>
    </row>
    <row r="22" spans="1:21" ht="17.25" customHeight="1">
      <c r="A22" s="41"/>
      <c r="B22" s="39"/>
      <c r="C22" s="13"/>
      <c r="D22" s="14" t="s">
        <v>53</v>
      </c>
      <c r="E22" s="15">
        <v>70.6</v>
      </c>
      <c r="F22" s="16">
        <f t="shared" si="0"/>
        <v>331.82</v>
      </c>
      <c r="G22" s="17"/>
      <c r="H22" s="13"/>
      <c r="I22" s="14"/>
      <c r="J22" s="14" t="s">
        <v>19</v>
      </c>
      <c r="K22" s="18"/>
      <c r="L22" s="36"/>
      <c r="M22" s="38"/>
      <c r="N22" s="13"/>
      <c r="O22" s="14" t="s">
        <v>20</v>
      </c>
      <c r="P22" s="15">
        <v>22.2</v>
      </c>
      <c r="Q22" s="16">
        <f t="shared" si="1"/>
        <v>104.34</v>
      </c>
      <c r="R22" s="17"/>
      <c r="S22" s="13"/>
      <c r="T22" s="14"/>
      <c r="U22" s="14"/>
    </row>
    <row r="23" spans="1:21" ht="17.25" customHeight="1">
      <c r="A23" s="40">
        <v>8</v>
      </c>
      <c r="B23" s="38" t="s">
        <v>29</v>
      </c>
      <c r="C23" s="13"/>
      <c r="D23" s="14" t="s">
        <v>20</v>
      </c>
      <c r="E23" s="15">
        <v>11.1</v>
      </c>
      <c r="F23" s="16">
        <f t="shared" si="0"/>
        <v>52.17</v>
      </c>
      <c r="G23" s="17"/>
      <c r="H23" s="13"/>
      <c r="I23" s="14"/>
      <c r="J23" s="14"/>
      <c r="K23" s="18"/>
      <c r="L23" s="36"/>
      <c r="M23" s="38"/>
      <c r="N23" s="13"/>
      <c r="O23" s="14" t="s">
        <v>21</v>
      </c>
      <c r="P23" s="15">
        <v>37.2</v>
      </c>
      <c r="Q23" s="16">
        <f t="shared" si="1"/>
        <v>174.84</v>
      </c>
      <c r="R23" s="17"/>
      <c r="S23" s="13"/>
      <c r="T23" s="14"/>
      <c r="U23" s="14"/>
    </row>
    <row r="24" spans="1:21" ht="17.25" customHeight="1">
      <c r="A24" s="40"/>
      <c r="B24" s="38"/>
      <c r="C24" s="13"/>
      <c r="D24" s="14" t="s">
        <v>30</v>
      </c>
      <c r="E24" s="15">
        <v>11.1</v>
      </c>
      <c r="F24" s="16">
        <f t="shared" si="0"/>
        <v>52.17</v>
      </c>
      <c r="G24" s="17"/>
      <c r="H24" s="13"/>
      <c r="I24" s="14"/>
      <c r="J24" s="14"/>
      <c r="K24" s="18"/>
      <c r="L24" s="36"/>
      <c r="M24" s="38"/>
      <c r="N24" s="13"/>
      <c r="O24" s="14" t="s">
        <v>20</v>
      </c>
      <c r="P24" s="15">
        <v>11.1</v>
      </c>
      <c r="Q24" s="16">
        <f t="shared" si="1"/>
        <v>52.17</v>
      </c>
      <c r="R24" s="17"/>
      <c r="S24" s="13"/>
      <c r="T24" s="14"/>
      <c r="U24" s="14"/>
    </row>
    <row r="25" spans="1:21" ht="17.25" customHeight="1">
      <c r="A25" s="40"/>
      <c r="B25" s="38"/>
      <c r="C25" s="13"/>
      <c r="D25" s="14" t="s">
        <v>62</v>
      </c>
      <c r="E25" s="15">
        <v>31.9</v>
      </c>
      <c r="F25" s="16">
        <f t="shared" si="0"/>
        <v>149.93</v>
      </c>
      <c r="G25" s="17"/>
      <c r="H25" s="13"/>
      <c r="I25" s="14"/>
      <c r="J25" s="14" t="s">
        <v>19</v>
      </c>
      <c r="K25" s="18"/>
      <c r="L25" s="37"/>
      <c r="M25" s="39"/>
      <c r="N25" s="13"/>
      <c r="O25" s="14" t="s">
        <v>24</v>
      </c>
      <c r="P25" s="15">
        <v>41.2</v>
      </c>
      <c r="Q25" s="16">
        <f t="shared" si="1"/>
        <v>193.64</v>
      </c>
      <c r="R25" s="17"/>
      <c r="S25" s="13"/>
      <c r="T25" s="14"/>
      <c r="U25" s="14" t="s">
        <v>19</v>
      </c>
    </row>
    <row r="26" spans="1:21" ht="17.25" customHeight="1">
      <c r="A26" s="40"/>
      <c r="B26" s="38"/>
      <c r="C26" s="13"/>
      <c r="D26" s="14" t="s">
        <v>44</v>
      </c>
      <c r="E26" s="15">
        <v>8.3</v>
      </c>
      <c r="F26" s="16">
        <f t="shared" si="0"/>
        <v>39.01</v>
      </c>
      <c r="G26" s="17"/>
      <c r="H26" s="13"/>
      <c r="I26" s="14"/>
      <c r="J26" s="14" t="s">
        <v>19</v>
      </c>
      <c r="K26" s="18"/>
      <c r="L26" s="36">
        <v>20</v>
      </c>
      <c r="M26" s="38" t="s">
        <v>15</v>
      </c>
      <c r="N26" s="13"/>
      <c r="O26" s="14" t="s">
        <v>20</v>
      </c>
      <c r="P26" s="15">
        <v>5.6</v>
      </c>
      <c r="Q26" s="16">
        <f t="shared" si="1"/>
        <v>26.32</v>
      </c>
      <c r="R26" s="17"/>
      <c r="S26" s="13"/>
      <c r="T26" s="14"/>
      <c r="U26" s="14"/>
    </row>
    <row r="27" spans="1:21" ht="17.25" customHeight="1">
      <c r="A27" s="40"/>
      <c r="B27" s="38"/>
      <c r="C27" s="13"/>
      <c r="D27" s="14" t="s">
        <v>22</v>
      </c>
      <c r="E27" s="15">
        <v>38.9</v>
      </c>
      <c r="F27" s="16">
        <f t="shared" si="0"/>
        <v>182.83</v>
      </c>
      <c r="G27" s="17"/>
      <c r="H27" s="13"/>
      <c r="I27" s="14"/>
      <c r="J27" s="14"/>
      <c r="K27" s="18"/>
      <c r="L27" s="36"/>
      <c r="M27" s="38"/>
      <c r="N27" s="13"/>
      <c r="O27" s="14" t="s">
        <v>20</v>
      </c>
      <c r="P27" s="15">
        <v>11.1</v>
      </c>
      <c r="Q27" s="16">
        <f t="shared" si="1"/>
        <v>52.17</v>
      </c>
      <c r="R27" s="17"/>
      <c r="S27" s="13"/>
      <c r="T27" s="14"/>
      <c r="U27" s="14"/>
    </row>
    <row r="28" spans="1:21" ht="17.25" customHeight="1">
      <c r="A28" s="41"/>
      <c r="B28" s="39"/>
      <c r="C28" s="13"/>
      <c r="D28" s="14" t="s">
        <v>20</v>
      </c>
      <c r="E28" s="15">
        <v>11.1</v>
      </c>
      <c r="F28" s="16">
        <f t="shared" si="0"/>
        <v>52.17</v>
      </c>
      <c r="G28" s="17"/>
      <c r="H28" s="13"/>
      <c r="I28" s="14"/>
      <c r="J28" s="14"/>
      <c r="K28" s="18"/>
      <c r="L28" s="36"/>
      <c r="M28" s="38"/>
      <c r="N28" s="13"/>
      <c r="O28" s="14" t="s">
        <v>62</v>
      </c>
      <c r="P28" s="15">
        <v>21.3</v>
      </c>
      <c r="Q28" s="16">
        <f t="shared" si="1"/>
        <v>100.11</v>
      </c>
      <c r="R28" s="17"/>
      <c r="S28" s="13"/>
      <c r="T28" s="14"/>
      <c r="U28" s="14" t="s">
        <v>19</v>
      </c>
    </row>
    <row r="29" spans="1:21" ht="17.25" customHeight="1">
      <c r="A29" s="40">
        <v>9</v>
      </c>
      <c r="B29" s="38" t="s">
        <v>13</v>
      </c>
      <c r="C29" s="13"/>
      <c r="D29" s="14" t="s">
        <v>53</v>
      </c>
      <c r="E29" s="15">
        <v>23.5</v>
      </c>
      <c r="F29" s="16">
        <f t="shared" si="0"/>
        <v>110.45</v>
      </c>
      <c r="G29" s="17"/>
      <c r="H29" s="13"/>
      <c r="I29" s="14"/>
      <c r="J29" s="14" t="s">
        <v>19</v>
      </c>
      <c r="K29" s="18"/>
      <c r="L29" s="36"/>
      <c r="M29" s="38"/>
      <c r="N29" s="13"/>
      <c r="O29" s="14" t="s">
        <v>50</v>
      </c>
      <c r="P29" s="15">
        <v>16.7</v>
      </c>
      <c r="Q29" s="16">
        <f t="shared" si="1"/>
        <v>78.49</v>
      </c>
      <c r="R29" s="17"/>
      <c r="S29" s="13"/>
      <c r="T29" s="14"/>
      <c r="U29" s="14"/>
    </row>
    <row r="30" spans="1:21" ht="17.25" customHeight="1">
      <c r="A30" s="40"/>
      <c r="B30" s="38"/>
      <c r="C30" s="13"/>
      <c r="D30" s="14" t="s">
        <v>20</v>
      </c>
      <c r="E30" s="15">
        <v>16.7</v>
      </c>
      <c r="F30" s="16">
        <f t="shared" si="0"/>
        <v>78.49</v>
      </c>
      <c r="G30" s="17"/>
      <c r="H30" s="13"/>
      <c r="I30" s="14"/>
      <c r="J30" s="14"/>
      <c r="K30" s="18"/>
      <c r="L30" s="37"/>
      <c r="M30" s="39"/>
      <c r="N30" s="13"/>
      <c r="O30" s="14" t="s">
        <v>44</v>
      </c>
      <c r="P30" s="15">
        <v>8.3</v>
      </c>
      <c r="Q30" s="16">
        <f t="shared" si="1"/>
        <v>39.01</v>
      </c>
      <c r="R30" s="17"/>
      <c r="S30" s="13"/>
      <c r="T30" s="14"/>
      <c r="U30" s="14" t="s">
        <v>19</v>
      </c>
    </row>
    <row r="31" spans="1:21" ht="17.25" customHeight="1">
      <c r="A31" s="40"/>
      <c r="B31" s="38"/>
      <c r="C31" s="13"/>
      <c r="D31" s="14" t="s">
        <v>62</v>
      </c>
      <c r="E31" s="15">
        <v>42.6</v>
      </c>
      <c r="F31" s="16">
        <f t="shared" si="0"/>
        <v>200.22</v>
      </c>
      <c r="G31" s="17"/>
      <c r="H31" s="13"/>
      <c r="I31" s="14"/>
      <c r="J31" s="14" t="s">
        <v>19</v>
      </c>
      <c r="K31" s="18"/>
      <c r="L31" s="36">
        <v>21</v>
      </c>
      <c r="M31" s="38" t="s">
        <v>25</v>
      </c>
      <c r="N31" s="13"/>
      <c r="O31" s="14" t="s">
        <v>21</v>
      </c>
      <c r="P31" s="15">
        <v>21.3</v>
      </c>
      <c r="Q31" s="16">
        <f t="shared" si="1"/>
        <v>100.11</v>
      </c>
      <c r="R31" s="17"/>
      <c r="S31" s="13"/>
      <c r="T31" s="14"/>
      <c r="U31" s="14"/>
    </row>
    <row r="32" spans="1:21" ht="17.25" customHeight="1">
      <c r="A32" s="41"/>
      <c r="B32" s="39"/>
      <c r="C32" s="13"/>
      <c r="D32" s="14" t="s">
        <v>44</v>
      </c>
      <c r="E32" s="15">
        <v>16.7</v>
      </c>
      <c r="F32" s="16">
        <f t="shared" si="0"/>
        <v>78.49</v>
      </c>
      <c r="G32" s="17"/>
      <c r="H32" s="13"/>
      <c r="I32" s="14"/>
      <c r="J32" s="14" t="s">
        <v>19</v>
      </c>
      <c r="K32" s="18"/>
      <c r="L32" s="36"/>
      <c r="M32" s="38"/>
      <c r="N32" s="13"/>
      <c r="O32" s="14" t="s">
        <v>20</v>
      </c>
      <c r="P32" s="15">
        <v>11.1</v>
      </c>
      <c r="Q32" s="16">
        <f t="shared" si="1"/>
        <v>52.17</v>
      </c>
      <c r="R32" s="17"/>
      <c r="S32" s="13"/>
      <c r="T32" s="14"/>
      <c r="U32" s="14"/>
    </row>
    <row r="33" spans="1:21" ht="17.25" customHeight="1">
      <c r="A33" s="40">
        <v>12</v>
      </c>
      <c r="B33" s="38" t="s">
        <v>26</v>
      </c>
      <c r="C33" s="13"/>
      <c r="D33" s="14" t="s">
        <v>21</v>
      </c>
      <c r="E33" s="15">
        <v>31.9</v>
      </c>
      <c r="F33" s="16">
        <f t="shared" si="0"/>
        <v>149.93</v>
      </c>
      <c r="G33" s="17"/>
      <c r="H33" s="13"/>
      <c r="I33" s="14"/>
      <c r="J33" s="14"/>
      <c r="K33" s="18"/>
      <c r="L33" s="36"/>
      <c r="M33" s="38"/>
      <c r="N33" s="13"/>
      <c r="O33" s="14" t="s">
        <v>53</v>
      </c>
      <c r="P33" s="15">
        <v>23.5</v>
      </c>
      <c r="Q33" s="16">
        <f t="shared" si="1"/>
        <v>110.45</v>
      </c>
      <c r="R33" s="17"/>
      <c r="S33" s="13"/>
      <c r="T33" s="14"/>
      <c r="U33" s="14" t="s">
        <v>19</v>
      </c>
    </row>
    <row r="34" spans="1:21" ht="17.25" customHeight="1">
      <c r="A34" s="40"/>
      <c r="B34" s="38"/>
      <c r="C34" s="13"/>
      <c r="D34" s="14" t="s">
        <v>20</v>
      </c>
      <c r="E34" s="15">
        <v>22.2</v>
      </c>
      <c r="F34" s="16">
        <f t="shared" si="0"/>
        <v>104.34</v>
      </c>
      <c r="G34" s="17"/>
      <c r="H34" s="13"/>
      <c r="I34" s="14"/>
      <c r="J34" s="14"/>
      <c r="K34" s="19"/>
      <c r="L34" s="37"/>
      <c r="M34" s="39"/>
      <c r="N34" s="13"/>
      <c r="O34" s="14" t="s">
        <v>62</v>
      </c>
      <c r="P34" s="15">
        <v>21.3</v>
      </c>
      <c r="Q34" s="16">
        <f t="shared" si="1"/>
        <v>100.11</v>
      </c>
      <c r="R34" s="17"/>
      <c r="S34" s="13"/>
      <c r="T34" s="14"/>
      <c r="U34" s="14" t="s">
        <v>19</v>
      </c>
    </row>
    <row r="35" spans="1:21" ht="17.25" customHeight="1">
      <c r="A35" s="40"/>
      <c r="B35" s="38"/>
      <c r="C35" s="13"/>
      <c r="D35" s="14" t="s">
        <v>53</v>
      </c>
      <c r="E35" s="15">
        <v>47.1</v>
      </c>
      <c r="F35" s="16">
        <f t="shared" si="0"/>
        <v>221.37</v>
      </c>
      <c r="G35" s="17"/>
      <c r="H35" s="13"/>
      <c r="I35" s="14"/>
      <c r="J35" s="14" t="s">
        <v>19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7.25" customHeight="1">
      <c r="A36" s="41"/>
      <c r="B36" s="39"/>
      <c r="C36" s="13"/>
      <c r="D36" s="14" t="s">
        <v>66</v>
      </c>
      <c r="E36" s="15">
        <v>27.5</v>
      </c>
      <c r="F36" s="16">
        <f t="shared" si="0"/>
        <v>129.25</v>
      </c>
      <c r="G36" s="17"/>
      <c r="H36" s="13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7.25" customHeight="1">
      <c r="A37" s="40">
        <v>13</v>
      </c>
      <c r="B37" s="38" t="s">
        <v>15</v>
      </c>
      <c r="C37" s="13"/>
      <c r="D37" s="14" t="s">
        <v>57</v>
      </c>
      <c r="E37" s="15">
        <v>11.1</v>
      </c>
      <c r="F37" s="16">
        <f t="shared" si="0"/>
        <v>52.17</v>
      </c>
      <c r="G37" s="17"/>
      <c r="H37" s="13"/>
      <c r="I37" s="14"/>
      <c r="J37" s="14" t="s">
        <v>19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7.25" customHeight="1">
      <c r="A38" s="40"/>
      <c r="B38" s="38"/>
      <c r="C38" s="13"/>
      <c r="D38" s="14" t="s">
        <v>24</v>
      </c>
      <c r="E38" s="15">
        <v>35.3</v>
      </c>
      <c r="F38" s="16">
        <f t="shared" si="0"/>
        <v>165.91</v>
      </c>
      <c r="G38" s="17"/>
      <c r="H38" s="13"/>
      <c r="I38" s="14"/>
      <c r="J38" s="14" t="s">
        <v>19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7.25" customHeight="1">
      <c r="A39" s="40"/>
      <c r="B39" s="38"/>
      <c r="C39" s="13"/>
      <c r="D39" s="14" t="s">
        <v>20</v>
      </c>
      <c r="E39" s="15">
        <v>11.1</v>
      </c>
      <c r="F39" s="16">
        <f t="shared" si="0"/>
        <v>52.17</v>
      </c>
      <c r="G39" s="17"/>
      <c r="H39" s="13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7.25" customHeight="1">
      <c r="A40" s="40"/>
      <c r="B40" s="38"/>
      <c r="C40" s="13"/>
      <c r="D40" s="14" t="s">
        <v>22</v>
      </c>
      <c r="E40" s="15">
        <v>11.1</v>
      </c>
      <c r="F40" s="16">
        <f t="shared" si="0"/>
        <v>52.17</v>
      </c>
      <c r="G40" s="17"/>
      <c r="H40" s="13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7.25" customHeight="1">
      <c r="A41" s="40"/>
      <c r="B41" s="38"/>
      <c r="C41" s="13"/>
      <c r="D41" s="14" t="s">
        <v>53</v>
      </c>
      <c r="E41" s="15">
        <v>29.4</v>
      </c>
      <c r="F41" s="16">
        <f t="shared" si="0"/>
        <v>138.18</v>
      </c>
      <c r="G41" s="17"/>
      <c r="H41" s="13"/>
      <c r="I41" s="14"/>
      <c r="J41" s="14" t="s">
        <v>19</v>
      </c>
      <c r="K41" s="19"/>
      <c r="L41" s="19"/>
      <c r="M41" s="19"/>
      <c r="N41" s="19"/>
      <c r="O41" s="19"/>
      <c r="P41" s="2"/>
      <c r="Q41" s="19"/>
      <c r="R41" s="19"/>
      <c r="S41" s="19"/>
      <c r="T41" s="19"/>
      <c r="U41" s="19"/>
    </row>
    <row r="42" spans="1:21" ht="17.25" customHeight="1">
      <c r="A42" s="41"/>
      <c r="B42" s="39"/>
      <c r="C42" s="13"/>
      <c r="D42" s="14" t="s">
        <v>44</v>
      </c>
      <c r="E42" s="15">
        <v>5</v>
      </c>
      <c r="F42" s="16">
        <f t="shared" si="0"/>
        <v>23.5</v>
      </c>
      <c r="G42" s="17"/>
      <c r="H42" s="13"/>
      <c r="I42" s="14"/>
      <c r="J42" s="14" t="s">
        <v>19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 t="s">
        <v>35</v>
      </c>
    </row>
    <row r="44" spans="1:2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1"/>
      <c r="M46" s="31"/>
      <c r="N46" s="31"/>
      <c r="O46" s="19"/>
      <c r="P46" s="31"/>
      <c r="Q46" s="31"/>
      <c r="R46" s="31"/>
      <c r="S46" s="31"/>
      <c r="T46" s="31"/>
      <c r="U46" s="31"/>
    </row>
    <row r="47" spans="12:21" ht="19.5"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2:21" ht="19.5">
      <c r="L48" s="5"/>
      <c r="M48" s="5"/>
      <c r="N48" s="5"/>
      <c r="O48" s="5"/>
      <c r="P48" s="5"/>
      <c r="Q48" s="5"/>
      <c r="R48" s="5"/>
      <c r="S48" s="5"/>
      <c r="T48" s="5"/>
      <c r="U48" s="5"/>
    </row>
    <row r="49" ht="19.5">
      <c r="A49" s="5"/>
    </row>
    <row r="50" ht="19.5">
      <c r="A50" s="5"/>
    </row>
    <row r="51" ht="19.5">
      <c r="A51" s="5"/>
    </row>
    <row r="52" spans="1:10" ht="19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ht="19.5">
      <c r="A53" s="5"/>
    </row>
    <row r="55" spans="1:10" ht="19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9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9.5">
      <c r="A57" s="5"/>
      <c r="B57" s="5"/>
      <c r="C57" s="5"/>
      <c r="D57" s="5"/>
      <c r="E57" s="5"/>
      <c r="F57" s="5"/>
      <c r="G57" s="5"/>
      <c r="H57" s="5"/>
      <c r="I57" s="5"/>
      <c r="J57" s="5"/>
    </row>
    <row r="59" spans="1:10" ht="19.5">
      <c r="A59" s="11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9.5">
      <c r="A60" s="11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9.5">
      <c r="A61" s="11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9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9.5">
      <c r="A63" s="5"/>
      <c r="B63" s="5"/>
      <c r="C63" s="5"/>
      <c r="D63" s="5"/>
      <c r="E63" s="5"/>
      <c r="F63" s="5"/>
      <c r="H63" s="5"/>
      <c r="I63" s="5"/>
      <c r="J63" s="5"/>
    </row>
  </sheetData>
  <sheetProtection password="DEDF" sheet="1" objects="1" scenarios="1"/>
  <mergeCells count="34">
    <mergeCell ref="A37:A42"/>
    <mergeCell ref="B37:B42"/>
    <mergeCell ref="L21:L25"/>
    <mergeCell ref="M21:M25"/>
    <mergeCell ref="A23:A28"/>
    <mergeCell ref="B23:B28"/>
    <mergeCell ref="L26:L30"/>
    <mergeCell ref="M26:M30"/>
    <mergeCell ref="A12:A14"/>
    <mergeCell ref="B12:B14"/>
    <mergeCell ref="A15:A19"/>
    <mergeCell ref="B15:B19"/>
    <mergeCell ref="A33:A36"/>
    <mergeCell ref="B33:B36"/>
    <mergeCell ref="L5:L9"/>
    <mergeCell ref="M5:M9"/>
    <mergeCell ref="A9:A11"/>
    <mergeCell ref="B9:B11"/>
    <mergeCell ref="A29:A32"/>
    <mergeCell ref="B29:B32"/>
    <mergeCell ref="L31:L34"/>
    <mergeCell ref="M31:M34"/>
    <mergeCell ref="L10:L14"/>
    <mergeCell ref="M10:M14"/>
    <mergeCell ref="L15:L20"/>
    <mergeCell ref="M15:M20"/>
    <mergeCell ref="A20:A22"/>
    <mergeCell ref="B20:B22"/>
    <mergeCell ref="A1:U1"/>
    <mergeCell ref="Q3:S3"/>
    <mergeCell ref="F4:H4"/>
    <mergeCell ref="Q4:S4"/>
    <mergeCell ref="A5:A8"/>
    <mergeCell ref="B5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3.140625" style="1" customWidth="1"/>
    <col min="3" max="3" width="7.140625" style="1" hidden="1" customWidth="1"/>
    <col min="4" max="4" width="13.140625" style="1" customWidth="1"/>
    <col min="5" max="5" width="6.57421875" style="1" customWidth="1"/>
    <col min="6" max="6" width="8.8515625" style="1" customWidth="1"/>
    <col min="7" max="7" width="3.57421875" style="1" customWidth="1"/>
    <col min="8" max="8" width="2.00390625" style="1" customWidth="1"/>
    <col min="9" max="9" width="2.7109375" style="1" hidden="1" customWidth="1"/>
    <col min="10" max="10" width="8.00390625" style="1" customWidth="1"/>
    <col min="11" max="11" width="1.421875" style="1" customWidth="1"/>
    <col min="12" max="13" width="3.140625" style="1" customWidth="1"/>
    <col min="14" max="14" width="7.421875" style="1" hidden="1" customWidth="1"/>
    <col min="15" max="15" width="13.140625" style="1" customWidth="1"/>
    <col min="16" max="16" width="6.57421875" style="1" customWidth="1"/>
    <col min="17" max="17" width="8.8515625" style="1" customWidth="1"/>
    <col min="18" max="18" width="3.57421875" style="1" customWidth="1"/>
    <col min="19" max="19" width="2.00390625" style="1" customWidth="1"/>
    <col min="20" max="20" width="0" style="1" hidden="1" customWidth="1"/>
    <col min="21" max="21" width="8.00390625" style="1" customWidth="1"/>
    <col min="22" max="22" width="8.140625" style="1" customWidth="1"/>
    <col min="23" max="23" width="8.00390625" style="1" customWidth="1"/>
    <col min="24" max="16384" width="9.00390625" style="2" customWidth="1"/>
  </cols>
  <sheetData>
    <row r="1" spans="1:21" ht="22.5" customHeight="1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2:21" ht="20.25" customHeight="1">
      <c r="L2" s="3" t="s">
        <v>1</v>
      </c>
      <c r="M2" s="3"/>
      <c r="N2" s="3"/>
      <c r="O2" s="3"/>
      <c r="P2" s="3"/>
      <c r="Q2" s="3"/>
      <c r="R2" s="3"/>
      <c r="S2" s="4"/>
      <c r="T2" s="4"/>
      <c r="U2" s="4" t="s">
        <v>2</v>
      </c>
    </row>
    <row r="3" spans="1:20" ht="20.25" customHeight="1">
      <c r="A3" s="5" t="s">
        <v>68</v>
      </c>
      <c r="B3" s="5"/>
      <c r="C3" s="5"/>
      <c r="D3" s="5"/>
      <c r="E3" s="3" t="s">
        <v>4</v>
      </c>
      <c r="F3" s="21">
        <v>4700</v>
      </c>
      <c r="G3" s="3"/>
      <c r="I3" s="6"/>
      <c r="L3" s="6"/>
      <c r="M3" s="6"/>
      <c r="N3" s="6"/>
      <c r="O3" s="6"/>
      <c r="P3" s="6"/>
      <c r="Q3" s="43"/>
      <c r="R3" s="43"/>
      <c r="S3" s="43"/>
      <c r="T3" s="6"/>
    </row>
    <row r="4" spans="1:21" s="10" customFormat="1" ht="42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44" t="s">
        <v>10</v>
      </c>
      <c r="G4" s="45"/>
      <c r="H4" s="46"/>
      <c r="I4" s="7" t="s">
        <v>11</v>
      </c>
      <c r="J4" s="7" t="s">
        <v>12</v>
      </c>
      <c r="K4" s="9"/>
      <c r="L4" s="7" t="s">
        <v>5</v>
      </c>
      <c r="M4" s="7" t="s">
        <v>6</v>
      </c>
      <c r="N4" s="7" t="s">
        <v>7</v>
      </c>
      <c r="O4" s="7" t="s">
        <v>8</v>
      </c>
      <c r="P4" s="8" t="s">
        <v>9</v>
      </c>
      <c r="Q4" s="44" t="s">
        <v>10</v>
      </c>
      <c r="R4" s="45"/>
      <c r="S4" s="46"/>
      <c r="T4" s="7" t="s">
        <v>11</v>
      </c>
      <c r="U4" s="7" t="s">
        <v>12</v>
      </c>
    </row>
    <row r="5" spans="1:23" s="22" customFormat="1" ht="13.5" customHeight="1">
      <c r="A5" s="40">
        <v>12</v>
      </c>
      <c r="B5" s="38" t="s">
        <v>29</v>
      </c>
      <c r="C5" s="13"/>
      <c r="D5" s="14" t="s">
        <v>20</v>
      </c>
      <c r="E5" s="15">
        <v>11.1</v>
      </c>
      <c r="F5" s="16">
        <f>E5*$F$3/1000</f>
        <v>52.17</v>
      </c>
      <c r="G5" s="17"/>
      <c r="H5" s="13"/>
      <c r="I5" s="14"/>
      <c r="J5" s="14"/>
      <c r="K5" s="18"/>
      <c r="L5" s="36">
        <v>25</v>
      </c>
      <c r="M5" s="38" t="s">
        <v>25</v>
      </c>
      <c r="N5" s="13"/>
      <c r="O5" s="14" t="s">
        <v>20</v>
      </c>
      <c r="P5" s="15">
        <v>11.1</v>
      </c>
      <c r="Q5" s="16">
        <f>P5*$F$3/1000</f>
        <v>52.17</v>
      </c>
      <c r="R5" s="17"/>
      <c r="S5" s="13"/>
      <c r="T5" s="14"/>
      <c r="U5" s="14"/>
      <c r="V5" s="19"/>
      <c r="W5" s="19"/>
    </row>
    <row r="6" spans="1:23" s="22" customFormat="1" ht="13.5" customHeight="1">
      <c r="A6" s="40"/>
      <c r="B6" s="38"/>
      <c r="C6" s="13"/>
      <c r="D6" s="14" t="s">
        <v>21</v>
      </c>
      <c r="E6" s="15">
        <v>10.6</v>
      </c>
      <c r="F6" s="16">
        <f aca="true" t="shared" si="0" ref="F6:F45">E6*$F$3/1000</f>
        <v>49.82</v>
      </c>
      <c r="G6" s="17"/>
      <c r="H6" s="13"/>
      <c r="I6" s="14"/>
      <c r="J6" s="14"/>
      <c r="K6" s="18"/>
      <c r="L6" s="36"/>
      <c r="M6" s="38"/>
      <c r="N6" s="13"/>
      <c r="O6" s="14" t="s">
        <v>62</v>
      </c>
      <c r="P6" s="15">
        <v>31.9</v>
      </c>
      <c r="Q6" s="16">
        <f aca="true" t="shared" si="1" ref="Q6:Q31">P6*$F$3/1000</f>
        <v>149.93</v>
      </c>
      <c r="R6" s="17"/>
      <c r="S6" s="13"/>
      <c r="T6" s="14"/>
      <c r="U6" s="14" t="s">
        <v>19</v>
      </c>
      <c r="V6" s="19"/>
      <c r="W6" s="19"/>
    </row>
    <row r="7" spans="1:23" s="22" customFormat="1" ht="13.5" customHeight="1">
      <c r="A7" s="40"/>
      <c r="B7" s="38"/>
      <c r="C7" s="13"/>
      <c r="D7" s="14" t="s">
        <v>62</v>
      </c>
      <c r="E7" s="15">
        <v>37.2</v>
      </c>
      <c r="F7" s="16">
        <f t="shared" si="0"/>
        <v>174.84</v>
      </c>
      <c r="G7" s="17"/>
      <c r="H7" s="13"/>
      <c r="I7" s="14"/>
      <c r="J7" s="14" t="s">
        <v>19</v>
      </c>
      <c r="K7" s="18"/>
      <c r="L7" s="37"/>
      <c r="M7" s="39"/>
      <c r="N7" s="13"/>
      <c r="O7" s="14" t="s">
        <v>44</v>
      </c>
      <c r="P7" s="15">
        <v>16.7</v>
      </c>
      <c r="Q7" s="16">
        <f t="shared" si="1"/>
        <v>78.49</v>
      </c>
      <c r="R7" s="17"/>
      <c r="S7" s="13"/>
      <c r="T7" s="14"/>
      <c r="U7" s="14" t="s">
        <v>19</v>
      </c>
      <c r="V7" s="19"/>
      <c r="W7" s="19"/>
    </row>
    <row r="8" spans="1:23" s="22" customFormat="1" ht="13.5" customHeight="1">
      <c r="A8" s="41"/>
      <c r="B8" s="39"/>
      <c r="C8" s="13"/>
      <c r="D8" s="14" t="s">
        <v>18</v>
      </c>
      <c r="E8" s="15">
        <v>17.6</v>
      </c>
      <c r="F8" s="16">
        <f t="shared" si="0"/>
        <v>82.72</v>
      </c>
      <c r="G8" s="17"/>
      <c r="H8" s="13"/>
      <c r="I8" s="14"/>
      <c r="J8" s="14" t="s">
        <v>19</v>
      </c>
      <c r="K8" s="18"/>
      <c r="L8" s="36">
        <v>26</v>
      </c>
      <c r="M8" s="38" t="s">
        <v>29</v>
      </c>
      <c r="N8" s="13"/>
      <c r="O8" s="14" t="s">
        <v>21</v>
      </c>
      <c r="P8" s="15">
        <v>42.6</v>
      </c>
      <c r="Q8" s="16">
        <f t="shared" si="1"/>
        <v>200.22</v>
      </c>
      <c r="R8" s="17"/>
      <c r="S8" s="13"/>
      <c r="T8" s="14"/>
      <c r="U8" s="14"/>
      <c r="V8" s="19"/>
      <c r="W8" s="19"/>
    </row>
    <row r="9" spans="1:23" s="22" customFormat="1" ht="13.5" customHeight="1">
      <c r="A9" s="40">
        <v>13</v>
      </c>
      <c r="B9" s="38" t="s">
        <v>13</v>
      </c>
      <c r="C9" s="13"/>
      <c r="D9" s="14" t="s">
        <v>21</v>
      </c>
      <c r="E9" s="15">
        <v>37.2</v>
      </c>
      <c r="F9" s="16">
        <f t="shared" si="0"/>
        <v>174.84</v>
      </c>
      <c r="G9" s="17"/>
      <c r="H9" s="13"/>
      <c r="I9" s="14"/>
      <c r="J9" s="14"/>
      <c r="K9" s="18"/>
      <c r="L9" s="36"/>
      <c r="M9" s="38"/>
      <c r="N9" s="13"/>
      <c r="O9" s="14" t="s">
        <v>20</v>
      </c>
      <c r="P9" s="15">
        <v>22.2</v>
      </c>
      <c r="Q9" s="16">
        <f t="shared" si="1"/>
        <v>104.34</v>
      </c>
      <c r="R9" s="17"/>
      <c r="S9" s="13"/>
      <c r="T9" s="14"/>
      <c r="U9" s="14"/>
      <c r="V9" s="19"/>
      <c r="W9" s="19"/>
    </row>
    <row r="10" spans="1:23" s="22" customFormat="1" ht="13.5" customHeight="1">
      <c r="A10" s="40"/>
      <c r="B10" s="38"/>
      <c r="C10" s="13"/>
      <c r="D10" s="14" t="s">
        <v>20</v>
      </c>
      <c r="E10" s="15">
        <v>22.2</v>
      </c>
      <c r="F10" s="16">
        <f t="shared" si="0"/>
        <v>104.34</v>
      </c>
      <c r="G10" s="17"/>
      <c r="H10" s="13"/>
      <c r="I10" s="14"/>
      <c r="J10" s="14"/>
      <c r="K10" s="18"/>
      <c r="L10" s="36"/>
      <c r="M10" s="38"/>
      <c r="N10" s="13"/>
      <c r="O10" s="14" t="s">
        <v>28</v>
      </c>
      <c r="P10" s="15">
        <v>44.4</v>
      </c>
      <c r="Q10" s="16">
        <f t="shared" si="1"/>
        <v>208.68</v>
      </c>
      <c r="R10" s="17"/>
      <c r="S10" s="13"/>
      <c r="T10" s="14"/>
      <c r="U10" s="14"/>
      <c r="V10" s="19"/>
      <c r="W10" s="19"/>
    </row>
    <row r="11" spans="1:23" s="22" customFormat="1" ht="13.5" customHeight="1">
      <c r="A11" s="40"/>
      <c r="B11" s="38"/>
      <c r="C11" s="13"/>
      <c r="D11" s="14" t="s">
        <v>62</v>
      </c>
      <c r="E11" s="15">
        <v>31.9</v>
      </c>
      <c r="F11" s="16">
        <f t="shared" si="0"/>
        <v>149.93</v>
      </c>
      <c r="G11" s="17"/>
      <c r="H11" s="13"/>
      <c r="I11" s="14"/>
      <c r="J11" s="14" t="s">
        <v>19</v>
      </c>
      <c r="K11" s="18"/>
      <c r="L11" s="36"/>
      <c r="M11" s="38"/>
      <c r="N11" s="13"/>
      <c r="O11" s="14" t="s">
        <v>18</v>
      </c>
      <c r="P11" s="15">
        <v>17.6</v>
      </c>
      <c r="Q11" s="16">
        <f t="shared" si="1"/>
        <v>82.72</v>
      </c>
      <c r="R11" s="17"/>
      <c r="S11" s="13"/>
      <c r="T11" s="14"/>
      <c r="U11" s="14" t="s">
        <v>19</v>
      </c>
      <c r="V11" s="19"/>
      <c r="W11" s="19"/>
    </row>
    <row r="12" spans="1:23" s="22" customFormat="1" ht="13.5" customHeight="1">
      <c r="A12" s="40"/>
      <c r="B12" s="38"/>
      <c r="C12" s="13"/>
      <c r="D12" s="14" t="s">
        <v>23</v>
      </c>
      <c r="E12" s="15">
        <v>5.4</v>
      </c>
      <c r="F12" s="16">
        <f t="shared" si="0"/>
        <v>25.38</v>
      </c>
      <c r="G12" s="17"/>
      <c r="H12" s="13"/>
      <c r="I12" s="14"/>
      <c r="J12" s="14" t="s">
        <v>19</v>
      </c>
      <c r="K12" s="18"/>
      <c r="L12" s="36"/>
      <c r="M12" s="38"/>
      <c r="N12" s="13"/>
      <c r="O12" s="14" t="s">
        <v>16</v>
      </c>
      <c r="P12" s="15">
        <v>25.8</v>
      </c>
      <c r="Q12" s="16">
        <f t="shared" si="1"/>
        <v>121.26</v>
      </c>
      <c r="R12" s="17"/>
      <c r="S12" s="13"/>
      <c r="T12" s="14"/>
      <c r="U12" s="14"/>
      <c r="V12" s="19"/>
      <c r="W12" s="19"/>
    </row>
    <row r="13" spans="1:23" s="22" customFormat="1" ht="13.5" customHeight="1">
      <c r="A13" s="40"/>
      <c r="B13" s="38"/>
      <c r="C13" s="13"/>
      <c r="D13" s="14" t="s">
        <v>16</v>
      </c>
      <c r="E13" s="15">
        <v>20.6</v>
      </c>
      <c r="F13" s="16">
        <f t="shared" si="0"/>
        <v>96.82</v>
      </c>
      <c r="G13" s="17"/>
      <c r="H13" s="13"/>
      <c r="I13" s="14"/>
      <c r="J13" s="14"/>
      <c r="K13" s="18"/>
      <c r="L13" s="36"/>
      <c r="M13" s="38"/>
      <c r="N13" s="13"/>
      <c r="O13" s="14" t="s">
        <v>20</v>
      </c>
      <c r="P13" s="15">
        <v>11.1</v>
      </c>
      <c r="Q13" s="16">
        <f t="shared" si="1"/>
        <v>52.17</v>
      </c>
      <c r="R13" s="17"/>
      <c r="S13" s="13"/>
      <c r="T13" s="14"/>
      <c r="U13" s="14"/>
      <c r="V13" s="19"/>
      <c r="W13" s="19"/>
    </row>
    <row r="14" spans="1:23" s="22" customFormat="1" ht="13.5" customHeight="1">
      <c r="A14" s="40"/>
      <c r="B14" s="38"/>
      <c r="C14" s="13"/>
      <c r="D14" s="14" t="s">
        <v>24</v>
      </c>
      <c r="E14" s="15">
        <v>17.6</v>
      </c>
      <c r="F14" s="16">
        <f t="shared" si="0"/>
        <v>82.72</v>
      </c>
      <c r="G14" s="17"/>
      <c r="H14" s="13"/>
      <c r="I14" s="14"/>
      <c r="J14" s="14" t="s">
        <v>19</v>
      </c>
      <c r="K14" s="18"/>
      <c r="L14" s="37"/>
      <c r="M14" s="39"/>
      <c r="N14" s="13"/>
      <c r="O14" s="14" t="s">
        <v>70</v>
      </c>
      <c r="P14" s="15" t="s">
        <v>71</v>
      </c>
      <c r="Q14" s="35">
        <f>F3</f>
        <v>4700</v>
      </c>
      <c r="R14" s="17"/>
      <c r="S14" s="13"/>
      <c r="T14" s="14"/>
      <c r="U14" s="14" t="s">
        <v>72</v>
      </c>
      <c r="V14" s="19"/>
      <c r="W14" s="19"/>
    </row>
    <row r="15" spans="1:23" s="22" customFormat="1" ht="13.5" customHeight="1">
      <c r="A15" s="41"/>
      <c r="B15" s="39"/>
      <c r="C15" s="13"/>
      <c r="D15" s="14" t="s">
        <v>20</v>
      </c>
      <c r="E15" s="15">
        <v>5.6</v>
      </c>
      <c r="F15" s="16">
        <f t="shared" si="0"/>
        <v>26.32</v>
      </c>
      <c r="G15" s="17"/>
      <c r="H15" s="13"/>
      <c r="I15" s="14"/>
      <c r="J15" s="14"/>
      <c r="K15" s="18"/>
      <c r="L15" s="36">
        <v>27</v>
      </c>
      <c r="M15" s="38" t="s">
        <v>13</v>
      </c>
      <c r="N15" s="13"/>
      <c r="O15" s="14" t="s">
        <v>22</v>
      </c>
      <c r="P15" s="15">
        <v>22.2</v>
      </c>
      <c r="Q15" s="16">
        <f t="shared" si="1"/>
        <v>104.34</v>
      </c>
      <c r="R15" s="17"/>
      <c r="S15" s="13"/>
      <c r="T15" s="14"/>
      <c r="U15" s="14"/>
      <c r="V15" s="19"/>
      <c r="W15" s="19"/>
    </row>
    <row r="16" spans="1:23" s="22" customFormat="1" ht="13.5" customHeight="1">
      <c r="A16" s="40">
        <v>16</v>
      </c>
      <c r="B16" s="38" t="s">
        <v>26</v>
      </c>
      <c r="C16" s="13"/>
      <c r="D16" s="14" t="s">
        <v>21</v>
      </c>
      <c r="E16" s="15">
        <v>42.6</v>
      </c>
      <c r="F16" s="16">
        <f t="shared" si="0"/>
        <v>200.22</v>
      </c>
      <c r="G16" s="17"/>
      <c r="H16" s="13"/>
      <c r="I16" s="14"/>
      <c r="J16" s="14"/>
      <c r="K16" s="18"/>
      <c r="L16" s="36"/>
      <c r="M16" s="38"/>
      <c r="N16" s="13"/>
      <c r="O16" s="14" t="s">
        <v>14</v>
      </c>
      <c r="P16" s="15">
        <v>0.2</v>
      </c>
      <c r="Q16" s="16">
        <f t="shared" si="1"/>
        <v>0.94</v>
      </c>
      <c r="R16" s="17"/>
      <c r="S16" s="13"/>
      <c r="T16" s="14"/>
      <c r="U16" s="14"/>
      <c r="V16" s="19"/>
      <c r="W16" s="19"/>
    </row>
    <row r="17" spans="1:23" s="22" customFormat="1" ht="13.5" customHeight="1">
      <c r="A17" s="40"/>
      <c r="B17" s="38"/>
      <c r="C17" s="13"/>
      <c r="D17" s="14" t="s">
        <v>20</v>
      </c>
      <c r="E17" s="15">
        <v>22.2</v>
      </c>
      <c r="F17" s="16">
        <f t="shared" si="0"/>
        <v>104.34</v>
      </c>
      <c r="G17" s="17"/>
      <c r="H17" s="13"/>
      <c r="I17" s="14"/>
      <c r="J17" s="14"/>
      <c r="K17" s="18"/>
      <c r="L17" s="36"/>
      <c r="M17" s="38"/>
      <c r="N17" s="13"/>
      <c r="O17" s="14" t="s">
        <v>17</v>
      </c>
      <c r="P17" s="15">
        <v>1.3</v>
      </c>
      <c r="Q17" s="16">
        <f t="shared" si="1"/>
        <v>6.11</v>
      </c>
      <c r="R17" s="17"/>
      <c r="S17" s="13"/>
      <c r="T17" s="14"/>
      <c r="U17" s="14"/>
      <c r="V17" s="19"/>
      <c r="W17" s="19"/>
    </row>
    <row r="18" spans="1:23" s="22" customFormat="1" ht="13.5" customHeight="1">
      <c r="A18" s="40"/>
      <c r="B18" s="38"/>
      <c r="C18" s="13"/>
      <c r="D18" s="14" t="s">
        <v>20</v>
      </c>
      <c r="E18" s="15">
        <v>11.1</v>
      </c>
      <c r="F18" s="16">
        <f t="shared" si="0"/>
        <v>52.17</v>
      </c>
      <c r="G18" s="17"/>
      <c r="H18" s="13"/>
      <c r="I18" s="14"/>
      <c r="J18" s="14"/>
      <c r="K18" s="18"/>
      <c r="L18" s="36"/>
      <c r="M18" s="38"/>
      <c r="N18" s="13"/>
      <c r="O18" s="14" t="s">
        <v>20</v>
      </c>
      <c r="P18" s="15">
        <v>22.2</v>
      </c>
      <c r="Q18" s="16">
        <f t="shared" si="1"/>
        <v>104.34</v>
      </c>
      <c r="R18" s="17"/>
      <c r="S18" s="13"/>
      <c r="T18" s="14"/>
      <c r="U18" s="14"/>
      <c r="V18" s="19"/>
      <c r="W18" s="19"/>
    </row>
    <row r="19" spans="1:23" s="22" customFormat="1" ht="13.5" customHeight="1">
      <c r="A19" s="41"/>
      <c r="B19" s="39"/>
      <c r="C19" s="13"/>
      <c r="D19" s="14" t="s">
        <v>24</v>
      </c>
      <c r="E19" s="15">
        <v>41.2</v>
      </c>
      <c r="F19" s="16">
        <f t="shared" si="0"/>
        <v>193.64</v>
      </c>
      <c r="G19" s="17"/>
      <c r="H19" s="13"/>
      <c r="I19" s="14"/>
      <c r="J19" s="14" t="s">
        <v>19</v>
      </c>
      <c r="K19" s="18"/>
      <c r="L19" s="36"/>
      <c r="M19" s="38"/>
      <c r="N19" s="13"/>
      <c r="O19" s="14" t="s">
        <v>53</v>
      </c>
      <c r="P19" s="15">
        <v>105.9</v>
      </c>
      <c r="Q19" s="16">
        <f t="shared" si="1"/>
        <v>497.73</v>
      </c>
      <c r="R19" s="17"/>
      <c r="S19" s="13"/>
      <c r="T19" s="14"/>
      <c r="U19" s="14" t="s">
        <v>19</v>
      </c>
      <c r="V19" s="19"/>
      <c r="W19" s="19"/>
    </row>
    <row r="20" spans="1:23" s="22" customFormat="1" ht="13.5" customHeight="1">
      <c r="A20" s="40">
        <v>17</v>
      </c>
      <c r="B20" s="38" t="s">
        <v>15</v>
      </c>
      <c r="C20" s="13"/>
      <c r="D20" s="14" t="s">
        <v>21</v>
      </c>
      <c r="E20" s="15">
        <v>42.6</v>
      </c>
      <c r="F20" s="16">
        <f t="shared" si="0"/>
        <v>200.22</v>
      </c>
      <c r="G20" s="17"/>
      <c r="H20" s="13"/>
      <c r="I20" s="14"/>
      <c r="J20" s="14"/>
      <c r="K20" s="18"/>
      <c r="L20" s="37"/>
      <c r="M20" s="39"/>
      <c r="N20" s="13"/>
      <c r="O20" s="14" t="s">
        <v>44</v>
      </c>
      <c r="P20" s="15">
        <v>8.3</v>
      </c>
      <c r="Q20" s="16">
        <f t="shared" si="1"/>
        <v>39.01</v>
      </c>
      <c r="R20" s="17"/>
      <c r="S20" s="13"/>
      <c r="T20" s="14"/>
      <c r="U20" s="14" t="s">
        <v>19</v>
      </c>
      <c r="V20" s="19"/>
      <c r="W20" s="19"/>
    </row>
    <row r="21" spans="1:23" s="22" customFormat="1" ht="13.5" customHeight="1">
      <c r="A21" s="40"/>
      <c r="B21" s="38"/>
      <c r="C21" s="13"/>
      <c r="D21" s="14" t="s">
        <v>20</v>
      </c>
      <c r="E21" s="15">
        <v>16.7</v>
      </c>
      <c r="F21" s="16">
        <f t="shared" si="0"/>
        <v>78.49</v>
      </c>
      <c r="G21" s="17"/>
      <c r="H21" s="13"/>
      <c r="I21" s="14"/>
      <c r="J21" s="14"/>
      <c r="K21" s="18"/>
      <c r="L21" s="36">
        <v>30</v>
      </c>
      <c r="M21" s="38" t="s">
        <v>26</v>
      </c>
      <c r="N21" s="13"/>
      <c r="O21" s="14" t="s">
        <v>21</v>
      </c>
      <c r="P21" s="15">
        <v>21.3</v>
      </c>
      <c r="Q21" s="16">
        <f t="shared" si="1"/>
        <v>100.11</v>
      </c>
      <c r="R21" s="17"/>
      <c r="S21" s="13"/>
      <c r="T21" s="14"/>
      <c r="U21" s="14"/>
      <c r="V21" s="19"/>
      <c r="W21" s="19"/>
    </row>
    <row r="22" spans="1:23" s="22" customFormat="1" ht="13.5" customHeight="1">
      <c r="A22" s="41"/>
      <c r="B22" s="39"/>
      <c r="C22" s="13"/>
      <c r="D22" s="14" t="s">
        <v>28</v>
      </c>
      <c r="E22" s="15">
        <v>83.3</v>
      </c>
      <c r="F22" s="16">
        <f t="shared" si="0"/>
        <v>391.51</v>
      </c>
      <c r="G22" s="17"/>
      <c r="H22" s="13"/>
      <c r="I22" s="14"/>
      <c r="J22" s="14"/>
      <c r="K22" s="18"/>
      <c r="L22" s="36"/>
      <c r="M22" s="38"/>
      <c r="N22" s="13"/>
      <c r="O22" s="14" t="s">
        <v>20</v>
      </c>
      <c r="P22" s="15">
        <v>11.1</v>
      </c>
      <c r="Q22" s="16">
        <f t="shared" si="1"/>
        <v>52.17</v>
      </c>
      <c r="R22" s="17"/>
      <c r="S22" s="13"/>
      <c r="T22" s="14"/>
      <c r="U22" s="14"/>
      <c r="V22" s="19"/>
      <c r="W22" s="19"/>
    </row>
    <row r="23" spans="1:23" s="22" customFormat="1" ht="13.5" customHeight="1">
      <c r="A23" s="40">
        <v>18</v>
      </c>
      <c r="B23" s="38" t="s">
        <v>25</v>
      </c>
      <c r="C23" s="13"/>
      <c r="D23" s="14" t="s">
        <v>17</v>
      </c>
      <c r="E23" s="15">
        <v>0.9</v>
      </c>
      <c r="F23" s="16">
        <f t="shared" si="0"/>
        <v>4.23</v>
      </c>
      <c r="G23" s="17"/>
      <c r="H23" s="13"/>
      <c r="I23" s="14"/>
      <c r="J23" s="14"/>
      <c r="K23" s="18"/>
      <c r="L23" s="36"/>
      <c r="M23" s="38"/>
      <c r="N23" s="13"/>
      <c r="O23" s="14" t="s">
        <v>53</v>
      </c>
      <c r="P23" s="15">
        <v>23.5</v>
      </c>
      <c r="Q23" s="16">
        <f t="shared" si="1"/>
        <v>110.45</v>
      </c>
      <c r="R23" s="17"/>
      <c r="S23" s="13"/>
      <c r="T23" s="14"/>
      <c r="U23" s="14" t="s">
        <v>19</v>
      </c>
      <c r="V23" s="19"/>
      <c r="W23" s="19"/>
    </row>
    <row r="24" spans="1:23" s="22" customFormat="1" ht="13.5" customHeight="1">
      <c r="A24" s="40"/>
      <c r="B24" s="38"/>
      <c r="C24" s="13"/>
      <c r="D24" s="14" t="s">
        <v>20</v>
      </c>
      <c r="E24" s="15">
        <v>16.7</v>
      </c>
      <c r="F24" s="16">
        <f t="shared" si="0"/>
        <v>78.49</v>
      </c>
      <c r="G24" s="17"/>
      <c r="H24" s="13"/>
      <c r="I24" s="14"/>
      <c r="J24" s="14"/>
      <c r="K24" s="18"/>
      <c r="L24" s="36"/>
      <c r="M24" s="38"/>
      <c r="N24" s="13"/>
      <c r="O24" s="14" t="s">
        <v>62</v>
      </c>
      <c r="P24" s="15">
        <v>21.3</v>
      </c>
      <c r="Q24" s="16">
        <f t="shared" si="1"/>
        <v>100.11</v>
      </c>
      <c r="R24" s="17"/>
      <c r="S24" s="13"/>
      <c r="T24" s="14"/>
      <c r="U24" s="14" t="s">
        <v>19</v>
      </c>
      <c r="V24" s="19"/>
      <c r="W24" s="19"/>
    </row>
    <row r="25" spans="1:23" s="22" customFormat="1" ht="13.5" customHeight="1">
      <c r="A25" s="40"/>
      <c r="B25" s="38"/>
      <c r="C25" s="13"/>
      <c r="D25" s="14" t="s">
        <v>21</v>
      </c>
      <c r="E25" s="15">
        <v>31.9</v>
      </c>
      <c r="F25" s="16">
        <f t="shared" si="0"/>
        <v>149.93</v>
      </c>
      <c r="G25" s="17"/>
      <c r="H25" s="13"/>
      <c r="I25" s="14"/>
      <c r="J25" s="14"/>
      <c r="K25" s="18"/>
      <c r="L25" s="37"/>
      <c r="M25" s="39"/>
      <c r="N25" s="13"/>
      <c r="O25" s="14" t="s">
        <v>58</v>
      </c>
      <c r="P25" s="15">
        <v>50</v>
      </c>
      <c r="Q25" s="16">
        <f t="shared" si="1"/>
        <v>235</v>
      </c>
      <c r="R25" s="17"/>
      <c r="S25" s="13"/>
      <c r="T25" s="14"/>
      <c r="U25" s="14"/>
      <c r="V25" s="19"/>
      <c r="W25" s="19"/>
    </row>
    <row r="26" spans="1:23" s="22" customFormat="1" ht="13.5" customHeight="1">
      <c r="A26" s="40"/>
      <c r="B26" s="38"/>
      <c r="C26" s="13"/>
      <c r="D26" s="14" t="s">
        <v>24</v>
      </c>
      <c r="E26" s="15">
        <v>35.3</v>
      </c>
      <c r="F26" s="16">
        <f t="shared" si="0"/>
        <v>165.91</v>
      </c>
      <c r="G26" s="17"/>
      <c r="H26" s="13"/>
      <c r="I26" s="14"/>
      <c r="J26" s="14" t="s">
        <v>19</v>
      </c>
      <c r="K26" s="18"/>
      <c r="L26" s="36">
        <v>31</v>
      </c>
      <c r="M26" s="38" t="s">
        <v>15</v>
      </c>
      <c r="N26" s="13"/>
      <c r="O26" s="14" t="s">
        <v>24</v>
      </c>
      <c r="P26" s="15">
        <v>35.3</v>
      </c>
      <c r="Q26" s="16">
        <f t="shared" si="1"/>
        <v>165.91</v>
      </c>
      <c r="R26" s="17"/>
      <c r="S26" s="13"/>
      <c r="T26" s="14"/>
      <c r="U26" s="14" t="s">
        <v>19</v>
      </c>
      <c r="V26" s="19"/>
      <c r="W26" s="19"/>
    </row>
    <row r="27" spans="1:23" s="22" customFormat="1" ht="13.5" customHeight="1">
      <c r="A27" s="41"/>
      <c r="B27" s="39"/>
      <c r="C27" s="13"/>
      <c r="D27" s="14" t="s">
        <v>16</v>
      </c>
      <c r="E27" s="15">
        <v>25.8</v>
      </c>
      <c r="F27" s="16">
        <f t="shared" si="0"/>
        <v>121.26</v>
      </c>
      <c r="G27" s="17"/>
      <c r="H27" s="13"/>
      <c r="I27" s="14"/>
      <c r="J27" s="14"/>
      <c r="K27" s="18"/>
      <c r="L27" s="36"/>
      <c r="M27" s="38"/>
      <c r="N27" s="13"/>
      <c r="O27" s="14" t="s">
        <v>69</v>
      </c>
      <c r="P27" s="15">
        <v>10</v>
      </c>
      <c r="Q27" s="16">
        <f t="shared" si="1"/>
        <v>47</v>
      </c>
      <c r="R27" s="17"/>
      <c r="S27" s="13"/>
      <c r="T27" s="14"/>
      <c r="U27" s="14" t="s">
        <v>19</v>
      </c>
      <c r="V27" s="19"/>
      <c r="W27" s="19"/>
    </row>
    <row r="28" spans="1:23" s="22" customFormat="1" ht="13.5" customHeight="1">
      <c r="A28" s="40">
        <v>19</v>
      </c>
      <c r="B28" s="38" t="s">
        <v>29</v>
      </c>
      <c r="C28" s="13"/>
      <c r="D28" s="14" t="s">
        <v>17</v>
      </c>
      <c r="E28" s="15">
        <v>0.5</v>
      </c>
      <c r="F28" s="16">
        <f t="shared" si="0"/>
        <v>2.35</v>
      </c>
      <c r="G28" s="17"/>
      <c r="H28" s="13"/>
      <c r="I28" s="14"/>
      <c r="J28" s="14"/>
      <c r="K28" s="18"/>
      <c r="L28" s="36"/>
      <c r="M28" s="38"/>
      <c r="N28" s="13"/>
      <c r="O28" s="14" t="s">
        <v>21</v>
      </c>
      <c r="P28" s="15">
        <v>26.6</v>
      </c>
      <c r="Q28" s="16">
        <f t="shared" si="1"/>
        <v>125.02</v>
      </c>
      <c r="R28" s="17"/>
      <c r="S28" s="13"/>
      <c r="T28" s="14"/>
      <c r="U28" s="14"/>
      <c r="V28" s="19"/>
      <c r="W28" s="19"/>
    </row>
    <row r="29" spans="1:23" s="22" customFormat="1" ht="13.5" customHeight="1">
      <c r="A29" s="40"/>
      <c r="B29" s="38"/>
      <c r="C29" s="13"/>
      <c r="D29" s="14" t="s">
        <v>53</v>
      </c>
      <c r="E29" s="15">
        <v>47.1</v>
      </c>
      <c r="F29" s="16">
        <f t="shared" si="0"/>
        <v>221.37</v>
      </c>
      <c r="G29" s="17"/>
      <c r="H29" s="13"/>
      <c r="I29" s="14"/>
      <c r="J29" s="14" t="s">
        <v>19</v>
      </c>
      <c r="K29" s="18"/>
      <c r="L29" s="36"/>
      <c r="M29" s="38"/>
      <c r="N29" s="13"/>
      <c r="O29" s="14" t="s">
        <v>20</v>
      </c>
      <c r="P29" s="15">
        <v>11.1</v>
      </c>
      <c r="Q29" s="16">
        <f t="shared" si="1"/>
        <v>52.17</v>
      </c>
      <c r="R29" s="17"/>
      <c r="S29" s="13"/>
      <c r="T29" s="14"/>
      <c r="U29" s="14"/>
      <c r="V29" s="19"/>
      <c r="W29" s="19"/>
    </row>
    <row r="30" spans="1:23" s="22" customFormat="1" ht="13.5" customHeight="1">
      <c r="A30" s="40"/>
      <c r="B30" s="38"/>
      <c r="C30" s="13"/>
      <c r="D30" s="14" t="s">
        <v>20</v>
      </c>
      <c r="E30" s="15">
        <v>11.1</v>
      </c>
      <c r="F30" s="16">
        <f t="shared" si="0"/>
        <v>52.17</v>
      </c>
      <c r="G30" s="17"/>
      <c r="H30" s="13"/>
      <c r="I30" s="14"/>
      <c r="J30" s="14"/>
      <c r="K30" s="18"/>
      <c r="L30" s="36"/>
      <c r="M30" s="38"/>
      <c r="N30" s="13"/>
      <c r="O30" s="14" t="s">
        <v>28</v>
      </c>
      <c r="P30" s="15">
        <v>44.4</v>
      </c>
      <c r="Q30" s="16">
        <f t="shared" si="1"/>
        <v>208.68</v>
      </c>
      <c r="R30" s="17"/>
      <c r="S30" s="13"/>
      <c r="T30" s="14"/>
      <c r="U30" s="14"/>
      <c r="V30" s="19"/>
      <c r="W30" s="19"/>
    </row>
    <row r="31" spans="1:23" s="22" customFormat="1" ht="13.5" customHeight="1">
      <c r="A31" s="40"/>
      <c r="B31" s="38"/>
      <c r="C31" s="13"/>
      <c r="D31" s="14" t="s">
        <v>22</v>
      </c>
      <c r="E31" s="15">
        <v>11.1</v>
      </c>
      <c r="F31" s="16">
        <f t="shared" si="0"/>
        <v>52.17</v>
      </c>
      <c r="G31" s="17"/>
      <c r="H31" s="13"/>
      <c r="I31" s="14"/>
      <c r="J31" s="14"/>
      <c r="K31" s="18"/>
      <c r="L31" s="37"/>
      <c r="M31" s="39"/>
      <c r="N31" s="13"/>
      <c r="O31" s="14" t="s">
        <v>53</v>
      </c>
      <c r="P31" s="15">
        <v>11.8</v>
      </c>
      <c r="Q31" s="16">
        <f t="shared" si="1"/>
        <v>55.46</v>
      </c>
      <c r="R31" s="17"/>
      <c r="S31" s="13"/>
      <c r="T31" s="14"/>
      <c r="U31" s="14" t="s">
        <v>19</v>
      </c>
      <c r="V31" s="19"/>
      <c r="W31" s="19"/>
    </row>
    <row r="32" spans="1:23" s="22" customFormat="1" ht="13.5" customHeight="1">
      <c r="A32" s="41"/>
      <c r="B32" s="39"/>
      <c r="C32" s="13"/>
      <c r="D32" s="14" t="s">
        <v>44</v>
      </c>
      <c r="E32" s="15">
        <v>8.3</v>
      </c>
      <c r="F32" s="16">
        <f t="shared" si="0"/>
        <v>39.01</v>
      </c>
      <c r="G32" s="17"/>
      <c r="H32" s="13"/>
      <c r="I32" s="14"/>
      <c r="J32" s="14" t="s">
        <v>19</v>
      </c>
      <c r="K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2" customFormat="1" ht="13.5" customHeight="1">
      <c r="A33" s="40">
        <v>20</v>
      </c>
      <c r="B33" s="38" t="s">
        <v>13</v>
      </c>
      <c r="C33" s="13"/>
      <c r="D33" s="14" t="s">
        <v>24</v>
      </c>
      <c r="E33" s="15">
        <v>29.4</v>
      </c>
      <c r="F33" s="16">
        <f t="shared" si="0"/>
        <v>138.18</v>
      </c>
      <c r="G33" s="17"/>
      <c r="H33" s="13"/>
      <c r="I33" s="14"/>
      <c r="J33" s="14" t="s">
        <v>19</v>
      </c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22" customFormat="1" ht="13.5" customHeight="1">
      <c r="A34" s="40"/>
      <c r="B34" s="38"/>
      <c r="C34" s="13"/>
      <c r="D34" s="14" t="s">
        <v>20</v>
      </c>
      <c r="E34" s="15">
        <v>11.1</v>
      </c>
      <c r="F34" s="16">
        <f t="shared" si="0"/>
        <v>52.17</v>
      </c>
      <c r="G34" s="17"/>
      <c r="H34" s="13"/>
      <c r="I34" s="14"/>
      <c r="J34" s="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22" customFormat="1" ht="13.5" customHeight="1">
      <c r="A35" s="40"/>
      <c r="B35" s="38"/>
      <c r="C35" s="13"/>
      <c r="D35" s="14" t="s">
        <v>53</v>
      </c>
      <c r="E35" s="15">
        <v>47.1</v>
      </c>
      <c r="F35" s="16">
        <f t="shared" si="0"/>
        <v>221.37</v>
      </c>
      <c r="G35" s="17"/>
      <c r="H35" s="13"/>
      <c r="I35" s="14"/>
      <c r="J35" s="14" t="s">
        <v>19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2" customFormat="1" ht="13.5" customHeight="1">
      <c r="A36" s="40"/>
      <c r="B36" s="38"/>
      <c r="C36" s="13"/>
      <c r="D36" s="14" t="s">
        <v>30</v>
      </c>
      <c r="E36" s="15">
        <v>11.1</v>
      </c>
      <c r="F36" s="16">
        <f t="shared" si="0"/>
        <v>52.17</v>
      </c>
      <c r="G36" s="17"/>
      <c r="H36" s="13"/>
      <c r="I36" s="14"/>
      <c r="J36" s="1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2" customFormat="1" ht="13.5" customHeight="1">
      <c r="A37" s="41"/>
      <c r="B37" s="39"/>
      <c r="C37" s="13"/>
      <c r="D37" s="14" t="s">
        <v>23</v>
      </c>
      <c r="E37" s="15">
        <v>5.4</v>
      </c>
      <c r="F37" s="16">
        <f t="shared" si="0"/>
        <v>25.38</v>
      </c>
      <c r="G37" s="17"/>
      <c r="H37" s="13"/>
      <c r="I37" s="14"/>
      <c r="J37" s="14" t="s">
        <v>19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2" customFormat="1" ht="13.5" customHeight="1">
      <c r="A38" s="40">
        <v>23</v>
      </c>
      <c r="B38" s="38" t="s">
        <v>26</v>
      </c>
      <c r="C38" s="13"/>
      <c r="D38" s="14" t="s">
        <v>21</v>
      </c>
      <c r="E38" s="15">
        <v>31.9</v>
      </c>
      <c r="F38" s="16">
        <f t="shared" si="0"/>
        <v>149.93</v>
      </c>
      <c r="G38" s="17"/>
      <c r="H38" s="13"/>
      <c r="I38" s="14"/>
      <c r="J38" s="1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2" customFormat="1" ht="13.5" customHeight="1">
      <c r="A39" s="40"/>
      <c r="B39" s="38"/>
      <c r="C39" s="13"/>
      <c r="D39" s="14" t="s">
        <v>59</v>
      </c>
      <c r="E39" s="15">
        <v>11.1</v>
      </c>
      <c r="F39" s="16">
        <f t="shared" si="0"/>
        <v>52.17</v>
      </c>
      <c r="G39" s="17"/>
      <c r="H39" s="13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2" customFormat="1" ht="13.5" customHeight="1">
      <c r="A40" s="40"/>
      <c r="B40" s="38"/>
      <c r="C40" s="13"/>
      <c r="D40" s="14" t="s">
        <v>21</v>
      </c>
      <c r="E40" s="15">
        <v>10.6</v>
      </c>
      <c r="F40" s="16">
        <f t="shared" si="0"/>
        <v>49.82</v>
      </c>
      <c r="G40" s="17"/>
      <c r="H40" s="13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2" customFormat="1" ht="13.5" customHeight="1">
      <c r="A41" s="40"/>
      <c r="B41" s="38"/>
      <c r="C41" s="13"/>
      <c r="D41" s="14" t="s">
        <v>20</v>
      </c>
      <c r="E41" s="15">
        <v>11.1</v>
      </c>
      <c r="F41" s="16">
        <f t="shared" si="0"/>
        <v>52.17</v>
      </c>
      <c r="G41" s="17"/>
      <c r="H41" s="13"/>
      <c r="I41" s="14"/>
      <c r="J41" s="14"/>
      <c r="K41" s="19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9"/>
      <c r="W41" s="19"/>
    </row>
    <row r="42" spans="1:23" s="22" customFormat="1" ht="13.5" customHeight="1">
      <c r="A42" s="41"/>
      <c r="B42" s="39"/>
      <c r="C42" s="13"/>
      <c r="D42" s="14" t="s">
        <v>28</v>
      </c>
      <c r="E42" s="15">
        <v>38.9</v>
      </c>
      <c r="F42" s="16">
        <f t="shared" si="0"/>
        <v>182.83</v>
      </c>
      <c r="G42" s="17"/>
      <c r="H42" s="13"/>
      <c r="I42" s="14"/>
      <c r="J42" s="14"/>
      <c r="K42" s="19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9"/>
      <c r="W42" s="19"/>
    </row>
    <row r="43" spans="1:23" s="22" customFormat="1" ht="13.5" customHeight="1">
      <c r="A43" s="40">
        <v>24</v>
      </c>
      <c r="B43" s="38" t="s">
        <v>15</v>
      </c>
      <c r="C43" s="13"/>
      <c r="D43" s="14" t="s">
        <v>20</v>
      </c>
      <c r="E43" s="15">
        <v>11.1</v>
      </c>
      <c r="F43" s="16">
        <f t="shared" si="0"/>
        <v>52.17</v>
      </c>
      <c r="G43" s="17"/>
      <c r="H43" s="13"/>
      <c r="I43" s="14"/>
      <c r="J43" s="14"/>
      <c r="K43" s="19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9"/>
      <c r="W43" s="19"/>
    </row>
    <row r="44" spans="1:23" s="22" customFormat="1" ht="13.5" customHeight="1">
      <c r="A44" s="40"/>
      <c r="B44" s="38"/>
      <c r="C44" s="13"/>
      <c r="D44" s="14" t="s">
        <v>53</v>
      </c>
      <c r="E44" s="15">
        <v>58.8</v>
      </c>
      <c r="F44" s="16">
        <f t="shared" si="0"/>
        <v>276.36</v>
      </c>
      <c r="G44" s="17"/>
      <c r="H44" s="13"/>
      <c r="I44" s="14"/>
      <c r="J44" s="14" t="s">
        <v>19</v>
      </c>
      <c r="K44" s="19"/>
      <c r="L44" s="19"/>
      <c r="M44" s="19"/>
      <c r="N44" s="19"/>
      <c r="O44" s="19"/>
      <c r="P44" s="19"/>
      <c r="R44" s="19"/>
      <c r="S44" s="19"/>
      <c r="T44" s="19"/>
      <c r="U44" s="19"/>
      <c r="V44" s="19"/>
      <c r="W44" s="19"/>
    </row>
    <row r="45" spans="1:23" s="22" customFormat="1" ht="13.5" customHeight="1">
      <c r="A45" s="41"/>
      <c r="B45" s="39"/>
      <c r="C45" s="13"/>
      <c r="D45" s="14" t="s">
        <v>20</v>
      </c>
      <c r="E45" s="15">
        <v>22.2</v>
      </c>
      <c r="F45" s="16">
        <f t="shared" si="0"/>
        <v>104.34</v>
      </c>
      <c r="G45" s="17"/>
      <c r="H45" s="13"/>
      <c r="I45" s="14"/>
      <c r="J45" s="1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2" customFormat="1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 t="s">
        <v>35</v>
      </c>
      <c r="V46" s="19"/>
      <c r="W46" s="19"/>
    </row>
  </sheetData>
  <sheetProtection password="DEDF" sheet="1" objects="1" scenarios="1"/>
  <mergeCells count="32">
    <mergeCell ref="L21:L25"/>
    <mergeCell ref="M21:M25"/>
    <mergeCell ref="L26:L31"/>
    <mergeCell ref="M26:M31"/>
    <mergeCell ref="A43:A45"/>
    <mergeCell ref="B43:B45"/>
    <mergeCell ref="A23:A27"/>
    <mergeCell ref="B23:B27"/>
    <mergeCell ref="A20:A22"/>
    <mergeCell ref="B20:B22"/>
    <mergeCell ref="L8:L14"/>
    <mergeCell ref="M8:M14"/>
    <mergeCell ref="A9:A15"/>
    <mergeCell ref="B9:B15"/>
    <mergeCell ref="L15:L20"/>
    <mergeCell ref="M15:M20"/>
    <mergeCell ref="A1:U1"/>
    <mergeCell ref="Q3:S3"/>
    <mergeCell ref="F4:H4"/>
    <mergeCell ref="Q4:S4"/>
    <mergeCell ref="A16:A19"/>
    <mergeCell ref="B16:B19"/>
    <mergeCell ref="A5:A8"/>
    <mergeCell ref="B5:B8"/>
    <mergeCell ref="L5:L7"/>
    <mergeCell ref="M5:M7"/>
    <mergeCell ref="A28:A32"/>
    <mergeCell ref="B28:B32"/>
    <mergeCell ref="A33:A37"/>
    <mergeCell ref="B33:B37"/>
    <mergeCell ref="A38:A42"/>
    <mergeCell ref="B38:B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2023-02-02T01:22:21Z</dcterms:modified>
  <cp:category/>
  <cp:version/>
  <cp:contentType/>
  <cp:contentStatus/>
</cp:coreProperties>
</file>