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st01\F31010\03 給食係\ほ　ホームページ\2026年度HP用データ\③鈴鹿市産生鮮野菜の使用予定表（2026）\"/>
    </mc:Choice>
  </mc:AlternateContent>
  <xr:revisionPtr revIDLastSave="0" documentId="13_ncr:1_{BCD88927-514B-41B6-BCE5-263F8148B077}" xr6:coauthVersionLast="47" xr6:coauthVersionMax="47" xr10:uidLastSave="{00000000-0000-0000-0000-000000000000}"/>
  <bookViews>
    <workbookView xWindow="15135" yWindow="345" windowWidth="13515" windowHeight="14985" activeTab="3" xr2:uid="{5C0A1FAD-264B-4F95-B5B1-7993B36985F3}"/>
  </bookViews>
  <sheets>
    <sheet name="R8.4月" sheetId="2" r:id="rId1"/>
    <sheet name="R8.5月" sheetId="3" r:id="rId2"/>
    <sheet name="R8.6月" sheetId="4" r:id="rId3"/>
    <sheet name="R8.7月" sheetId="5" r:id="rId4"/>
  </sheets>
  <definedNames>
    <definedName name="_xlnm.Print_Area" localSheetId="0">'R8.4月'!$A$1:$U$43</definedName>
    <definedName name="_xlnm.Print_Area" localSheetId="1">'R8.5月'!$A$1:$U$47</definedName>
    <definedName name="_xlnm.Print_Area" localSheetId="2">'R8.6月'!$A$1:$U$61</definedName>
    <definedName name="_xlnm.Print_Area" localSheetId="3">'R8.7月'!$A$1:$U$44</definedName>
    <definedName name="_xlnm.Print_Titles" localSheetId="0">'R8.4月'!$1:$4</definedName>
    <definedName name="_xlnm.Print_Titles" localSheetId="1">'R8.5月'!$1:$4</definedName>
    <definedName name="_xlnm.Print_Titles" localSheetId="2">'R8.6月'!$1:$4</definedName>
    <definedName name="_xlnm.Print_Titles" localSheetId="3">'R8.7月'!$1:$4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4" i="5" l="1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Q16" i="5"/>
  <c r="F16" i="5"/>
  <c r="Q15" i="5"/>
  <c r="F15" i="5"/>
  <c r="Q14" i="5"/>
  <c r="F14" i="5"/>
  <c r="Q13" i="5"/>
  <c r="F13" i="5"/>
  <c r="Q12" i="5"/>
  <c r="F12" i="5"/>
  <c r="Q11" i="5"/>
  <c r="F11" i="5"/>
  <c r="Q10" i="5"/>
  <c r="F10" i="5"/>
  <c r="Q9" i="5"/>
  <c r="F9" i="5"/>
  <c r="Q8" i="5"/>
  <c r="F8" i="5"/>
  <c r="Q7" i="5"/>
  <c r="F7" i="5"/>
  <c r="Q6" i="5"/>
  <c r="F6" i="5"/>
  <c r="Q5" i="5"/>
  <c r="F5" i="5"/>
  <c r="F56" i="4"/>
  <c r="F55" i="4"/>
  <c r="F54" i="4"/>
  <c r="F53" i="4"/>
  <c r="Q52" i="4"/>
  <c r="F52" i="4"/>
  <c r="Q51" i="4"/>
  <c r="F51" i="4"/>
  <c r="Q50" i="4"/>
  <c r="F50" i="4"/>
  <c r="Q49" i="4"/>
  <c r="F49" i="4"/>
  <c r="Q48" i="4"/>
  <c r="F48" i="4"/>
  <c r="Q47" i="4"/>
  <c r="F47" i="4"/>
  <c r="Q46" i="4"/>
  <c r="F46" i="4"/>
  <c r="Q45" i="4"/>
  <c r="F45" i="4"/>
  <c r="Q44" i="4"/>
  <c r="F44" i="4"/>
  <c r="Q43" i="4"/>
  <c r="F43" i="4"/>
  <c r="Q42" i="4"/>
  <c r="F42" i="4"/>
  <c r="Q41" i="4"/>
  <c r="F41" i="4"/>
  <c r="Q40" i="4"/>
  <c r="F40" i="4"/>
  <c r="Q39" i="4"/>
  <c r="F39" i="4"/>
  <c r="Q38" i="4"/>
  <c r="F38" i="4"/>
  <c r="Q37" i="4"/>
  <c r="F37" i="4"/>
  <c r="Q36" i="4"/>
  <c r="F36" i="4"/>
  <c r="Q35" i="4"/>
  <c r="F35" i="4"/>
  <c r="Q34" i="4"/>
  <c r="F34" i="4"/>
  <c r="Q33" i="4"/>
  <c r="F33" i="4"/>
  <c r="Q32" i="4"/>
  <c r="F32" i="4"/>
  <c r="Q31" i="4"/>
  <c r="F31" i="4"/>
  <c r="Q30" i="4"/>
  <c r="F30" i="4"/>
  <c r="Q29" i="4"/>
  <c r="F29" i="4"/>
  <c r="Q28" i="4"/>
  <c r="F28" i="4"/>
  <c r="Q27" i="4"/>
  <c r="F27" i="4"/>
  <c r="Q26" i="4"/>
  <c r="F26" i="4"/>
  <c r="Q25" i="4"/>
  <c r="F25" i="4"/>
  <c r="Q24" i="4"/>
  <c r="F24" i="4"/>
  <c r="Q23" i="4"/>
  <c r="F23" i="4"/>
  <c r="Q22" i="4"/>
  <c r="F22" i="4"/>
  <c r="Q21" i="4"/>
  <c r="F21" i="4"/>
  <c r="Q20" i="4"/>
  <c r="F20" i="4"/>
  <c r="Q19" i="4"/>
  <c r="F19" i="4"/>
  <c r="Q18" i="4"/>
  <c r="F18" i="4"/>
  <c r="Q17" i="4"/>
  <c r="F17" i="4"/>
  <c r="Q16" i="4"/>
  <c r="F16" i="4"/>
  <c r="Q15" i="4"/>
  <c r="F15" i="4"/>
  <c r="Q14" i="4"/>
  <c r="F14" i="4"/>
  <c r="Q13" i="4"/>
  <c r="F13" i="4"/>
  <c r="Q12" i="4"/>
  <c r="F12" i="4"/>
  <c r="Q11" i="4"/>
  <c r="F11" i="4"/>
  <c r="Q10" i="4"/>
  <c r="F10" i="4"/>
  <c r="Q9" i="4"/>
  <c r="F9" i="4"/>
  <c r="Q8" i="4"/>
  <c r="F8" i="4"/>
  <c r="Q7" i="4"/>
  <c r="F7" i="4"/>
  <c r="Q6" i="4"/>
  <c r="F6" i="4"/>
  <c r="Q5" i="4"/>
  <c r="F5" i="4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Q32" i="3"/>
  <c r="F32" i="3"/>
  <c r="Q31" i="3"/>
  <c r="F31" i="3"/>
  <c r="Q30" i="3"/>
  <c r="F30" i="3"/>
  <c r="Q29" i="3"/>
  <c r="F29" i="3"/>
  <c r="Q28" i="3"/>
  <c r="F28" i="3"/>
  <c r="Q27" i="3"/>
  <c r="F27" i="3"/>
  <c r="Q26" i="3"/>
  <c r="F26" i="3"/>
  <c r="Q25" i="3"/>
  <c r="F25" i="3"/>
  <c r="Q24" i="3"/>
  <c r="F24" i="3"/>
  <c r="Q23" i="3"/>
  <c r="F23" i="3"/>
  <c r="Q22" i="3"/>
  <c r="F22" i="3"/>
  <c r="Q21" i="3"/>
  <c r="F21" i="3"/>
  <c r="Q20" i="3"/>
  <c r="F20" i="3"/>
  <c r="Q19" i="3"/>
  <c r="F19" i="3"/>
  <c r="Q18" i="3"/>
  <c r="F18" i="3"/>
  <c r="Q17" i="3"/>
  <c r="F17" i="3"/>
  <c r="Q16" i="3"/>
  <c r="F16" i="3"/>
  <c r="Q15" i="3"/>
  <c r="F15" i="3"/>
  <c r="Q14" i="3"/>
  <c r="F14" i="3"/>
  <c r="Q13" i="3"/>
  <c r="F13" i="3"/>
  <c r="Q12" i="3"/>
  <c r="F12" i="3"/>
  <c r="Q11" i="3"/>
  <c r="F11" i="3"/>
  <c r="Q10" i="3"/>
  <c r="F10" i="3"/>
  <c r="Q9" i="3"/>
  <c r="F9" i="3"/>
  <c r="Q8" i="3"/>
  <c r="F8" i="3"/>
  <c r="Q7" i="3"/>
  <c r="F7" i="3"/>
  <c r="Q6" i="3"/>
  <c r="F6" i="3"/>
  <c r="Q5" i="3"/>
  <c r="F5" i="3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Q24" i="2"/>
  <c r="F24" i="2"/>
  <c r="Q23" i="2"/>
  <c r="F23" i="2"/>
  <c r="Q22" i="2"/>
  <c r="F22" i="2"/>
  <c r="Q21" i="2"/>
  <c r="F21" i="2"/>
  <c r="Q20" i="2"/>
  <c r="F20" i="2"/>
  <c r="Q19" i="2"/>
  <c r="F19" i="2"/>
  <c r="Q18" i="2"/>
  <c r="F18" i="2"/>
  <c r="Q17" i="2"/>
  <c r="F17" i="2"/>
  <c r="Q16" i="2"/>
  <c r="F16" i="2"/>
  <c r="Q15" i="2"/>
  <c r="F15" i="2"/>
  <c r="Q14" i="2"/>
  <c r="F14" i="2"/>
  <c r="Q13" i="2"/>
  <c r="F13" i="2"/>
  <c r="Q12" i="2"/>
  <c r="F12" i="2"/>
  <c r="Q11" i="2"/>
  <c r="F11" i="2"/>
  <c r="Q10" i="2"/>
  <c r="F10" i="2"/>
  <c r="Q9" i="2"/>
  <c r="F9" i="2"/>
  <c r="Q8" i="2"/>
  <c r="F8" i="2"/>
  <c r="Q7" i="2"/>
  <c r="F7" i="2"/>
  <c r="Q6" i="2"/>
  <c r="F6" i="2"/>
  <c r="Q5" i="2"/>
  <c r="F5" i="2"/>
</calcChain>
</file>

<file path=xl/sharedStrings.xml><?xml version="1.0" encoding="utf-8"?>
<sst xmlns="http://schemas.openxmlformats.org/spreadsheetml/2006/main" count="476" uniqueCount="50">
  <si>
    <t>4月分発注書</t>
  </si>
  <si>
    <t>業者名</t>
  </si>
  <si>
    <t>様　</t>
  </si>
  <si>
    <t>令和8年　 月　 日</t>
  </si>
  <si>
    <t xml:space="preserve">食数 </t>
  </si>
  <si>
    <t>日</t>
  </si>
  <si>
    <t>曜</t>
  </si>
  <si>
    <t>納品時間</t>
  </si>
  <si>
    <t>品名</t>
  </si>
  <si>
    <t>一人当たり購入量(ｇ)</t>
  </si>
  <si>
    <t>発注(kg)</t>
  </si>
  <si>
    <t>規格</t>
  </si>
  <si>
    <t>備考</t>
  </si>
  <si>
    <t>金</t>
  </si>
  <si>
    <t>玉ねぎ</t>
  </si>
  <si>
    <t>水</t>
  </si>
  <si>
    <t>じゃがいも</t>
  </si>
  <si>
    <t>キャベツ</t>
  </si>
  <si>
    <t>鈴鹿市産</t>
    <rPh sb="0" eb="4">
      <t>スズカシサン</t>
    </rPh>
    <phoneticPr fontId="6"/>
  </si>
  <si>
    <t>人参</t>
  </si>
  <si>
    <t>木</t>
  </si>
  <si>
    <t>ねぎ</t>
  </si>
  <si>
    <t>月</t>
  </si>
  <si>
    <t>緑豆もやし</t>
  </si>
  <si>
    <r>
      <rPr>
        <sz val="12"/>
        <color rgb="FFFF0000"/>
        <rFont val="メイリオ"/>
        <family val="3"/>
        <charset val="128"/>
      </rPr>
      <t>春</t>
    </r>
    <r>
      <rPr>
        <sz val="12"/>
        <color rgb="FF000000"/>
        <rFont val="メイリオ"/>
        <family val="3"/>
        <charset val="128"/>
      </rPr>
      <t>キャベツ</t>
    </r>
    <rPh sb="0" eb="1">
      <t>ハル</t>
    </rPh>
    <phoneticPr fontId="6"/>
  </si>
  <si>
    <t>チンゲン菜</t>
  </si>
  <si>
    <t>火</t>
  </si>
  <si>
    <t>ふき</t>
  </si>
  <si>
    <t>白ねぎ</t>
  </si>
  <si>
    <t>ごぼう</t>
  </si>
  <si>
    <t>小松菜</t>
  </si>
  <si>
    <t>にら</t>
  </si>
  <si>
    <t>実えんどう</t>
  </si>
  <si>
    <t>22日使用</t>
    <rPh sb="2" eb="5">
      <t>ニチシヨウ</t>
    </rPh>
    <phoneticPr fontId="6"/>
  </si>
  <si>
    <t>5月分発注書</t>
  </si>
  <si>
    <t>泥落とし</t>
    <rPh sb="0" eb="2">
      <t>ドロオ</t>
    </rPh>
    <phoneticPr fontId="6"/>
  </si>
  <si>
    <t>ピーマン</t>
  </si>
  <si>
    <t>きゅうり</t>
  </si>
  <si>
    <t>6月分発注書</t>
  </si>
  <si>
    <t>おたふく生姜</t>
  </si>
  <si>
    <t>西洋かぼちゃ</t>
  </si>
  <si>
    <t>赤パプリカ</t>
  </si>
  <si>
    <t>黄パプリカ</t>
  </si>
  <si>
    <t>エリンギ</t>
  </si>
  <si>
    <t>ズッキーニ</t>
  </si>
  <si>
    <t>7月分発注書</t>
  </si>
  <si>
    <t>なす</t>
  </si>
  <si>
    <t>モロヘイヤ</t>
  </si>
  <si>
    <t>にがうり</t>
  </si>
  <si>
    <t>とうがん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</si>
</sst>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2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rgb="FF000000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12"/>
      <color rgb="FFFF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color rgb="FF000000"/>
      <name val="メイリオ"/>
      <family val="3"/>
      <charset val="128"/>
    </font>
    <font>
      <sz val="7.5"/>
      <color rgb="FF000000"/>
      <name val="メイリオ"/>
      <family val="3"/>
      <charset val="128"/>
    </font>
    <font>
      <sz val="11"/>
      <color rgb="FF00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8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5" xfId="1" applyFont="1" applyBorder="1" applyAlignment="1">
      <alignment vertical="center" shrinkToFit="1"/>
    </xf>
    <xf numFmtId="0" fontId="5" fillId="0" borderId="2" xfId="1" applyFont="1" applyBorder="1" applyAlignment="1">
      <alignment vertical="center" shrinkToFit="1"/>
    </xf>
    <xf numFmtId="0" fontId="5" fillId="0" borderId="3" xfId="1" applyFont="1" applyBorder="1" applyAlignment="1">
      <alignment vertical="center" shrinkToFit="1"/>
    </xf>
    <xf numFmtId="176" fontId="5" fillId="0" borderId="3" xfId="1" applyNumberFormat="1" applyFont="1" applyBorder="1" applyAlignment="1">
      <alignment vertical="center" shrinkToFit="1"/>
    </xf>
    <xf numFmtId="176" fontId="5" fillId="0" borderId="4" xfId="1" applyNumberFormat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5" fillId="0" borderId="3" xfId="1" applyFont="1" applyBorder="1" applyAlignment="1">
      <alignment horizontal="center" vertical="top" shrinkToFit="1"/>
    </xf>
    <xf numFmtId="0" fontId="5" fillId="0" borderId="2" xfId="1" applyFont="1" applyBorder="1" applyAlignment="1">
      <alignment vertical="top" shrinkToFit="1"/>
    </xf>
    <xf numFmtId="0" fontId="4" fillId="0" borderId="10" xfId="1" applyFont="1" applyBorder="1" applyAlignment="1">
      <alignment vertical="center"/>
    </xf>
    <xf numFmtId="0" fontId="5" fillId="0" borderId="0" xfId="1" applyFont="1" applyAlignment="1">
      <alignment horizontal="center" vertical="top" shrinkToFit="1"/>
    </xf>
    <xf numFmtId="0" fontId="5" fillId="0" borderId="0" xfId="1" applyFont="1" applyAlignment="1">
      <alignment vertical="top" shrinkToFit="1"/>
    </xf>
    <xf numFmtId="0" fontId="5" fillId="0" borderId="0" xfId="1" applyFont="1" applyAlignment="1">
      <alignment vertical="center" shrinkToFit="1"/>
    </xf>
    <xf numFmtId="176" fontId="5" fillId="0" borderId="0" xfId="1" applyNumberFormat="1" applyFont="1" applyAlignment="1">
      <alignment vertical="center" shrinkToFi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" fillId="0" borderId="0" xfId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10" fillId="0" borderId="3" xfId="1" applyFont="1" applyBorder="1" applyAlignment="1">
      <alignment horizontal="center" vertical="center" wrapText="1"/>
    </xf>
    <xf numFmtId="0" fontId="11" fillId="0" borderId="2" xfId="1" applyFont="1" applyBorder="1" applyAlignment="1">
      <alignment vertical="center" shrinkToFit="1"/>
    </xf>
    <xf numFmtId="0" fontId="11" fillId="0" borderId="3" xfId="1" applyFont="1" applyBorder="1" applyAlignment="1">
      <alignment vertical="center" shrinkToFit="1"/>
    </xf>
    <xf numFmtId="0" fontId="9" fillId="0" borderId="0" xfId="1" applyFont="1" applyAlignment="1">
      <alignment vertical="center" shrinkToFit="1"/>
    </xf>
    <xf numFmtId="0" fontId="5" fillId="0" borderId="10" xfId="1" applyFont="1" applyBorder="1" applyAlignment="1">
      <alignment horizontal="center" vertical="top" shrinkToFit="1"/>
    </xf>
    <xf numFmtId="0" fontId="5" fillId="0" borderId="10" xfId="1" applyFont="1" applyBorder="1" applyAlignment="1">
      <alignment vertical="top" shrinkToFit="1"/>
    </xf>
    <xf numFmtId="0" fontId="5" fillId="0" borderId="10" xfId="1" applyFont="1" applyBorder="1" applyAlignment="1">
      <alignment vertical="center" shrinkToFit="1"/>
    </xf>
    <xf numFmtId="176" fontId="5" fillId="0" borderId="10" xfId="1" applyNumberFormat="1" applyFont="1" applyBorder="1" applyAlignment="1">
      <alignment vertical="center" shrinkToFit="1"/>
    </xf>
    <xf numFmtId="0" fontId="5" fillId="0" borderId="6" xfId="1" applyFont="1" applyBorder="1" applyAlignment="1">
      <alignment horizontal="center" vertical="top" shrinkToFit="1"/>
    </xf>
    <xf numFmtId="0" fontId="5" fillId="0" borderId="2" xfId="1" applyFont="1" applyBorder="1" applyAlignment="1">
      <alignment horizontal="center" vertical="top" shrinkToFit="1"/>
    </xf>
    <xf numFmtId="0" fontId="5" fillId="0" borderId="6" xfId="1" applyFont="1" applyBorder="1" applyAlignment="1">
      <alignment vertical="top" shrinkToFit="1"/>
    </xf>
    <xf numFmtId="0" fontId="5" fillId="0" borderId="2" xfId="1" applyFont="1" applyBorder="1" applyAlignment="1">
      <alignment vertical="top" shrinkToFit="1"/>
    </xf>
    <xf numFmtId="0" fontId="5" fillId="0" borderId="7" xfId="1" applyFont="1" applyBorder="1" applyAlignment="1">
      <alignment horizontal="center" vertical="top" shrinkToFit="1"/>
    </xf>
    <xf numFmtId="0" fontId="5" fillId="0" borderId="8" xfId="1" applyFont="1" applyBorder="1" applyAlignment="1">
      <alignment horizontal="center" vertical="top" shrinkToFit="1"/>
    </xf>
    <xf numFmtId="0" fontId="5" fillId="0" borderId="9" xfId="1" applyFont="1" applyBorder="1" applyAlignment="1">
      <alignment horizontal="center" vertical="top" shrinkToFit="1"/>
    </xf>
    <xf numFmtId="0" fontId="5" fillId="0" borderId="3" xfId="1" applyFont="1" applyBorder="1" applyAlignment="1">
      <alignment horizontal="center" vertical="top" shrinkToFit="1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B0C5D096-23B3-40E3-8C3A-6A51A15F72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D670D-2607-49AB-92B0-BC89D0D8E6DC}">
  <sheetPr>
    <pageSetUpPr fitToPage="1"/>
  </sheetPr>
  <dimension ref="A1:W49"/>
  <sheetViews>
    <sheetView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625" style="1" customWidth="1"/>
    <col min="7" max="7" width="2.3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625" style="1" customWidth="1"/>
    <col min="18" max="18" width="2.3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25"/>
  </cols>
  <sheetData>
    <row r="1" spans="1:21" ht="22.5" customHeight="1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26">
        <v>5910</v>
      </c>
      <c r="G3" s="2"/>
      <c r="I3" s="5"/>
      <c r="L3" s="5"/>
      <c r="M3" s="5"/>
      <c r="N3" s="5"/>
      <c r="O3" s="5"/>
      <c r="P3" s="5"/>
      <c r="Q3" s="44"/>
      <c r="R3" s="44"/>
      <c r="S3" s="44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45" t="s">
        <v>10</v>
      </c>
      <c r="G4" s="46"/>
      <c r="H4" s="47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45" t="s">
        <v>10</v>
      </c>
      <c r="R4" s="46"/>
      <c r="S4" s="47"/>
      <c r="T4" s="6" t="s">
        <v>11</v>
      </c>
      <c r="U4" s="6" t="s">
        <v>12</v>
      </c>
    </row>
    <row r="5" spans="1:21" ht="17.25" customHeight="1" x14ac:dyDescent="0.15">
      <c r="A5" s="35">
        <v>10</v>
      </c>
      <c r="B5" s="37" t="s">
        <v>13</v>
      </c>
      <c r="C5" s="10"/>
      <c r="D5" s="11" t="s">
        <v>14</v>
      </c>
      <c r="E5" s="12">
        <v>37.200000000000003</v>
      </c>
      <c r="F5" s="13">
        <f>E5*$F$3/1000</f>
        <v>219.85200000000003</v>
      </c>
      <c r="G5" s="14"/>
      <c r="H5" s="10"/>
      <c r="I5" s="11"/>
      <c r="J5" s="11"/>
      <c r="K5" s="15"/>
      <c r="L5" s="35">
        <v>22</v>
      </c>
      <c r="M5" s="35" t="s">
        <v>15</v>
      </c>
      <c r="N5" s="10"/>
      <c r="O5" s="11" t="s">
        <v>16</v>
      </c>
      <c r="P5" s="12">
        <v>83.3</v>
      </c>
      <c r="Q5" s="13">
        <f>P5*$F$3/1000</f>
        <v>492.303</v>
      </c>
      <c r="R5" s="14"/>
      <c r="S5" s="10"/>
      <c r="T5" s="11"/>
      <c r="U5" s="11"/>
    </row>
    <row r="6" spans="1:21" ht="17.25" customHeight="1" x14ac:dyDescent="0.15">
      <c r="A6" s="35"/>
      <c r="B6" s="37"/>
      <c r="C6" s="10"/>
      <c r="D6" s="11" t="s">
        <v>17</v>
      </c>
      <c r="E6" s="12">
        <v>35.299999999999997</v>
      </c>
      <c r="F6" s="13">
        <f t="shared" ref="F6:F41" si="0">E6*$F$3/1000</f>
        <v>208.62299999999996</v>
      </c>
      <c r="G6" s="14"/>
      <c r="H6" s="10"/>
      <c r="I6" s="11"/>
      <c r="J6" s="11" t="s">
        <v>18</v>
      </c>
      <c r="K6" s="15"/>
      <c r="L6" s="39"/>
      <c r="M6" s="39"/>
      <c r="N6" s="10"/>
      <c r="O6" s="11" t="s">
        <v>14</v>
      </c>
      <c r="P6" s="12">
        <v>37.200000000000003</v>
      </c>
      <c r="Q6" s="13">
        <f t="shared" ref="Q6:Q24" si="1">P6*$F$3/1000</f>
        <v>219.85200000000003</v>
      </c>
      <c r="R6" s="14"/>
      <c r="S6" s="10"/>
      <c r="T6" s="11"/>
      <c r="U6" s="11"/>
    </row>
    <row r="7" spans="1:21" ht="17.25" customHeight="1" x14ac:dyDescent="0.15">
      <c r="A7" s="35"/>
      <c r="B7" s="37"/>
      <c r="C7" s="10"/>
      <c r="D7" s="11" t="s">
        <v>19</v>
      </c>
      <c r="E7" s="12">
        <v>27.8</v>
      </c>
      <c r="F7" s="13">
        <f t="shared" si="0"/>
        <v>164.298</v>
      </c>
      <c r="G7" s="14"/>
      <c r="H7" s="10"/>
      <c r="I7" s="11"/>
      <c r="J7" s="11"/>
      <c r="K7" s="15"/>
      <c r="L7" s="40"/>
      <c r="M7" s="40"/>
      <c r="N7" s="10"/>
      <c r="O7" s="11" t="s">
        <v>19</v>
      </c>
      <c r="P7" s="12">
        <v>16.7</v>
      </c>
      <c r="Q7" s="13">
        <f t="shared" si="1"/>
        <v>98.697000000000003</v>
      </c>
      <c r="R7" s="14"/>
      <c r="S7" s="10"/>
      <c r="T7" s="11"/>
      <c r="U7" s="11"/>
    </row>
    <row r="8" spans="1:21" ht="17.25" customHeight="1" x14ac:dyDescent="0.15">
      <c r="A8" s="35"/>
      <c r="B8" s="37"/>
      <c r="C8" s="10"/>
      <c r="D8" s="11" t="s">
        <v>16</v>
      </c>
      <c r="E8" s="12">
        <v>50</v>
      </c>
      <c r="F8" s="13">
        <f t="shared" si="0"/>
        <v>295.5</v>
      </c>
      <c r="G8" s="14"/>
      <c r="H8" s="10"/>
      <c r="I8" s="11"/>
      <c r="J8" s="11"/>
      <c r="K8" s="15"/>
      <c r="L8" s="41">
        <v>23</v>
      </c>
      <c r="M8" s="37" t="s">
        <v>20</v>
      </c>
      <c r="N8" s="10"/>
      <c r="O8" s="11" t="s">
        <v>16</v>
      </c>
      <c r="P8" s="12">
        <v>38.9</v>
      </c>
      <c r="Q8" s="13">
        <f t="shared" si="1"/>
        <v>229.899</v>
      </c>
      <c r="R8" s="14"/>
      <c r="S8" s="10"/>
      <c r="T8" s="11"/>
      <c r="U8" s="11"/>
    </row>
    <row r="9" spans="1:21" ht="17.25" customHeight="1" x14ac:dyDescent="0.15">
      <c r="A9" s="36"/>
      <c r="B9" s="38"/>
      <c r="C9" s="10"/>
      <c r="D9" s="11" t="s">
        <v>21</v>
      </c>
      <c r="E9" s="12">
        <v>2.2000000000000002</v>
      </c>
      <c r="F9" s="13">
        <f t="shared" si="0"/>
        <v>13.002000000000002</v>
      </c>
      <c r="G9" s="14"/>
      <c r="H9" s="10"/>
      <c r="I9" s="11"/>
      <c r="J9" s="11" t="s">
        <v>18</v>
      </c>
      <c r="K9" s="15"/>
      <c r="L9" s="41"/>
      <c r="M9" s="37"/>
      <c r="N9" s="10"/>
      <c r="O9" s="11" t="s">
        <v>14</v>
      </c>
      <c r="P9" s="12">
        <v>31.9</v>
      </c>
      <c r="Q9" s="13">
        <f t="shared" si="1"/>
        <v>188.529</v>
      </c>
      <c r="R9" s="14"/>
      <c r="S9" s="10"/>
      <c r="T9" s="11"/>
      <c r="U9" s="11"/>
    </row>
    <row r="10" spans="1:21" ht="17.25" customHeight="1" x14ac:dyDescent="0.15">
      <c r="A10" s="35">
        <v>13</v>
      </c>
      <c r="B10" s="37" t="s">
        <v>22</v>
      </c>
      <c r="C10" s="10"/>
      <c r="D10" s="11" t="s">
        <v>16</v>
      </c>
      <c r="E10" s="12">
        <v>44.4</v>
      </c>
      <c r="F10" s="13">
        <f t="shared" si="0"/>
        <v>262.404</v>
      </c>
      <c r="G10" s="14"/>
      <c r="H10" s="10"/>
      <c r="I10" s="11"/>
      <c r="J10" s="11"/>
      <c r="K10" s="15"/>
      <c r="L10" s="41"/>
      <c r="M10" s="37"/>
      <c r="N10" s="10"/>
      <c r="O10" s="11" t="s">
        <v>19</v>
      </c>
      <c r="P10" s="12">
        <v>16.7</v>
      </c>
      <c r="Q10" s="13">
        <f t="shared" si="1"/>
        <v>98.697000000000003</v>
      </c>
      <c r="R10" s="14"/>
      <c r="S10" s="10"/>
      <c r="T10" s="11"/>
      <c r="U10" s="11"/>
    </row>
    <row r="11" spans="1:21" ht="17.25" customHeight="1" x14ac:dyDescent="0.15">
      <c r="A11" s="35"/>
      <c r="B11" s="37"/>
      <c r="C11" s="10"/>
      <c r="D11" s="11" t="s">
        <v>14</v>
      </c>
      <c r="E11" s="12">
        <v>31.9</v>
      </c>
      <c r="F11" s="13">
        <f t="shared" si="0"/>
        <v>188.529</v>
      </c>
      <c r="G11" s="14"/>
      <c r="H11" s="10"/>
      <c r="I11" s="11"/>
      <c r="J11" s="11"/>
      <c r="K11" s="15"/>
      <c r="L11" s="41"/>
      <c r="M11" s="37"/>
      <c r="N11" s="10"/>
      <c r="O11" s="11" t="s">
        <v>23</v>
      </c>
      <c r="P11" s="12">
        <v>15.5</v>
      </c>
      <c r="Q11" s="13">
        <f t="shared" si="1"/>
        <v>91.605000000000004</v>
      </c>
      <c r="R11" s="14"/>
      <c r="S11" s="10"/>
      <c r="T11" s="11"/>
      <c r="U11" s="11"/>
    </row>
    <row r="12" spans="1:21" ht="17.25" customHeight="1" x14ac:dyDescent="0.15">
      <c r="A12" s="35"/>
      <c r="B12" s="37"/>
      <c r="C12" s="10"/>
      <c r="D12" s="11" t="s">
        <v>24</v>
      </c>
      <c r="E12" s="12">
        <v>29.4</v>
      </c>
      <c r="F12" s="13">
        <f t="shared" si="0"/>
        <v>173.75399999999999</v>
      </c>
      <c r="G12" s="14"/>
      <c r="H12" s="10"/>
      <c r="I12" s="11"/>
      <c r="J12" s="11" t="s">
        <v>18</v>
      </c>
      <c r="K12" s="15"/>
      <c r="L12" s="42"/>
      <c r="M12" s="38"/>
      <c r="N12" s="10"/>
      <c r="O12" s="11" t="s">
        <v>25</v>
      </c>
      <c r="P12" s="12">
        <v>5.9</v>
      </c>
      <c r="Q12" s="13">
        <f t="shared" si="1"/>
        <v>34.869</v>
      </c>
      <c r="R12" s="14"/>
      <c r="S12" s="10"/>
      <c r="T12" s="11"/>
      <c r="U12" s="11"/>
    </row>
    <row r="13" spans="1:21" ht="17.25" customHeight="1" x14ac:dyDescent="0.15">
      <c r="A13" s="36"/>
      <c r="B13" s="38"/>
      <c r="C13" s="10"/>
      <c r="D13" s="11" t="s">
        <v>19</v>
      </c>
      <c r="E13" s="12">
        <v>11.1</v>
      </c>
      <c r="F13" s="13">
        <f t="shared" si="0"/>
        <v>65.600999999999999</v>
      </c>
      <c r="G13" s="14"/>
      <c r="H13" s="10"/>
      <c r="I13" s="11"/>
      <c r="J13" s="11"/>
      <c r="K13" s="15"/>
      <c r="L13" s="41">
        <v>24</v>
      </c>
      <c r="M13" s="37" t="s">
        <v>13</v>
      </c>
      <c r="N13" s="10"/>
      <c r="O13" s="11" t="s">
        <v>14</v>
      </c>
      <c r="P13" s="12">
        <v>31.9</v>
      </c>
      <c r="Q13" s="13">
        <f t="shared" si="1"/>
        <v>188.529</v>
      </c>
      <c r="R13" s="14"/>
      <c r="S13" s="10"/>
      <c r="T13" s="11"/>
      <c r="U13" s="11"/>
    </row>
    <row r="14" spans="1:21" ht="17.25" customHeight="1" x14ac:dyDescent="0.15">
      <c r="A14" s="35">
        <v>14</v>
      </c>
      <c r="B14" s="37" t="s">
        <v>26</v>
      </c>
      <c r="C14" s="10"/>
      <c r="D14" s="11" t="s">
        <v>16</v>
      </c>
      <c r="E14" s="12">
        <v>50</v>
      </c>
      <c r="F14" s="13">
        <f t="shared" si="0"/>
        <v>295.5</v>
      </c>
      <c r="G14" s="14"/>
      <c r="H14" s="10"/>
      <c r="I14" s="11"/>
      <c r="J14" s="11"/>
      <c r="K14" s="15"/>
      <c r="L14" s="41"/>
      <c r="M14" s="37"/>
      <c r="N14" s="10"/>
      <c r="O14" s="11" t="s">
        <v>17</v>
      </c>
      <c r="P14" s="12">
        <v>29.4</v>
      </c>
      <c r="Q14" s="13">
        <f t="shared" si="1"/>
        <v>173.75399999999999</v>
      </c>
      <c r="R14" s="14"/>
      <c r="S14" s="10"/>
      <c r="T14" s="11"/>
      <c r="U14" s="11" t="s">
        <v>18</v>
      </c>
    </row>
    <row r="15" spans="1:21" ht="17.25" customHeight="1" x14ac:dyDescent="0.15">
      <c r="A15" s="35"/>
      <c r="B15" s="37"/>
      <c r="C15" s="10"/>
      <c r="D15" s="11" t="s">
        <v>14</v>
      </c>
      <c r="E15" s="12">
        <v>37.200000000000003</v>
      </c>
      <c r="F15" s="13">
        <f t="shared" si="0"/>
        <v>219.85200000000003</v>
      </c>
      <c r="G15" s="14"/>
      <c r="H15" s="10"/>
      <c r="I15" s="11"/>
      <c r="J15" s="11"/>
      <c r="K15" s="15"/>
      <c r="L15" s="41"/>
      <c r="M15" s="37"/>
      <c r="N15" s="10"/>
      <c r="O15" s="11" t="s">
        <v>19</v>
      </c>
      <c r="P15" s="12">
        <v>16.7</v>
      </c>
      <c r="Q15" s="13">
        <f t="shared" si="1"/>
        <v>98.697000000000003</v>
      </c>
      <c r="R15" s="14"/>
      <c r="S15" s="10"/>
      <c r="T15" s="11"/>
      <c r="U15" s="11"/>
    </row>
    <row r="16" spans="1:21" ht="17.25" customHeight="1" x14ac:dyDescent="0.15">
      <c r="A16" s="35"/>
      <c r="B16" s="37"/>
      <c r="C16" s="10"/>
      <c r="D16" s="11" t="s">
        <v>19</v>
      </c>
      <c r="E16" s="12">
        <v>22.2</v>
      </c>
      <c r="F16" s="13">
        <f t="shared" si="0"/>
        <v>131.202</v>
      </c>
      <c r="G16" s="14"/>
      <c r="H16" s="10"/>
      <c r="I16" s="11"/>
      <c r="J16" s="11"/>
      <c r="K16" s="15"/>
      <c r="L16" s="42"/>
      <c r="M16" s="38"/>
      <c r="N16" s="10"/>
      <c r="O16" s="11" t="s">
        <v>27</v>
      </c>
      <c r="P16" s="12">
        <v>8.3000000000000007</v>
      </c>
      <c r="Q16" s="13">
        <f t="shared" si="1"/>
        <v>49.053000000000004</v>
      </c>
      <c r="R16" s="14"/>
      <c r="S16" s="10"/>
      <c r="T16" s="11"/>
      <c r="U16" s="11"/>
    </row>
    <row r="17" spans="1:21" ht="17.25" customHeight="1" x14ac:dyDescent="0.15">
      <c r="A17" s="36"/>
      <c r="B17" s="38"/>
      <c r="C17" s="10"/>
      <c r="D17" s="11" t="s">
        <v>19</v>
      </c>
      <c r="E17" s="12">
        <v>5.6</v>
      </c>
      <c r="F17" s="13">
        <f t="shared" si="0"/>
        <v>33.095999999999997</v>
      </c>
      <c r="G17" s="14"/>
      <c r="H17" s="10"/>
      <c r="I17" s="11"/>
      <c r="J17" s="11"/>
      <c r="K17" s="15"/>
      <c r="L17" s="41">
        <v>27</v>
      </c>
      <c r="M17" s="37" t="s">
        <v>22</v>
      </c>
      <c r="N17" s="10"/>
      <c r="O17" s="11" t="s">
        <v>14</v>
      </c>
      <c r="P17" s="12">
        <v>31.9</v>
      </c>
      <c r="Q17" s="13">
        <f t="shared" si="1"/>
        <v>188.529</v>
      </c>
      <c r="R17" s="14"/>
      <c r="S17" s="10"/>
      <c r="T17" s="11"/>
      <c r="U17" s="11"/>
    </row>
    <row r="18" spans="1:21" ht="17.25" customHeight="1" x14ac:dyDescent="0.15">
      <c r="A18" s="35">
        <v>15</v>
      </c>
      <c r="B18" s="37" t="s">
        <v>15</v>
      </c>
      <c r="C18" s="10"/>
      <c r="D18" s="11" t="s">
        <v>14</v>
      </c>
      <c r="E18" s="12">
        <v>31.9</v>
      </c>
      <c r="F18" s="13">
        <f t="shared" si="0"/>
        <v>188.529</v>
      </c>
      <c r="G18" s="14"/>
      <c r="H18" s="10"/>
      <c r="I18" s="11"/>
      <c r="J18" s="11"/>
      <c r="K18" s="15"/>
      <c r="L18" s="41"/>
      <c r="M18" s="37"/>
      <c r="N18" s="10"/>
      <c r="O18" s="11" t="s">
        <v>19</v>
      </c>
      <c r="P18" s="12">
        <v>11.1</v>
      </c>
      <c r="Q18" s="13">
        <f t="shared" si="1"/>
        <v>65.600999999999999</v>
      </c>
      <c r="R18" s="14"/>
      <c r="S18" s="10"/>
      <c r="T18" s="11"/>
      <c r="U18" s="11"/>
    </row>
    <row r="19" spans="1:21" ht="17.25" customHeight="1" x14ac:dyDescent="0.15">
      <c r="A19" s="35"/>
      <c r="B19" s="37"/>
      <c r="C19" s="10"/>
      <c r="D19" s="11" t="s">
        <v>17</v>
      </c>
      <c r="E19" s="12">
        <v>23.5</v>
      </c>
      <c r="F19" s="13">
        <f t="shared" si="0"/>
        <v>138.88499999999999</v>
      </c>
      <c r="G19" s="14"/>
      <c r="H19" s="10"/>
      <c r="I19" s="11"/>
      <c r="J19" s="11" t="s">
        <v>18</v>
      </c>
      <c r="K19" s="15"/>
      <c r="L19" s="42"/>
      <c r="M19" s="38"/>
      <c r="N19" s="10"/>
      <c r="O19" s="11" t="s">
        <v>17</v>
      </c>
      <c r="P19" s="12">
        <v>29.4</v>
      </c>
      <c r="Q19" s="13">
        <f t="shared" si="1"/>
        <v>173.75399999999999</v>
      </c>
      <c r="R19" s="14"/>
      <c r="S19" s="10"/>
      <c r="T19" s="11"/>
      <c r="U19" s="11" t="s">
        <v>18</v>
      </c>
    </row>
    <row r="20" spans="1:21" ht="17.25" customHeight="1" x14ac:dyDescent="0.15">
      <c r="A20" s="36"/>
      <c r="B20" s="38"/>
      <c r="C20" s="10"/>
      <c r="D20" s="11" t="s">
        <v>19</v>
      </c>
      <c r="E20" s="12">
        <v>16.7</v>
      </c>
      <c r="F20" s="13">
        <f t="shared" si="0"/>
        <v>98.697000000000003</v>
      </c>
      <c r="G20" s="14"/>
      <c r="H20" s="10"/>
      <c r="I20" s="11"/>
      <c r="J20" s="11"/>
      <c r="K20" s="15"/>
      <c r="L20" s="41">
        <v>28</v>
      </c>
      <c r="M20" s="37" t="s">
        <v>26</v>
      </c>
      <c r="N20" s="10"/>
      <c r="O20" s="11" t="s">
        <v>14</v>
      </c>
      <c r="P20" s="12">
        <v>31.9</v>
      </c>
      <c r="Q20" s="13">
        <f t="shared" si="1"/>
        <v>188.529</v>
      </c>
      <c r="R20" s="14"/>
      <c r="S20" s="10"/>
      <c r="T20" s="11"/>
      <c r="U20" s="11"/>
    </row>
    <row r="21" spans="1:21" ht="17.25" customHeight="1" x14ac:dyDescent="0.15">
      <c r="A21" s="35">
        <v>16</v>
      </c>
      <c r="B21" s="37" t="s">
        <v>20</v>
      </c>
      <c r="C21" s="10"/>
      <c r="D21" s="11" t="s">
        <v>14</v>
      </c>
      <c r="E21" s="12">
        <v>31.9</v>
      </c>
      <c r="F21" s="13">
        <f t="shared" si="0"/>
        <v>188.529</v>
      </c>
      <c r="G21" s="14"/>
      <c r="H21" s="10"/>
      <c r="I21" s="11"/>
      <c r="J21" s="11"/>
      <c r="K21" s="15"/>
      <c r="L21" s="41"/>
      <c r="M21" s="37"/>
      <c r="N21" s="10"/>
      <c r="O21" s="11" t="s">
        <v>16</v>
      </c>
      <c r="P21" s="12">
        <v>27.8</v>
      </c>
      <c r="Q21" s="13">
        <f t="shared" si="1"/>
        <v>164.298</v>
      </c>
      <c r="R21" s="14"/>
      <c r="S21" s="10"/>
      <c r="T21" s="11"/>
      <c r="U21" s="11"/>
    </row>
    <row r="22" spans="1:21" ht="17.25" customHeight="1" x14ac:dyDescent="0.15">
      <c r="A22" s="35"/>
      <c r="B22" s="37"/>
      <c r="C22" s="10"/>
      <c r="D22" s="11" t="s">
        <v>19</v>
      </c>
      <c r="E22" s="12">
        <v>16.7</v>
      </c>
      <c r="F22" s="13">
        <f t="shared" si="0"/>
        <v>98.697000000000003</v>
      </c>
      <c r="G22" s="14"/>
      <c r="H22" s="10"/>
      <c r="I22" s="11"/>
      <c r="J22" s="11"/>
      <c r="K22" s="15"/>
      <c r="L22" s="41"/>
      <c r="M22" s="37"/>
      <c r="N22" s="10"/>
      <c r="O22" s="11" t="s">
        <v>19</v>
      </c>
      <c r="P22" s="12">
        <v>16.7</v>
      </c>
      <c r="Q22" s="13">
        <f t="shared" si="1"/>
        <v>98.697000000000003</v>
      </c>
      <c r="R22" s="14"/>
      <c r="S22" s="10"/>
      <c r="T22" s="11"/>
      <c r="U22" s="11"/>
    </row>
    <row r="23" spans="1:21" ht="17.25" customHeight="1" x14ac:dyDescent="0.15">
      <c r="A23" s="35"/>
      <c r="B23" s="37"/>
      <c r="C23" s="10"/>
      <c r="D23" s="11" t="s">
        <v>28</v>
      </c>
      <c r="E23" s="12">
        <v>5.9</v>
      </c>
      <c r="F23" s="13">
        <f t="shared" si="0"/>
        <v>34.869</v>
      </c>
      <c r="G23" s="14"/>
      <c r="H23" s="10"/>
      <c r="I23" s="11"/>
      <c r="J23" s="11"/>
      <c r="K23" s="15"/>
      <c r="L23" s="42"/>
      <c r="M23" s="38"/>
      <c r="N23" s="10"/>
      <c r="O23" s="11" t="s">
        <v>28</v>
      </c>
      <c r="P23" s="12">
        <v>5.9</v>
      </c>
      <c r="Q23" s="13">
        <f t="shared" si="1"/>
        <v>34.869</v>
      </c>
      <c r="R23" s="14"/>
      <c r="S23" s="10"/>
      <c r="T23" s="11"/>
      <c r="U23" s="11"/>
    </row>
    <row r="24" spans="1:21" ht="17.25" customHeight="1" x14ac:dyDescent="0.15">
      <c r="A24" s="35"/>
      <c r="B24" s="37"/>
      <c r="C24" s="10"/>
      <c r="D24" s="11" t="s">
        <v>19</v>
      </c>
      <c r="E24" s="12">
        <v>11.1</v>
      </c>
      <c r="F24" s="13">
        <f t="shared" si="0"/>
        <v>65.600999999999999</v>
      </c>
      <c r="G24" s="14"/>
      <c r="H24" s="10"/>
      <c r="I24" s="11"/>
      <c r="J24" s="11"/>
      <c r="K24" s="15"/>
      <c r="L24" s="16">
        <v>30</v>
      </c>
      <c r="M24" s="17" t="s">
        <v>20</v>
      </c>
      <c r="N24" s="10"/>
      <c r="O24" s="11" t="s">
        <v>19</v>
      </c>
      <c r="P24" s="12">
        <v>22.2</v>
      </c>
      <c r="Q24" s="13">
        <f t="shared" si="1"/>
        <v>131.202</v>
      </c>
      <c r="R24" s="14"/>
      <c r="S24" s="10"/>
      <c r="T24" s="11"/>
      <c r="U24" s="11"/>
    </row>
    <row r="25" spans="1:21" ht="17.25" customHeight="1" x14ac:dyDescent="0.15">
      <c r="A25" s="36"/>
      <c r="B25" s="38"/>
      <c r="C25" s="10"/>
      <c r="D25" s="11" t="s">
        <v>29</v>
      </c>
      <c r="E25" s="12">
        <v>5.6</v>
      </c>
      <c r="F25" s="13">
        <f t="shared" si="0"/>
        <v>33.095999999999997</v>
      </c>
      <c r="G25" s="14"/>
      <c r="H25" s="10"/>
      <c r="I25" s="11"/>
      <c r="J25" s="11"/>
      <c r="K25" s="15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ht="17.25" customHeight="1" x14ac:dyDescent="0.15">
      <c r="A26" s="35">
        <v>17</v>
      </c>
      <c r="B26" s="37" t="s">
        <v>13</v>
      </c>
      <c r="C26" s="10"/>
      <c r="D26" s="11" t="s">
        <v>19</v>
      </c>
      <c r="E26" s="12">
        <v>11.1</v>
      </c>
      <c r="F26" s="13">
        <f t="shared" si="0"/>
        <v>65.600999999999999</v>
      </c>
      <c r="G26" s="14"/>
      <c r="H26" s="10"/>
      <c r="I26" s="11"/>
      <c r="J26" s="11"/>
      <c r="K26" s="15"/>
      <c r="L26" s="19"/>
      <c r="M26" s="20"/>
      <c r="N26" s="21"/>
      <c r="O26" s="21"/>
      <c r="P26" s="21"/>
      <c r="Q26" s="22"/>
      <c r="R26" s="22"/>
      <c r="S26" s="21"/>
      <c r="T26" s="21"/>
      <c r="U26" s="21"/>
    </row>
    <row r="27" spans="1:21" ht="17.25" customHeight="1" x14ac:dyDescent="0.15">
      <c r="A27" s="35"/>
      <c r="B27" s="37"/>
      <c r="C27" s="10"/>
      <c r="D27" s="11" t="s">
        <v>14</v>
      </c>
      <c r="E27" s="12">
        <v>21.3</v>
      </c>
      <c r="F27" s="13">
        <f t="shared" si="0"/>
        <v>125.883</v>
      </c>
      <c r="G27" s="14"/>
      <c r="H27" s="10"/>
      <c r="I27" s="11"/>
      <c r="J27" s="11"/>
      <c r="K27" s="15"/>
      <c r="L27" s="4"/>
      <c r="S27" s="21"/>
      <c r="T27" s="21"/>
      <c r="U27" s="21"/>
    </row>
    <row r="28" spans="1:21" ht="17.25" customHeight="1" x14ac:dyDescent="0.15">
      <c r="A28" s="35"/>
      <c r="B28" s="37"/>
      <c r="C28" s="10"/>
      <c r="D28" s="11" t="s">
        <v>19</v>
      </c>
      <c r="E28" s="12">
        <v>16.7</v>
      </c>
      <c r="F28" s="13">
        <f t="shared" si="0"/>
        <v>98.697000000000003</v>
      </c>
      <c r="G28" s="14"/>
      <c r="H28" s="10"/>
      <c r="I28" s="11"/>
      <c r="J28" s="11"/>
      <c r="K28" s="15"/>
      <c r="L28" s="4"/>
      <c r="S28" s="21"/>
      <c r="T28" s="21"/>
      <c r="U28" s="21"/>
    </row>
    <row r="29" spans="1:21" ht="17.25" customHeight="1" x14ac:dyDescent="0.15">
      <c r="A29" s="35"/>
      <c r="B29" s="37"/>
      <c r="C29" s="10"/>
      <c r="D29" s="11" t="s">
        <v>23</v>
      </c>
      <c r="E29" s="12">
        <v>10.3</v>
      </c>
      <c r="F29" s="13">
        <f t="shared" si="0"/>
        <v>60.873000000000005</v>
      </c>
      <c r="G29" s="14"/>
      <c r="H29" s="10"/>
      <c r="I29" s="11"/>
      <c r="J29" s="11"/>
      <c r="K29" s="15"/>
      <c r="L29" s="4"/>
      <c r="S29" s="21"/>
      <c r="T29" s="21"/>
      <c r="U29" s="21"/>
    </row>
    <row r="30" spans="1:21" ht="17.25" customHeight="1" x14ac:dyDescent="0.15">
      <c r="A30" s="36"/>
      <c r="B30" s="38"/>
      <c r="C30" s="10"/>
      <c r="D30" s="11" t="s">
        <v>30</v>
      </c>
      <c r="E30" s="12">
        <v>5.9</v>
      </c>
      <c r="F30" s="13">
        <f t="shared" si="0"/>
        <v>34.869</v>
      </c>
      <c r="G30" s="14"/>
      <c r="H30" s="10"/>
      <c r="I30" s="11"/>
      <c r="J30" s="11" t="s">
        <v>18</v>
      </c>
      <c r="K30" s="15"/>
      <c r="L30" s="4"/>
      <c r="M30" s="4"/>
      <c r="N30" s="4"/>
      <c r="O30" s="4"/>
      <c r="P30" s="4"/>
      <c r="Q30" s="4"/>
      <c r="R30" s="4"/>
      <c r="S30" s="21"/>
      <c r="T30" s="21"/>
      <c r="U30" s="21"/>
    </row>
    <row r="31" spans="1:21" ht="17.25" customHeight="1" x14ac:dyDescent="0.15">
      <c r="A31" s="35">
        <v>20</v>
      </c>
      <c r="B31" s="37" t="s">
        <v>22</v>
      </c>
      <c r="C31" s="10"/>
      <c r="D31" s="11" t="s">
        <v>16</v>
      </c>
      <c r="E31" s="12">
        <v>38.9</v>
      </c>
      <c r="F31" s="13">
        <f t="shared" si="0"/>
        <v>229.899</v>
      </c>
      <c r="G31" s="14"/>
      <c r="H31" s="10"/>
      <c r="I31" s="11"/>
      <c r="J31" s="11"/>
      <c r="K31" s="15"/>
      <c r="L31" s="4"/>
      <c r="S31" s="21"/>
      <c r="T31" s="21"/>
      <c r="U31" s="21"/>
    </row>
    <row r="32" spans="1:21" ht="17.25" customHeight="1" x14ac:dyDescent="0.15">
      <c r="A32" s="35"/>
      <c r="B32" s="37"/>
      <c r="C32" s="10"/>
      <c r="D32" s="11" t="s">
        <v>14</v>
      </c>
      <c r="E32" s="12">
        <v>31.9</v>
      </c>
      <c r="F32" s="13">
        <f t="shared" si="0"/>
        <v>188.529</v>
      </c>
      <c r="G32" s="14"/>
      <c r="H32" s="10"/>
      <c r="I32" s="11"/>
      <c r="J32" s="11"/>
      <c r="K32" s="15"/>
      <c r="S32" s="21"/>
      <c r="T32" s="21"/>
      <c r="U32" s="21"/>
    </row>
    <row r="33" spans="1:21" ht="17.25" customHeight="1" x14ac:dyDescent="0.15">
      <c r="A33" s="35"/>
      <c r="B33" s="37"/>
      <c r="C33" s="10"/>
      <c r="D33" s="11" t="s">
        <v>19</v>
      </c>
      <c r="E33" s="12">
        <v>16.7</v>
      </c>
      <c r="F33" s="13">
        <f t="shared" si="0"/>
        <v>98.697000000000003</v>
      </c>
      <c r="G33" s="14"/>
      <c r="H33" s="10"/>
      <c r="I33" s="11"/>
      <c r="J33" s="11"/>
      <c r="K33" s="15"/>
      <c r="L33" s="4"/>
      <c r="M33" s="4"/>
      <c r="N33" s="4"/>
      <c r="O33" s="4"/>
      <c r="P33" s="4"/>
      <c r="Q33" s="4"/>
      <c r="R33" s="4"/>
    </row>
    <row r="34" spans="1:21" ht="17.25" customHeight="1" x14ac:dyDescent="0.15">
      <c r="A34" s="35"/>
      <c r="B34" s="37"/>
      <c r="C34" s="10"/>
      <c r="D34" s="11" t="s">
        <v>24</v>
      </c>
      <c r="E34" s="12">
        <v>29.4</v>
      </c>
      <c r="F34" s="13">
        <f t="shared" si="0"/>
        <v>173.75399999999999</v>
      </c>
      <c r="G34" s="14"/>
      <c r="H34" s="10"/>
      <c r="I34" s="11"/>
      <c r="J34" s="11" t="s">
        <v>18</v>
      </c>
      <c r="L34" s="4"/>
      <c r="M34" s="4"/>
      <c r="N34" s="4"/>
      <c r="O34" s="4"/>
      <c r="P34" s="4"/>
      <c r="Q34" s="4"/>
      <c r="R34" s="4"/>
    </row>
    <row r="35" spans="1:21" ht="17.25" customHeight="1" x14ac:dyDescent="0.15">
      <c r="A35" s="36"/>
      <c r="B35" s="38"/>
      <c r="C35" s="10"/>
      <c r="D35" s="11" t="s">
        <v>19</v>
      </c>
      <c r="E35" s="12">
        <v>5.6</v>
      </c>
      <c r="F35" s="13">
        <f t="shared" si="0"/>
        <v>33.095999999999997</v>
      </c>
      <c r="G35" s="14"/>
      <c r="H35" s="10"/>
      <c r="I35" s="11"/>
      <c r="J35" s="11"/>
      <c r="L35" s="4"/>
      <c r="M35" s="4"/>
      <c r="N35" s="4"/>
      <c r="O35" s="4"/>
      <c r="P35" s="4"/>
      <c r="Q35" s="4"/>
      <c r="R35" s="4"/>
    </row>
    <row r="36" spans="1:21" ht="17.25" customHeight="1" x14ac:dyDescent="0.15">
      <c r="A36" s="35">
        <v>21</v>
      </c>
      <c r="B36" s="35" t="s">
        <v>26</v>
      </c>
      <c r="C36" s="10"/>
      <c r="D36" s="11" t="s">
        <v>19</v>
      </c>
      <c r="E36" s="12">
        <v>27.8</v>
      </c>
      <c r="F36" s="13">
        <f t="shared" si="0"/>
        <v>164.298</v>
      </c>
      <c r="G36" s="14"/>
      <c r="H36" s="10"/>
      <c r="I36" s="11"/>
      <c r="J36" s="11"/>
    </row>
    <row r="37" spans="1:21" ht="17.25" customHeight="1" x14ac:dyDescent="0.15">
      <c r="A37" s="39"/>
      <c r="B37" s="39"/>
      <c r="C37" s="10"/>
      <c r="D37" s="11" t="s">
        <v>14</v>
      </c>
      <c r="E37" s="12">
        <v>21.3</v>
      </c>
      <c r="F37" s="13">
        <f t="shared" si="0"/>
        <v>125.883</v>
      </c>
      <c r="G37" s="14"/>
      <c r="H37" s="10"/>
      <c r="I37" s="11"/>
      <c r="J37" s="11"/>
      <c r="L37" s="23"/>
      <c r="M37" s="24"/>
      <c r="N37" s="24"/>
      <c r="O37" s="24"/>
      <c r="P37" s="24"/>
      <c r="Q37" s="24"/>
      <c r="R37" s="24"/>
    </row>
    <row r="38" spans="1:21" ht="17.25" customHeight="1" x14ac:dyDescent="0.15">
      <c r="A38" s="39"/>
      <c r="B38" s="39"/>
      <c r="C38" s="10"/>
      <c r="D38" s="11" t="s">
        <v>28</v>
      </c>
      <c r="E38" s="12">
        <v>5.9</v>
      </c>
      <c r="F38" s="13">
        <f t="shared" si="0"/>
        <v>34.869</v>
      </c>
      <c r="G38" s="14"/>
      <c r="H38" s="10"/>
      <c r="I38" s="11"/>
      <c r="J38" s="11"/>
      <c r="L38" s="23"/>
      <c r="M38" s="24"/>
      <c r="N38" s="24"/>
      <c r="O38" s="24"/>
      <c r="P38" s="24"/>
      <c r="Q38" s="24"/>
      <c r="R38" s="24"/>
      <c r="S38" s="4"/>
      <c r="T38" s="4"/>
      <c r="U38" s="4"/>
    </row>
    <row r="39" spans="1:21" ht="17.25" customHeight="1" x14ac:dyDescent="0.15">
      <c r="A39" s="39"/>
      <c r="B39" s="39"/>
      <c r="C39" s="10"/>
      <c r="D39" s="11" t="s">
        <v>23</v>
      </c>
      <c r="E39" s="12">
        <v>30.9</v>
      </c>
      <c r="F39" s="13">
        <f t="shared" si="0"/>
        <v>182.619</v>
      </c>
      <c r="G39" s="14"/>
      <c r="H39" s="10"/>
      <c r="I39" s="11"/>
      <c r="J39" s="11"/>
      <c r="L39" s="23"/>
      <c r="M39" s="24"/>
      <c r="N39" s="24"/>
      <c r="O39" s="24"/>
      <c r="P39" s="24"/>
      <c r="Q39" s="24"/>
      <c r="R39" s="24"/>
    </row>
    <row r="40" spans="1:21" ht="17.25" customHeight="1" x14ac:dyDescent="0.15">
      <c r="A40" s="39"/>
      <c r="B40" s="39"/>
      <c r="C40" s="10"/>
      <c r="D40" s="11" t="s">
        <v>19</v>
      </c>
      <c r="E40" s="12">
        <v>5.6</v>
      </c>
      <c r="F40" s="13">
        <f t="shared" si="0"/>
        <v>33.095999999999997</v>
      </c>
      <c r="G40" s="14"/>
      <c r="H40" s="10"/>
      <c r="I40" s="11"/>
      <c r="J40" s="11"/>
      <c r="L40" s="4"/>
      <c r="M40" s="4"/>
      <c r="N40" s="4"/>
      <c r="O40" s="4"/>
      <c r="P40" s="4"/>
      <c r="Q40" s="4"/>
      <c r="R40" s="4"/>
    </row>
    <row r="41" spans="1:21" ht="17.25" customHeight="1" x14ac:dyDescent="0.15">
      <c r="A41" s="39"/>
      <c r="B41" s="39"/>
      <c r="C41" s="10"/>
      <c r="D41" s="11" t="s">
        <v>31</v>
      </c>
      <c r="E41" s="12">
        <v>3.2</v>
      </c>
      <c r="F41" s="13">
        <f t="shared" si="0"/>
        <v>18.911999999999999</v>
      </c>
      <c r="G41" s="14"/>
      <c r="H41" s="10"/>
      <c r="I41" s="11"/>
      <c r="J41" s="11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ht="17.25" customHeight="1" x14ac:dyDescent="0.15">
      <c r="A42" s="40"/>
      <c r="B42" s="40"/>
      <c r="C42" s="10"/>
      <c r="D42" s="11" t="s">
        <v>32</v>
      </c>
      <c r="E42" s="12">
        <v>11.1</v>
      </c>
      <c r="F42" s="13">
        <f>E42*$F$3/1000</f>
        <v>65.600999999999999</v>
      </c>
      <c r="G42" s="14"/>
      <c r="H42" s="10"/>
      <c r="I42" s="11"/>
      <c r="J42" s="11" t="s">
        <v>33</v>
      </c>
      <c r="S42" s="4"/>
      <c r="T42" s="4"/>
      <c r="U42" s="4"/>
    </row>
    <row r="43" spans="1:21" ht="17.25" customHeight="1" x14ac:dyDescent="0.15">
      <c r="S43" s="4"/>
      <c r="T43" s="4"/>
      <c r="U43" s="4"/>
    </row>
    <row r="44" spans="1:21" ht="17.25" customHeight="1" x14ac:dyDescent="0.15"/>
    <row r="45" spans="1:21" ht="17.25" customHeight="1" x14ac:dyDescent="0.15">
      <c r="S45" s="24"/>
      <c r="T45" s="24"/>
      <c r="U45" s="24"/>
    </row>
    <row r="46" spans="1:21" ht="17.25" customHeight="1" x14ac:dyDescent="0.15">
      <c r="S46" s="24"/>
      <c r="T46" s="24"/>
      <c r="U46" s="24"/>
    </row>
    <row r="47" spans="1:21" x14ac:dyDescent="0.15">
      <c r="S47" s="24"/>
      <c r="T47" s="24"/>
      <c r="U47" s="24"/>
    </row>
    <row r="48" spans="1:21" ht="19.5" x14ac:dyDescent="0.15">
      <c r="S48" s="4"/>
      <c r="T48" s="4"/>
      <c r="U48" s="4"/>
    </row>
    <row r="49" spans="19:21" ht="19.5" x14ac:dyDescent="0.15">
      <c r="S49" s="4"/>
      <c r="T49" s="4"/>
      <c r="U49" s="4"/>
    </row>
  </sheetData>
  <sheetProtection sheet="1" formatCells="0" formatColumns="0" formatRows="0" insertColumns="0" insertRows="0" insertHyperlinks="0" deleteColumns="0" deleteRows="0" sort="0" autoFilter="0" pivotTables="0"/>
  <mergeCells count="30">
    <mergeCell ref="A1:U1"/>
    <mergeCell ref="Q3:S3"/>
    <mergeCell ref="F4:H4"/>
    <mergeCell ref="Q4:S4"/>
    <mergeCell ref="A5:A9"/>
    <mergeCell ref="B5:B9"/>
    <mergeCell ref="L5:L7"/>
    <mergeCell ref="M5:M7"/>
    <mergeCell ref="L8:L12"/>
    <mergeCell ref="M8:M12"/>
    <mergeCell ref="A10:A13"/>
    <mergeCell ref="B10:B13"/>
    <mergeCell ref="L13:L16"/>
    <mergeCell ref="M13:M16"/>
    <mergeCell ref="A14:A17"/>
    <mergeCell ref="B14:B17"/>
    <mergeCell ref="L17:L19"/>
    <mergeCell ref="M17:M19"/>
    <mergeCell ref="A18:A20"/>
    <mergeCell ref="B18:B20"/>
    <mergeCell ref="M20:M23"/>
    <mergeCell ref="A21:A25"/>
    <mergeCell ref="B21:B25"/>
    <mergeCell ref="L20:L23"/>
    <mergeCell ref="A26:A30"/>
    <mergeCell ref="B26:B30"/>
    <mergeCell ref="A31:A35"/>
    <mergeCell ref="B31:B35"/>
    <mergeCell ref="A36:A42"/>
    <mergeCell ref="B36:B42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8698-4CE0-47E3-BE99-4E335A3CA2B4}">
  <sheetPr>
    <pageSetUpPr fitToPage="1"/>
  </sheetPr>
  <dimension ref="A1:AG68"/>
  <sheetViews>
    <sheetView topLeftCell="A26"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125" style="1" customWidth="1"/>
    <col min="7" max="7" width="2.3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125" style="1" customWidth="1"/>
    <col min="18" max="18" width="2.3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25"/>
  </cols>
  <sheetData>
    <row r="1" spans="1:33" ht="22.5" customHeight="1" x14ac:dyDescent="0.15">
      <c r="A1" s="43" t="s">
        <v>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33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33" ht="20.25" customHeight="1" x14ac:dyDescent="0.15">
      <c r="A3" s="4" t="s">
        <v>3</v>
      </c>
      <c r="B3" s="4"/>
      <c r="C3" s="4"/>
      <c r="D3" s="4"/>
      <c r="E3" s="2" t="s">
        <v>4</v>
      </c>
      <c r="F3" s="26">
        <v>5910</v>
      </c>
      <c r="G3" s="2"/>
      <c r="I3" s="5"/>
      <c r="L3" s="5"/>
      <c r="M3" s="5"/>
      <c r="N3" s="5"/>
      <c r="O3" s="5"/>
      <c r="P3" s="5"/>
      <c r="Q3" s="44"/>
      <c r="R3" s="44"/>
      <c r="S3" s="44"/>
      <c r="T3" s="5"/>
    </row>
    <row r="4" spans="1:33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45" t="s">
        <v>10</v>
      </c>
      <c r="G4" s="46"/>
      <c r="H4" s="47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45" t="s">
        <v>10</v>
      </c>
      <c r="R4" s="46"/>
      <c r="S4" s="47"/>
      <c r="T4" s="6" t="s">
        <v>11</v>
      </c>
      <c r="U4" s="6" t="s">
        <v>12</v>
      </c>
    </row>
    <row r="5" spans="1:33" ht="17.25" customHeight="1" x14ac:dyDescent="0.15">
      <c r="A5" s="35">
        <v>1</v>
      </c>
      <c r="B5" s="37" t="s">
        <v>13</v>
      </c>
      <c r="C5" s="10"/>
      <c r="D5" s="11" t="s">
        <v>14</v>
      </c>
      <c r="E5" s="12">
        <v>42.6</v>
      </c>
      <c r="F5" s="13">
        <f>E5*$F$3/1000</f>
        <v>251.76599999999999</v>
      </c>
      <c r="G5" s="14"/>
      <c r="H5" s="10"/>
      <c r="I5" s="11"/>
      <c r="J5" s="11"/>
      <c r="K5" s="15"/>
      <c r="L5" s="41">
        <v>21</v>
      </c>
      <c r="M5" s="37" t="s">
        <v>20</v>
      </c>
      <c r="N5" s="10"/>
      <c r="O5" s="11" t="s">
        <v>14</v>
      </c>
      <c r="P5" s="12">
        <v>53.2</v>
      </c>
      <c r="Q5" s="13">
        <f>P5*$F$3/1000</f>
        <v>314.41199999999998</v>
      </c>
      <c r="R5" s="14"/>
      <c r="S5" s="10"/>
      <c r="T5" s="11"/>
      <c r="U5" s="1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7.25" customHeight="1" x14ac:dyDescent="0.15">
      <c r="A6" s="35"/>
      <c r="B6" s="37"/>
      <c r="C6" s="10"/>
      <c r="D6" s="11" t="s">
        <v>19</v>
      </c>
      <c r="E6" s="12">
        <v>22.2</v>
      </c>
      <c r="F6" s="13">
        <f t="shared" ref="F6:F46" si="0">E6*$F$3/1000</f>
        <v>131.202</v>
      </c>
      <c r="G6" s="14"/>
      <c r="H6" s="10"/>
      <c r="I6" s="11"/>
      <c r="J6" s="11"/>
      <c r="K6" s="15"/>
      <c r="L6" s="41"/>
      <c r="M6" s="37"/>
      <c r="N6" s="10"/>
      <c r="O6" s="11" t="s">
        <v>19</v>
      </c>
      <c r="P6" s="12">
        <v>27.8</v>
      </c>
      <c r="Q6" s="13">
        <f t="shared" ref="Q6:Q32" si="1">P6*$F$3/1000</f>
        <v>164.298</v>
      </c>
      <c r="R6" s="14"/>
      <c r="S6" s="10"/>
      <c r="T6" s="11"/>
      <c r="U6" s="1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17.25" customHeight="1" x14ac:dyDescent="0.15">
      <c r="A7" s="35"/>
      <c r="B7" s="37"/>
      <c r="C7" s="10"/>
      <c r="D7" s="11" t="s">
        <v>16</v>
      </c>
      <c r="E7" s="12">
        <v>50</v>
      </c>
      <c r="F7" s="13">
        <f t="shared" si="0"/>
        <v>295.5</v>
      </c>
      <c r="G7" s="14"/>
      <c r="H7" s="10"/>
      <c r="I7" s="11"/>
      <c r="J7" s="11"/>
      <c r="K7" s="15"/>
      <c r="L7" s="41"/>
      <c r="M7" s="37"/>
      <c r="N7" s="10"/>
      <c r="O7" s="11" t="s">
        <v>14</v>
      </c>
      <c r="P7" s="12">
        <v>10.6</v>
      </c>
      <c r="Q7" s="13">
        <f t="shared" si="1"/>
        <v>62.646000000000001</v>
      </c>
      <c r="R7" s="14"/>
      <c r="S7" s="10"/>
      <c r="T7" s="11"/>
      <c r="U7" s="1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7.25" customHeight="1" x14ac:dyDescent="0.15">
      <c r="A8" s="36"/>
      <c r="B8" s="38"/>
      <c r="C8" s="10"/>
      <c r="D8" s="11" t="s">
        <v>17</v>
      </c>
      <c r="E8" s="12">
        <v>29.4</v>
      </c>
      <c r="F8" s="13">
        <f t="shared" si="0"/>
        <v>173.75399999999999</v>
      </c>
      <c r="G8" s="14"/>
      <c r="H8" s="10"/>
      <c r="I8" s="11"/>
      <c r="J8" s="11" t="s">
        <v>18</v>
      </c>
      <c r="K8" s="15"/>
      <c r="L8" s="42"/>
      <c r="M8" s="38"/>
      <c r="N8" s="10"/>
      <c r="O8" s="11" t="s">
        <v>16</v>
      </c>
      <c r="P8" s="12">
        <v>55.6</v>
      </c>
      <c r="Q8" s="13">
        <f t="shared" si="1"/>
        <v>328.596</v>
      </c>
      <c r="R8" s="14"/>
      <c r="S8" s="10"/>
      <c r="T8" s="11"/>
      <c r="U8" s="1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7.25" customHeight="1" x14ac:dyDescent="0.15">
      <c r="A9" s="35">
        <v>7</v>
      </c>
      <c r="B9" s="37" t="s">
        <v>20</v>
      </c>
      <c r="C9" s="10"/>
      <c r="D9" s="11" t="s">
        <v>14</v>
      </c>
      <c r="E9" s="12">
        <v>42.6</v>
      </c>
      <c r="F9" s="13">
        <f t="shared" si="0"/>
        <v>251.76599999999999</v>
      </c>
      <c r="G9" s="14"/>
      <c r="H9" s="10"/>
      <c r="I9" s="11"/>
      <c r="J9" s="11"/>
      <c r="K9" s="15"/>
      <c r="L9" s="41">
        <v>22</v>
      </c>
      <c r="M9" s="37" t="s">
        <v>13</v>
      </c>
      <c r="N9" s="10"/>
      <c r="O9" s="11" t="s">
        <v>17</v>
      </c>
      <c r="P9" s="12">
        <v>23.5</v>
      </c>
      <c r="Q9" s="13">
        <f t="shared" si="1"/>
        <v>138.88499999999999</v>
      </c>
      <c r="R9" s="14"/>
      <c r="S9" s="10"/>
      <c r="T9" s="11"/>
      <c r="U9" s="11" t="s">
        <v>18</v>
      </c>
    </row>
    <row r="10" spans="1:33" ht="17.25" customHeight="1" x14ac:dyDescent="0.15">
      <c r="A10" s="35"/>
      <c r="B10" s="37"/>
      <c r="C10" s="10"/>
      <c r="D10" s="11" t="s">
        <v>19</v>
      </c>
      <c r="E10" s="12">
        <v>27.8</v>
      </c>
      <c r="F10" s="13">
        <f t="shared" si="0"/>
        <v>164.298</v>
      </c>
      <c r="G10" s="14"/>
      <c r="H10" s="10"/>
      <c r="I10" s="11"/>
      <c r="J10" s="11"/>
      <c r="K10" s="15"/>
      <c r="L10" s="41"/>
      <c r="M10" s="37"/>
      <c r="N10" s="10"/>
      <c r="O10" s="11" t="s">
        <v>19</v>
      </c>
      <c r="P10" s="12">
        <v>27.8</v>
      </c>
      <c r="Q10" s="13">
        <f t="shared" si="1"/>
        <v>164.298</v>
      </c>
      <c r="R10" s="14"/>
      <c r="S10" s="10"/>
      <c r="T10" s="11"/>
      <c r="U10" s="11"/>
    </row>
    <row r="11" spans="1:33" ht="17.25" customHeight="1" x14ac:dyDescent="0.15">
      <c r="A11" s="35"/>
      <c r="B11" s="37"/>
      <c r="C11" s="10"/>
      <c r="D11" s="11" t="s">
        <v>14</v>
      </c>
      <c r="E11" s="12">
        <v>26.6</v>
      </c>
      <c r="F11" s="13">
        <f t="shared" si="0"/>
        <v>157.20599999999999</v>
      </c>
      <c r="G11" s="14"/>
      <c r="H11" s="10"/>
      <c r="I11" s="11"/>
      <c r="J11" s="11"/>
      <c r="K11" s="15"/>
      <c r="L11" s="42"/>
      <c r="M11" s="38"/>
      <c r="N11" s="10"/>
      <c r="O11" s="11" t="s">
        <v>29</v>
      </c>
      <c r="P11" s="12">
        <v>11.1</v>
      </c>
      <c r="Q11" s="13">
        <f t="shared" si="1"/>
        <v>65.600999999999999</v>
      </c>
      <c r="R11" s="14"/>
      <c r="S11" s="10"/>
      <c r="T11" s="11"/>
      <c r="U11" s="11" t="s">
        <v>35</v>
      </c>
    </row>
    <row r="12" spans="1:33" ht="17.25" customHeight="1" x14ac:dyDescent="0.15">
      <c r="A12" s="36"/>
      <c r="B12" s="38"/>
      <c r="C12" s="10"/>
      <c r="D12" s="11" t="s">
        <v>19</v>
      </c>
      <c r="E12" s="12">
        <v>16.7</v>
      </c>
      <c r="F12" s="13">
        <f t="shared" si="0"/>
        <v>98.697000000000003</v>
      </c>
      <c r="G12" s="14"/>
      <c r="H12" s="10"/>
      <c r="I12" s="11"/>
      <c r="J12" s="11"/>
      <c r="K12" s="15"/>
      <c r="L12" s="41">
        <v>25</v>
      </c>
      <c r="M12" s="37" t="s">
        <v>22</v>
      </c>
      <c r="N12" s="10"/>
      <c r="O12" s="11" t="s">
        <v>14</v>
      </c>
      <c r="P12" s="12">
        <v>31.9</v>
      </c>
      <c r="Q12" s="13">
        <f t="shared" si="1"/>
        <v>188.529</v>
      </c>
      <c r="R12" s="14"/>
      <c r="S12" s="10"/>
      <c r="T12" s="11"/>
      <c r="U12" s="11"/>
    </row>
    <row r="13" spans="1:33" ht="17.25" customHeight="1" x14ac:dyDescent="0.15">
      <c r="A13" s="35">
        <v>8</v>
      </c>
      <c r="B13" s="37" t="s">
        <v>13</v>
      </c>
      <c r="C13" s="10"/>
      <c r="D13" s="11" t="s">
        <v>14</v>
      </c>
      <c r="E13" s="12">
        <v>37.200000000000003</v>
      </c>
      <c r="F13" s="13">
        <f t="shared" si="0"/>
        <v>219.85200000000003</v>
      </c>
      <c r="G13" s="14"/>
      <c r="H13" s="10"/>
      <c r="I13" s="11"/>
      <c r="J13" s="11"/>
      <c r="K13" s="15"/>
      <c r="L13" s="41"/>
      <c r="M13" s="37"/>
      <c r="N13" s="10"/>
      <c r="O13" s="11" t="s">
        <v>19</v>
      </c>
      <c r="P13" s="12">
        <v>16.7</v>
      </c>
      <c r="Q13" s="13">
        <f t="shared" si="1"/>
        <v>98.697000000000003</v>
      </c>
      <c r="R13" s="14"/>
      <c r="S13" s="10"/>
      <c r="T13" s="11"/>
      <c r="U13" s="11"/>
    </row>
    <row r="14" spans="1:33" ht="17.25" customHeight="1" x14ac:dyDescent="0.15">
      <c r="A14" s="35"/>
      <c r="B14" s="37"/>
      <c r="C14" s="10"/>
      <c r="D14" s="11" t="s">
        <v>19</v>
      </c>
      <c r="E14" s="12">
        <v>22.2</v>
      </c>
      <c r="F14" s="13">
        <f t="shared" si="0"/>
        <v>131.202</v>
      </c>
      <c r="G14" s="14"/>
      <c r="H14" s="10"/>
      <c r="I14" s="11"/>
      <c r="J14" s="11"/>
      <c r="K14" s="15"/>
      <c r="L14" s="41"/>
      <c r="M14" s="37"/>
      <c r="N14" s="10"/>
      <c r="O14" s="11" t="s">
        <v>36</v>
      </c>
      <c r="P14" s="12">
        <v>3.5</v>
      </c>
      <c r="Q14" s="13">
        <f t="shared" si="1"/>
        <v>20.684999999999999</v>
      </c>
      <c r="R14" s="14"/>
      <c r="S14" s="10"/>
      <c r="T14" s="11"/>
      <c r="U14" s="11"/>
    </row>
    <row r="15" spans="1:33" ht="17.25" customHeight="1" x14ac:dyDescent="0.15">
      <c r="A15" s="35"/>
      <c r="B15" s="37"/>
      <c r="C15" s="10"/>
      <c r="D15" s="11" t="s">
        <v>17</v>
      </c>
      <c r="E15" s="12">
        <v>23.5</v>
      </c>
      <c r="F15" s="13">
        <f t="shared" si="0"/>
        <v>138.88499999999999</v>
      </c>
      <c r="G15" s="14"/>
      <c r="H15" s="10"/>
      <c r="I15" s="11"/>
      <c r="J15" s="11" t="s">
        <v>18</v>
      </c>
      <c r="K15" s="15"/>
      <c r="L15" s="42"/>
      <c r="M15" s="38"/>
      <c r="N15" s="10"/>
      <c r="O15" s="11" t="s">
        <v>17</v>
      </c>
      <c r="P15" s="12">
        <v>29.4</v>
      </c>
      <c r="Q15" s="13">
        <f t="shared" si="1"/>
        <v>173.75399999999999</v>
      </c>
      <c r="R15" s="14"/>
      <c r="S15" s="10"/>
      <c r="T15" s="11"/>
      <c r="U15" s="11" t="s">
        <v>18</v>
      </c>
    </row>
    <row r="16" spans="1:33" ht="17.25" customHeight="1" x14ac:dyDescent="0.15">
      <c r="A16" s="35"/>
      <c r="B16" s="37"/>
      <c r="C16" s="10"/>
      <c r="D16" s="11" t="s">
        <v>16</v>
      </c>
      <c r="E16" s="12">
        <v>55.6</v>
      </c>
      <c r="F16" s="13">
        <f t="shared" si="0"/>
        <v>328.596</v>
      </c>
      <c r="G16" s="14"/>
      <c r="H16" s="10"/>
      <c r="I16" s="11"/>
      <c r="J16" s="11"/>
      <c r="K16" s="15"/>
      <c r="L16" s="41">
        <v>26</v>
      </c>
      <c r="M16" s="37" t="s">
        <v>26</v>
      </c>
      <c r="N16" s="10"/>
      <c r="O16" s="11" t="s">
        <v>14</v>
      </c>
      <c r="P16" s="12">
        <v>42.6</v>
      </c>
      <c r="Q16" s="13">
        <f t="shared" si="1"/>
        <v>251.76599999999999</v>
      </c>
      <c r="R16" s="14"/>
      <c r="S16" s="10"/>
      <c r="T16" s="11"/>
      <c r="U16" s="11"/>
    </row>
    <row r="17" spans="1:21" ht="17.25" customHeight="1" x14ac:dyDescent="0.15">
      <c r="A17" s="36"/>
      <c r="B17" s="38"/>
      <c r="C17" s="10"/>
      <c r="D17" s="11" t="s">
        <v>21</v>
      </c>
      <c r="E17" s="12">
        <v>2.2000000000000002</v>
      </c>
      <c r="F17" s="13">
        <f t="shared" si="0"/>
        <v>13.002000000000002</v>
      </c>
      <c r="G17" s="14"/>
      <c r="H17" s="10"/>
      <c r="I17" s="11"/>
      <c r="J17" s="11" t="s">
        <v>18</v>
      </c>
      <c r="K17" s="15"/>
      <c r="L17" s="41"/>
      <c r="M17" s="37"/>
      <c r="N17" s="10"/>
      <c r="O17" s="11" t="s">
        <v>19</v>
      </c>
      <c r="P17" s="12">
        <v>16.7</v>
      </c>
      <c r="Q17" s="13">
        <f t="shared" si="1"/>
        <v>98.697000000000003</v>
      </c>
      <c r="R17" s="14"/>
      <c r="S17" s="10"/>
      <c r="T17" s="11"/>
      <c r="U17" s="11"/>
    </row>
    <row r="18" spans="1:21" ht="17.25" customHeight="1" x14ac:dyDescent="0.15">
      <c r="A18" s="35">
        <v>11</v>
      </c>
      <c r="B18" s="37" t="s">
        <v>22</v>
      </c>
      <c r="C18" s="10"/>
      <c r="D18" s="11" t="s">
        <v>14</v>
      </c>
      <c r="E18" s="12">
        <v>31.9</v>
      </c>
      <c r="F18" s="13">
        <f t="shared" si="0"/>
        <v>188.529</v>
      </c>
      <c r="G18" s="14"/>
      <c r="H18" s="10"/>
      <c r="I18" s="11"/>
      <c r="J18" s="11"/>
      <c r="K18" s="15"/>
      <c r="L18" s="42"/>
      <c r="M18" s="38"/>
      <c r="N18" s="10"/>
      <c r="O18" s="11" t="s">
        <v>16</v>
      </c>
      <c r="P18" s="12">
        <v>83.3</v>
      </c>
      <c r="Q18" s="13">
        <f t="shared" si="1"/>
        <v>492.303</v>
      </c>
      <c r="R18" s="14"/>
      <c r="S18" s="10"/>
      <c r="T18" s="11"/>
      <c r="U18" s="11"/>
    </row>
    <row r="19" spans="1:21" ht="17.25" customHeight="1" x14ac:dyDescent="0.15">
      <c r="A19" s="35"/>
      <c r="B19" s="37"/>
      <c r="C19" s="10"/>
      <c r="D19" s="11" t="s">
        <v>19</v>
      </c>
      <c r="E19" s="12">
        <v>22.2</v>
      </c>
      <c r="F19" s="13">
        <f t="shared" si="0"/>
        <v>131.202</v>
      </c>
      <c r="G19" s="14"/>
      <c r="H19" s="10"/>
      <c r="I19" s="11"/>
      <c r="J19" s="11"/>
      <c r="K19" s="15"/>
      <c r="L19" s="41">
        <v>27</v>
      </c>
      <c r="M19" s="37" t="s">
        <v>15</v>
      </c>
      <c r="N19" s="10"/>
      <c r="O19" s="11" t="s">
        <v>14</v>
      </c>
      <c r="P19" s="12">
        <v>42.6</v>
      </c>
      <c r="Q19" s="13">
        <f t="shared" si="1"/>
        <v>251.76599999999999</v>
      </c>
      <c r="R19" s="14"/>
      <c r="S19" s="10"/>
      <c r="T19" s="11"/>
      <c r="U19" s="11"/>
    </row>
    <row r="20" spans="1:21" ht="17.25" customHeight="1" x14ac:dyDescent="0.15">
      <c r="A20" s="35"/>
      <c r="B20" s="37"/>
      <c r="C20" s="10"/>
      <c r="D20" s="11" t="s">
        <v>16</v>
      </c>
      <c r="E20" s="12">
        <v>33.299999999999997</v>
      </c>
      <c r="F20" s="13">
        <f t="shared" si="0"/>
        <v>196.80299999999997</v>
      </c>
      <c r="G20" s="14"/>
      <c r="H20" s="10"/>
      <c r="I20" s="11"/>
      <c r="J20" s="11"/>
      <c r="K20" s="15"/>
      <c r="L20" s="41"/>
      <c r="M20" s="37"/>
      <c r="N20" s="10"/>
      <c r="O20" s="11" t="s">
        <v>19</v>
      </c>
      <c r="P20" s="12">
        <v>16.7</v>
      </c>
      <c r="Q20" s="13">
        <f t="shared" si="1"/>
        <v>98.697000000000003</v>
      </c>
      <c r="R20" s="14"/>
      <c r="S20" s="10"/>
      <c r="T20" s="11"/>
      <c r="U20" s="11"/>
    </row>
    <row r="21" spans="1:21" ht="17.25" customHeight="1" x14ac:dyDescent="0.15">
      <c r="A21" s="35"/>
      <c r="B21" s="37"/>
      <c r="C21" s="10"/>
      <c r="D21" s="11" t="s">
        <v>37</v>
      </c>
      <c r="E21" s="12">
        <v>10.199999999999999</v>
      </c>
      <c r="F21" s="13">
        <f t="shared" si="0"/>
        <v>60.281999999999989</v>
      </c>
      <c r="G21" s="14"/>
      <c r="H21" s="10"/>
      <c r="I21" s="11"/>
      <c r="J21" s="11"/>
      <c r="K21" s="15"/>
      <c r="L21" s="41"/>
      <c r="M21" s="37"/>
      <c r="N21" s="10"/>
      <c r="O21" s="11" t="s">
        <v>17</v>
      </c>
      <c r="P21" s="12">
        <v>35.299999999999997</v>
      </c>
      <c r="Q21" s="13">
        <f t="shared" si="1"/>
        <v>208.62299999999996</v>
      </c>
      <c r="R21" s="14"/>
      <c r="S21" s="10"/>
      <c r="T21" s="11"/>
      <c r="U21" s="11" t="s">
        <v>18</v>
      </c>
    </row>
    <row r="22" spans="1:21" ht="17.25" customHeight="1" x14ac:dyDescent="0.15">
      <c r="A22" s="36"/>
      <c r="B22" s="38"/>
      <c r="C22" s="10"/>
      <c r="D22" s="11" t="s">
        <v>14</v>
      </c>
      <c r="E22" s="12">
        <v>21.3</v>
      </c>
      <c r="F22" s="13">
        <f t="shared" si="0"/>
        <v>125.883</v>
      </c>
      <c r="G22" s="14"/>
      <c r="H22" s="10"/>
      <c r="I22" s="11"/>
      <c r="J22" s="11"/>
      <c r="K22" s="15"/>
      <c r="L22" s="42"/>
      <c r="M22" s="38"/>
      <c r="N22" s="10"/>
      <c r="O22" s="11" t="s">
        <v>19</v>
      </c>
      <c r="P22" s="12">
        <v>5.6</v>
      </c>
      <c r="Q22" s="13">
        <f t="shared" si="1"/>
        <v>33.095999999999997</v>
      </c>
      <c r="R22" s="14"/>
      <c r="S22" s="10"/>
      <c r="T22" s="11"/>
      <c r="U22" s="11"/>
    </row>
    <row r="23" spans="1:21" ht="17.25" customHeight="1" x14ac:dyDescent="0.15">
      <c r="A23" s="35">
        <v>12</v>
      </c>
      <c r="B23" s="37" t="s">
        <v>26</v>
      </c>
      <c r="C23" s="10"/>
      <c r="D23" s="11" t="s">
        <v>16</v>
      </c>
      <c r="E23" s="12">
        <v>83.3</v>
      </c>
      <c r="F23" s="13">
        <f t="shared" si="0"/>
        <v>492.303</v>
      </c>
      <c r="G23" s="14"/>
      <c r="H23" s="10"/>
      <c r="I23" s="11"/>
      <c r="J23" s="11"/>
      <c r="K23" s="15"/>
      <c r="L23" s="41">
        <v>28</v>
      </c>
      <c r="M23" s="37" t="s">
        <v>20</v>
      </c>
      <c r="N23" s="10"/>
      <c r="O23" s="11" t="s">
        <v>14</v>
      </c>
      <c r="P23" s="12">
        <v>31.9</v>
      </c>
      <c r="Q23" s="13">
        <f t="shared" si="1"/>
        <v>188.529</v>
      </c>
      <c r="R23" s="14"/>
      <c r="S23" s="10"/>
      <c r="T23" s="11"/>
      <c r="U23" s="11"/>
    </row>
    <row r="24" spans="1:21" ht="17.25" customHeight="1" x14ac:dyDescent="0.15">
      <c r="A24" s="35"/>
      <c r="B24" s="37"/>
      <c r="C24" s="10"/>
      <c r="D24" s="11" t="s">
        <v>14</v>
      </c>
      <c r="E24" s="12">
        <v>42.6</v>
      </c>
      <c r="F24" s="13">
        <f t="shared" si="0"/>
        <v>251.76599999999999</v>
      </c>
      <c r="G24" s="14"/>
      <c r="H24" s="10"/>
      <c r="I24" s="11"/>
      <c r="J24" s="11"/>
      <c r="K24" s="15"/>
      <c r="L24" s="41"/>
      <c r="M24" s="37"/>
      <c r="N24" s="10"/>
      <c r="O24" s="11" t="s">
        <v>19</v>
      </c>
      <c r="P24" s="12">
        <v>16.7</v>
      </c>
      <c r="Q24" s="13">
        <f t="shared" si="1"/>
        <v>98.697000000000003</v>
      </c>
      <c r="R24" s="14"/>
      <c r="S24" s="10"/>
      <c r="T24" s="11"/>
      <c r="U24" s="11"/>
    </row>
    <row r="25" spans="1:21" ht="17.25" customHeight="1" x14ac:dyDescent="0.15">
      <c r="A25" s="36"/>
      <c r="B25" s="38"/>
      <c r="C25" s="10"/>
      <c r="D25" s="11" t="s">
        <v>19</v>
      </c>
      <c r="E25" s="12">
        <v>22.2</v>
      </c>
      <c r="F25" s="13">
        <f t="shared" si="0"/>
        <v>131.202</v>
      </c>
      <c r="G25" s="14"/>
      <c r="H25" s="10"/>
      <c r="I25" s="11"/>
      <c r="J25" s="11"/>
      <c r="K25" s="15"/>
      <c r="L25" s="41"/>
      <c r="M25" s="37"/>
      <c r="N25" s="10"/>
      <c r="O25" s="11" t="s">
        <v>36</v>
      </c>
      <c r="P25" s="12">
        <v>3.5</v>
      </c>
      <c r="Q25" s="13">
        <f t="shared" si="1"/>
        <v>20.684999999999999</v>
      </c>
      <c r="R25" s="14"/>
      <c r="S25" s="10"/>
      <c r="T25" s="11"/>
      <c r="U25" s="11"/>
    </row>
    <row r="26" spans="1:21" ht="17.25" customHeight="1" x14ac:dyDescent="0.15">
      <c r="A26" s="35">
        <v>13</v>
      </c>
      <c r="B26" s="37" t="s">
        <v>15</v>
      </c>
      <c r="C26" s="10"/>
      <c r="D26" s="11" t="s">
        <v>14</v>
      </c>
      <c r="E26" s="12">
        <v>42.6</v>
      </c>
      <c r="F26" s="13">
        <f t="shared" si="0"/>
        <v>251.76599999999999</v>
      </c>
      <c r="G26" s="14"/>
      <c r="H26" s="10"/>
      <c r="I26" s="11"/>
      <c r="J26" s="11"/>
      <c r="K26" s="15"/>
      <c r="L26" s="41"/>
      <c r="M26" s="37"/>
      <c r="N26" s="10"/>
      <c r="O26" s="11" t="s">
        <v>14</v>
      </c>
      <c r="P26" s="12">
        <v>26.6</v>
      </c>
      <c r="Q26" s="13">
        <f t="shared" si="1"/>
        <v>157.20599999999999</v>
      </c>
      <c r="R26" s="14"/>
      <c r="S26" s="10"/>
      <c r="T26" s="11"/>
      <c r="U26" s="11"/>
    </row>
    <row r="27" spans="1:21" ht="17.25" customHeight="1" x14ac:dyDescent="0.15">
      <c r="A27" s="35"/>
      <c r="B27" s="37"/>
      <c r="C27" s="10"/>
      <c r="D27" s="11" t="s">
        <v>19</v>
      </c>
      <c r="E27" s="12">
        <v>27.8</v>
      </c>
      <c r="F27" s="13">
        <f t="shared" si="0"/>
        <v>164.298</v>
      </c>
      <c r="G27" s="14"/>
      <c r="H27" s="10"/>
      <c r="I27" s="11"/>
      <c r="J27" s="11"/>
      <c r="K27" s="15"/>
      <c r="L27" s="41"/>
      <c r="M27" s="37"/>
      <c r="N27" s="10"/>
      <c r="O27" s="11" t="s">
        <v>19</v>
      </c>
      <c r="P27" s="12">
        <v>16.7</v>
      </c>
      <c r="Q27" s="13">
        <f t="shared" si="1"/>
        <v>98.697000000000003</v>
      </c>
      <c r="R27" s="14"/>
      <c r="S27" s="10"/>
      <c r="T27" s="11"/>
      <c r="U27" s="11"/>
    </row>
    <row r="28" spans="1:21" ht="17.25" customHeight="1" x14ac:dyDescent="0.15">
      <c r="A28" s="36"/>
      <c r="B28" s="38"/>
      <c r="C28" s="10"/>
      <c r="D28" s="11" t="s">
        <v>36</v>
      </c>
      <c r="E28" s="12">
        <v>3.5</v>
      </c>
      <c r="F28" s="13">
        <f t="shared" si="0"/>
        <v>20.684999999999999</v>
      </c>
      <c r="G28" s="14"/>
      <c r="H28" s="10"/>
      <c r="I28" s="11"/>
      <c r="J28" s="11"/>
      <c r="K28" s="15"/>
      <c r="L28" s="42"/>
      <c r="M28" s="38"/>
      <c r="N28" s="10"/>
      <c r="O28" s="11" t="s">
        <v>30</v>
      </c>
      <c r="P28" s="12">
        <v>5.9</v>
      </c>
      <c r="Q28" s="13">
        <f t="shared" si="1"/>
        <v>34.869</v>
      </c>
      <c r="R28" s="14"/>
      <c r="S28" s="10"/>
      <c r="T28" s="11"/>
      <c r="U28" s="11" t="s">
        <v>18</v>
      </c>
    </row>
    <row r="29" spans="1:21" ht="17.25" customHeight="1" x14ac:dyDescent="0.15">
      <c r="A29" s="35">
        <v>14</v>
      </c>
      <c r="B29" s="37" t="s">
        <v>20</v>
      </c>
      <c r="C29" s="10"/>
      <c r="D29" s="11" t="s">
        <v>19</v>
      </c>
      <c r="E29" s="12">
        <v>16.7</v>
      </c>
      <c r="F29" s="13">
        <f t="shared" si="0"/>
        <v>98.697000000000003</v>
      </c>
      <c r="G29" s="14"/>
      <c r="H29" s="10"/>
      <c r="I29" s="11"/>
      <c r="J29" s="11"/>
      <c r="K29" s="15"/>
      <c r="L29" s="41">
        <v>29</v>
      </c>
      <c r="M29" s="37" t="s">
        <v>13</v>
      </c>
      <c r="N29" s="10"/>
      <c r="O29" s="11" t="s">
        <v>17</v>
      </c>
      <c r="P29" s="12">
        <v>29.4</v>
      </c>
      <c r="Q29" s="13">
        <f t="shared" si="1"/>
        <v>173.75399999999999</v>
      </c>
      <c r="R29" s="14"/>
      <c r="S29" s="10"/>
      <c r="T29" s="11"/>
      <c r="U29" s="11" t="s">
        <v>18</v>
      </c>
    </row>
    <row r="30" spans="1:21" ht="17.25" customHeight="1" x14ac:dyDescent="0.15">
      <c r="A30" s="35"/>
      <c r="B30" s="37"/>
      <c r="C30" s="10"/>
      <c r="D30" s="11" t="s">
        <v>14</v>
      </c>
      <c r="E30" s="12">
        <v>31.9</v>
      </c>
      <c r="F30" s="13">
        <f t="shared" si="0"/>
        <v>188.529</v>
      </c>
      <c r="G30" s="14"/>
      <c r="H30" s="10"/>
      <c r="I30" s="11"/>
      <c r="J30" s="11"/>
      <c r="K30" s="15"/>
      <c r="L30" s="41"/>
      <c r="M30" s="37"/>
      <c r="N30" s="10"/>
      <c r="O30" s="11" t="s">
        <v>19</v>
      </c>
      <c r="P30" s="12">
        <v>16.7</v>
      </c>
      <c r="Q30" s="13">
        <f t="shared" si="1"/>
        <v>98.697000000000003</v>
      </c>
      <c r="R30" s="14"/>
      <c r="S30" s="10"/>
      <c r="T30" s="11"/>
      <c r="U30" s="11"/>
    </row>
    <row r="31" spans="1:21" ht="17.25" customHeight="1" x14ac:dyDescent="0.15">
      <c r="A31" s="35"/>
      <c r="B31" s="37"/>
      <c r="C31" s="10"/>
      <c r="D31" s="11" t="s">
        <v>28</v>
      </c>
      <c r="E31" s="12">
        <v>5.9</v>
      </c>
      <c r="F31" s="13">
        <f t="shared" si="0"/>
        <v>34.869</v>
      </c>
      <c r="G31" s="14"/>
      <c r="H31" s="10"/>
      <c r="I31" s="11"/>
      <c r="J31" s="11"/>
      <c r="K31" s="15"/>
      <c r="L31" s="41"/>
      <c r="M31" s="37"/>
      <c r="N31" s="10"/>
      <c r="O31" s="11" t="s">
        <v>14</v>
      </c>
      <c r="P31" s="12">
        <v>31.9</v>
      </c>
      <c r="Q31" s="13">
        <f t="shared" si="1"/>
        <v>188.529</v>
      </c>
      <c r="R31" s="14"/>
      <c r="S31" s="10"/>
      <c r="T31" s="11"/>
      <c r="U31" s="11"/>
    </row>
    <row r="32" spans="1:21" ht="17.25" customHeight="1" x14ac:dyDescent="0.15">
      <c r="A32" s="36"/>
      <c r="B32" s="38"/>
      <c r="C32" s="10"/>
      <c r="D32" s="11" t="s">
        <v>29</v>
      </c>
      <c r="E32" s="12">
        <v>27.8</v>
      </c>
      <c r="F32" s="13">
        <f t="shared" si="0"/>
        <v>164.298</v>
      </c>
      <c r="G32" s="14"/>
      <c r="H32" s="10"/>
      <c r="I32" s="11"/>
      <c r="J32" s="11" t="s">
        <v>35</v>
      </c>
      <c r="K32" s="15"/>
      <c r="L32" s="42"/>
      <c r="M32" s="38"/>
      <c r="N32" s="10"/>
      <c r="O32" s="11" t="s">
        <v>28</v>
      </c>
      <c r="P32" s="12">
        <v>5.9</v>
      </c>
      <c r="Q32" s="13">
        <f t="shared" si="1"/>
        <v>34.869</v>
      </c>
      <c r="R32" s="14"/>
      <c r="S32" s="10"/>
      <c r="T32" s="11"/>
      <c r="U32" s="11"/>
    </row>
    <row r="33" spans="1:21" ht="17.25" customHeight="1" x14ac:dyDescent="0.15">
      <c r="A33" s="35">
        <v>15</v>
      </c>
      <c r="B33" s="37" t="s">
        <v>13</v>
      </c>
      <c r="C33" s="10"/>
      <c r="D33" s="11" t="s">
        <v>16</v>
      </c>
      <c r="E33" s="12">
        <v>61.1</v>
      </c>
      <c r="F33" s="13">
        <f t="shared" si="0"/>
        <v>361.101</v>
      </c>
      <c r="G33" s="14"/>
      <c r="H33" s="10"/>
      <c r="I33" s="11"/>
      <c r="J33" s="11"/>
      <c r="K33" s="15"/>
      <c r="L33" s="4"/>
    </row>
    <row r="34" spans="1:21" ht="17.25" customHeight="1" x14ac:dyDescent="0.15">
      <c r="A34" s="35"/>
      <c r="B34" s="37"/>
      <c r="C34" s="10"/>
      <c r="D34" s="11" t="s">
        <v>14</v>
      </c>
      <c r="E34" s="12">
        <v>37.200000000000003</v>
      </c>
      <c r="F34" s="13">
        <f t="shared" si="0"/>
        <v>219.85200000000003</v>
      </c>
      <c r="G34" s="14"/>
      <c r="H34" s="10"/>
      <c r="I34" s="11"/>
      <c r="J34" s="11"/>
      <c r="L34" s="4"/>
      <c r="T34" s="4"/>
      <c r="U34" s="4"/>
    </row>
    <row r="35" spans="1:21" ht="17.25" customHeight="1" x14ac:dyDescent="0.15">
      <c r="A35" s="36"/>
      <c r="B35" s="38"/>
      <c r="C35" s="10"/>
      <c r="D35" s="11" t="s">
        <v>19</v>
      </c>
      <c r="E35" s="12">
        <v>22.2</v>
      </c>
      <c r="F35" s="13">
        <f t="shared" si="0"/>
        <v>131.202</v>
      </c>
      <c r="G35" s="14"/>
      <c r="H35" s="10"/>
      <c r="I35" s="11"/>
      <c r="J35" s="11"/>
      <c r="L35" s="4"/>
      <c r="S35" s="4"/>
    </row>
    <row r="36" spans="1:21" ht="17.25" customHeight="1" x14ac:dyDescent="0.15">
      <c r="A36" s="35">
        <v>18</v>
      </c>
      <c r="B36" s="37" t="s">
        <v>22</v>
      </c>
      <c r="C36" s="10"/>
      <c r="D36" s="11" t="s">
        <v>17</v>
      </c>
      <c r="E36" s="12">
        <v>23.5</v>
      </c>
      <c r="F36" s="13">
        <f t="shared" si="0"/>
        <v>138.88499999999999</v>
      </c>
      <c r="G36" s="14"/>
      <c r="H36" s="10"/>
      <c r="I36" s="11"/>
      <c r="J36" s="11" t="s">
        <v>18</v>
      </c>
      <c r="L36" s="4"/>
      <c r="M36" s="4"/>
      <c r="N36" s="4"/>
      <c r="O36" s="4"/>
      <c r="P36" s="4"/>
      <c r="Q36" s="4"/>
      <c r="R36" s="4"/>
      <c r="S36" s="4"/>
    </row>
    <row r="37" spans="1:21" ht="17.25" customHeight="1" x14ac:dyDescent="0.15">
      <c r="A37" s="35"/>
      <c r="B37" s="37"/>
      <c r="C37" s="10"/>
      <c r="D37" s="11" t="s">
        <v>14</v>
      </c>
      <c r="E37" s="12">
        <v>42.6</v>
      </c>
      <c r="F37" s="13">
        <f t="shared" si="0"/>
        <v>251.76599999999999</v>
      </c>
      <c r="G37" s="14"/>
      <c r="H37" s="10"/>
      <c r="I37" s="11"/>
      <c r="J37" s="11"/>
      <c r="L37" s="4"/>
      <c r="S37" s="4"/>
      <c r="T37" s="4"/>
      <c r="U37" s="4"/>
    </row>
    <row r="38" spans="1:21" ht="17.25" customHeight="1" x14ac:dyDescent="0.15">
      <c r="A38" s="35"/>
      <c r="B38" s="37"/>
      <c r="C38" s="10"/>
      <c r="D38" s="11" t="s">
        <v>19</v>
      </c>
      <c r="E38" s="12">
        <v>11.1</v>
      </c>
      <c r="F38" s="13">
        <f t="shared" si="0"/>
        <v>65.600999999999999</v>
      </c>
      <c r="G38" s="14"/>
      <c r="H38" s="10"/>
      <c r="I38" s="11"/>
      <c r="J38" s="11"/>
      <c r="L38" s="4"/>
      <c r="T38" s="4"/>
      <c r="U38" s="4"/>
    </row>
    <row r="39" spans="1:21" ht="17.25" customHeight="1" x14ac:dyDescent="0.15">
      <c r="A39" s="36"/>
      <c r="B39" s="38"/>
      <c r="C39" s="10"/>
      <c r="D39" s="11" t="s">
        <v>16</v>
      </c>
      <c r="E39" s="12">
        <v>33.299999999999997</v>
      </c>
      <c r="F39" s="13">
        <f t="shared" si="0"/>
        <v>196.80299999999997</v>
      </c>
      <c r="G39" s="14"/>
      <c r="H39" s="10"/>
      <c r="I39" s="11"/>
      <c r="J39" s="11"/>
      <c r="L39" s="4"/>
      <c r="M39" s="4"/>
      <c r="N39" s="4"/>
      <c r="O39" s="4"/>
      <c r="P39" s="4"/>
      <c r="Q39" s="4"/>
      <c r="R39" s="4"/>
      <c r="S39" s="24"/>
      <c r="T39" s="4"/>
      <c r="U39" s="4"/>
    </row>
    <row r="40" spans="1:21" ht="17.25" customHeight="1" x14ac:dyDescent="0.15">
      <c r="A40" s="35">
        <v>19</v>
      </c>
      <c r="B40" s="37" t="s">
        <v>26</v>
      </c>
      <c r="C40" s="10"/>
      <c r="D40" s="11" t="s">
        <v>14</v>
      </c>
      <c r="E40" s="12">
        <v>37.200000000000003</v>
      </c>
      <c r="F40" s="13">
        <f t="shared" si="0"/>
        <v>219.85200000000003</v>
      </c>
      <c r="G40" s="14"/>
      <c r="H40" s="10"/>
      <c r="I40" s="11"/>
      <c r="J40" s="11"/>
      <c r="L40" s="4"/>
      <c r="M40" s="4"/>
      <c r="N40" s="4"/>
      <c r="O40" s="4"/>
      <c r="P40" s="4"/>
      <c r="Q40" s="4"/>
      <c r="R40" s="4"/>
      <c r="S40" s="24"/>
    </row>
    <row r="41" spans="1:21" ht="17.25" customHeight="1" x14ac:dyDescent="0.15">
      <c r="A41" s="35"/>
      <c r="B41" s="37"/>
      <c r="C41" s="10"/>
      <c r="D41" s="11" t="s">
        <v>19</v>
      </c>
      <c r="E41" s="12">
        <v>16.7</v>
      </c>
      <c r="F41" s="13">
        <f t="shared" si="0"/>
        <v>98.697000000000003</v>
      </c>
      <c r="G41" s="14"/>
      <c r="H41" s="10"/>
      <c r="I41" s="11"/>
      <c r="J41" s="11"/>
      <c r="M41" s="4"/>
      <c r="N41" s="4"/>
      <c r="O41" s="4"/>
      <c r="P41" s="4"/>
      <c r="Q41" s="4"/>
      <c r="R41" s="4"/>
      <c r="S41" s="24"/>
      <c r="T41" s="24"/>
      <c r="U41" s="24"/>
    </row>
    <row r="42" spans="1:21" ht="17.25" customHeight="1" x14ac:dyDescent="0.15">
      <c r="A42" s="35"/>
      <c r="B42" s="37"/>
      <c r="C42" s="10"/>
      <c r="D42" s="11" t="s">
        <v>25</v>
      </c>
      <c r="E42" s="12">
        <v>11.8</v>
      </c>
      <c r="F42" s="13">
        <f t="shared" si="0"/>
        <v>69.738</v>
      </c>
      <c r="G42" s="14"/>
      <c r="H42" s="10"/>
      <c r="I42" s="11"/>
      <c r="J42" s="11"/>
      <c r="L42" s="23"/>
      <c r="S42" s="4"/>
      <c r="T42" s="24"/>
      <c r="U42" s="24"/>
    </row>
    <row r="43" spans="1:21" ht="17.25" customHeight="1" x14ac:dyDescent="0.15">
      <c r="A43" s="36"/>
      <c r="B43" s="38"/>
      <c r="C43" s="10"/>
      <c r="D43" s="11" t="s">
        <v>28</v>
      </c>
      <c r="E43" s="12">
        <v>5.9</v>
      </c>
      <c r="F43" s="13">
        <f t="shared" si="0"/>
        <v>34.869</v>
      </c>
      <c r="G43" s="14"/>
      <c r="H43" s="10"/>
      <c r="I43" s="11"/>
      <c r="J43" s="11"/>
      <c r="L43" s="23"/>
      <c r="M43" s="24"/>
      <c r="N43" s="24"/>
      <c r="O43" s="24"/>
      <c r="P43" s="24"/>
      <c r="Q43" s="24"/>
      <c r="R43" s="24"/>
      <c r="S43" s="4"/>
      <c r="T43" s="24"/>
      <c r="U43" s="24"/>
    </row>
    <row r="44" spans="1:21" ht="17.25" customHeight="1" x14ac:dyDescent="0.15">
      <c r="A44" s="35">
        <v>20</v>
      </c>
      <c r="B44" s="35" t="s">
        <v>15</v>
      </c>
      <c r="C44" s="10"/>
      <c r="D44" s="11" t="s">
        <v>19</v>
      </c>
      <c r="E44" s="12">
        <v>11.1</v>
      </c>
      <c r="F44" s="13">
        <f t="shared" si="0"/>
        <v>65.600999999999999</v>
      </c>
      <c r="G44" s="14"/>
      <c r="H44" s="10"/>
      <c r="I44" s="11"/>
      <c r="J44" s="11"/>
      <c r="L44" s="23"/>
      <c r="M44" s="24"/>
      <c r="N44" s="24"/>
      <c r="O44" s="24"/>
      <c r="P44" s="24"/>
      <c r="Q44" s="24"/>
      <c r="R44" s="24"/>
      <c r="T44" s="4"/>
      <c r="U44" s="4"/>
    </row>
    <row r="45" spans="1:21" ht="17.25" customHeight="1" x14ac:dyDescent="0.15">
      <c r="A45" s="39"/>
      <c r="B45" s="39"/>
      <c r="C45" s="10"/>
      <c r="D45" s="11" t="s">
        <v>19</v>
      </c>
      <c r="E45" s="12">
        <v>11.1</v>
      </c>
      <c r="F45" s="13">
        <f t="shared" si="0"/>
        <v>65.600999999999999</v>
      </c>
      <c r="G45" s="14"/>
      <c r="H45" s="10"/>
      <c r="I45" s="11"/>
      <c r="J45" s="11"/>
      <c r="M45" s="24"/>
      <c r="N45" s="24"/>
      <c r="O45" s="24"/>
      <c r="P45" s="24"/>
      <c r="Q45" s="24"/>
      <c r="R45" s="24"/>
      <c r="T45" s="4"/>
      <c r="U45" s="4"/>
    </row>
    <row r="46" spans="1:21" ht="17.25" customHeight="1" x14ac:dyDescent="0.15">
      <c r="A46" s="40"/>
      <c r="B46" s="40"/>
      <c r="C46" s="10"/>
      <c r="D46" s="11" t="s">
        <v>14</v>
      </c>
      <c r="E46" s="12">
        <v>26.6</v>
      </c>
      <c r="F46" s="13">
        <f t="shared" si="0"/>
        <v>157.20599999999999</v>
      </c>
      <c r="G46" s="14"/>
      <c r="H46" s="10"/>
      <c r="I46" s="11"/>
      <c r="J46" s="11"/>
      <c r="L46" s="4"/>
      <c r="M46" s="4"/>
      <c r="N46" s="4"/>
      <c r="O46" s="4"/>
      <c r="P46" s="4"/>
      <c r="Q46" s="4"/>
      <c r="R46" s="4"/>
    </row>
    <row r="47" spans="1:21" ht="19.5" x14ac:dyDescent="0.15">
      <c r="L47" s="4"/>
      <c r="M47" s="4"/>
      <c r="N47" s="4"/>
      <c r="O47" s="4"/>
      <c r="P47" s="4"/>
      <c r="Q47" s="4"/>
    </row>
    <row r="57" spans="8:10" ht="19.5" x14ac:dyDescent="0.15">
      <c r="H57" s="4"/>
      <c r="I57" s="4"/>
      <c r="J57" s="4"/>
    </row>
    <row r="60" spans="8:10" ht="19.5" x14ac:dyDescent="0.15">
      <c r="H60" s="4"/>
      <c r="I60" s="4"/>
      <c r="J60" s="4"/>
    </row>
    <row r="61" spans="8:10" ht="19.5" x14ac:dyDescent="0.15">
      <c r="H61" s="4"/>
      <c r="I61" s="4"/>
      <c r="J61" s="4"/>
    </row>
    <row r="62" spans="8:10" ht="19.5" x14ac:dyDescent="0.15">
      <c r="H62" s="4"/>
      <c r="I62" s="4"/>
      <c r="J62" s="4"/>
    </row>
    <row r="64" spans="8:10" x14ac:dyDescent="0.15">
      <c r="H64" s="24"/>
      <c r="I64" s="24"/>
      <c r="J64" s="24"/>
    </row>
    <row r="65" spans="8:10" x14ac:dyDescent="0.15">
      <c r="H65" s="24"/>
      <c r="I65" s="24"/>
      <c r="J65" s="24"/>
    </row>
    <row r="66" spans="8:10" x14ac:dyDescent="0.15">
      <c r="H66" s="24"/>
      <c r="I66" s="24"/>
      <c r="J66" s="24"/>
    </row>
    <row r="67" spans="8:10" ht="19.5" x14ac:dyDescent="0.15">
      <c r="H67" s="4"/>
      <c r="I67" s="4"/>
      <c r="J67" s="4"/>
    </row>
    <row r="68" spans="8:10" ht="19.5" x14ac:dyDescent="0.15">
      <c r="H68" s="4"/>
      <c r="I68" s="4"/>
      <c r="J68" s="4"/>
    </row>
  </sheetData>
  <sheetProtection sheet="1" formatCells="0" formatColumns="0" formatRows="0" insertColumns="0" insertRows="0" insertHyperlinks="0" deleteColumns="0" deleteRows="0" sort="0" autoFilter="0" pivotTables="0"/>
  <mergeCells count="40">
    <mergeCell ref="A1:U1"/>
    <mergeCell ref="Q3:S3"/>
    <mergeCell ref="F4:H4"/>
    <mergeCell ref="Q4:S4"/>
    <mergeCell ref="A5:A8"/>
    <mergeCell ref="B5:B8"/>
    <mergeCell ref="L5:L8"/>
    <mergeCell ref="M5:M8"/>
    <mergeCell ref="A9:A12"/>
    <mergeCell ref="B9:B12"/>
    <mergeCell ref="L9:L11"/>
    <mergeCell ref="M9:M11"/>
    <mergeCell ref="L12:L15"/>
    <mergeCell ref="M12:M15"/>
    <mergeCell ref="A13:A17"/>
    <mergeCell ref="B13:B17"/>
    <mergeCell ref="L16:L18"/>
    <mergeCell ref="M16:M18"/>
    <mergeCell ref="A18:A22"/>
    <mergeCell ref="B18:B22"/>
    <mergeCell ref="L19:L22"/>
    <mergeCell ref="M19:M22"/>
    <mergeCell ref="A23:A25"/>
    <mergeCell ref="B23:B25"/>
    <mergeCell ref="L23:L28"/>
    <mergeCell ref="M23:M28"/>
    <mergeCell ref="A26:A28"/>
    <mergeCell ref="B26:B28"/>
    <mergeCell ref="A29:A32"/>
    <mergeCell ref="B29:B32"/>
    <mergeCell ref="L29:L32"/>
    <mergeCell ref="M29:M32"/>
    <mergeCell ref="A33:A35"/>
    <mergeCell ref="B33:B35"/>
    <mergeCell ref="A36:A39"/>
    <mergeCell ref="B36:B39"/>
    <mergeCell ref="A40:A43"/>
    <mergeCell ref="B40:B43"/>
    <mergeCell ref="A44:A46"/>
    <mergeCell ref="B44:B46"/>
  </mergeCells>
  <phoneticPr fontId="1"/>
  <pageMargins left="0.19685039370078999" right="0.19685039370078999" top="0" bottom="0" header="0.31496062992126" footer="0.31496062992126"/>
  <pageSetup paperSize="9" fitToHeight="0" orientation="portrait" r:id="rId1"/>
  <rowBreaks count="1" manualBreakCount="1">
    <brk id="5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83BD5-6158-4626-B2A2-ED59728611C6}">
  <sheetPr>
    <pageSetUpPr fitToPage="1"/>
  </sheetPr>
  <dimension ref="A1:AG92"/>
  <sheetViews>
    <sheetView topLeftCell="A29" workbookViewId="0">
      <selection activeCell="E8" sqref="E8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.25" style="1" customWidth="1"/>
    <col min="7" max="7" width="2.3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.25" style="1" customWidth="1"/>
    <col min="18" max="18" width="2.3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25"/>
  </cols>
  <sheetData>
    <row r="1" spans="1:21" ht="19.5" customHeight="1" x14ac:dyDescent="0.15">
      <c r="A1" s="43" t="s">
        <v>38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ht="18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26">
        <v>5910</v>
      </c>
      <c r="G3" s="2"/>
      <c r="I3" s="5"/>
      <c r="L3" s="5"/>
      <c r="M3" s="5"/>
      <c r="N3" s="5"/>
      <c r="O3" s="5"/>
      <c r="P3" s="5"/>
      <c r="Q3" s="44"/>
      <c r="R3" s="44"/>
      <c r="S3" s="44"/>
      <c r="T3" s="5"/>
    </row>
    <row r="4" spans="1:21" s="9" customFormat="1" ht="36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27" t="s">
        <v>9</v>
      </c>
      <c r="F4" s="45" t="s">
        <v>10</v>
      </c>
      <c r="G4" s="46"/>
      <c r="H4" s="47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27" t="s">
        <v>9</v>
      </c>
      <c r="Q4" s="45" t="s">
        <v>10</v>
      </c>
      <c r="R4" s="46"/>
      <c r="S4" s="47"/>
      <c r="T4" s="6" t="s">
        <v>11</v>
      </c>
      <c r="U4" s="6" t="s">
        <v>12</v>
      </c>
    </row>
    <row r="5" spans="1:21" ht="13.9" customHeight="1" x14ac:dyDescent="0.15">
      <c r="A5" s="35">
        <v>1</v>
      </c>
      <c r="B5" s="37" t="s">
        <v>22</v>
      </c>
      <c r="C5" s="10"/>
      <c r="D5" s="28" t="s">
        <v>14</v>
      </c>
      <c r="E5" s="29">
        <v>42.6</v>
      </c>
      <c r="F5" s="13">
        <f>E5*$F$3/1000</f>
        <v>251.76599999999999</v>
      </c>
      <c r="G5" s="14"/>
      <c r="H5" s="10"/>
      <c r="I5" s="11"/>
      <c r="J5" s="11" t="s">
        <v>18</v>
      </c>
      <c r="K5" s="15"/>
      <c r="L5" s="41">
        <v>16</v>
      </c>
      <c r="M5" s="37" t="s">
        <v>26</v>
      </c>
      <c r="N5" s="10"/>
      <c r="O5" s="28" t="s">
        <v>14</v>
      </c>
      <c r="P5" s="29">
        <v>37.200000000000003</v>
      </c>
      <c r="Q5" s="13">
        <f>P5*$F$3/1000</f>
        <v>219.85200000000003</v>
      </c>
      <c r="R5" s="14"/>
      <c r="S5" s="10"/>
      <c r="T5" s="11"/>
      <c r="U5" s="11"/>
    </row>
    <row r="6" spans="1:21" ht="13.9" customHeight="1" x14ac:dyDescent="0.15">
      <c r="A6" s="35"/>
      <c r="B6" s="37"/>
      <c r="C6" s="10"/>
      <c r="D6" s="28" t="s">
        <v>19</v>
      </c>
      <c r="E6" s="29">
        <v>16.7</v>
      </c>
      <c r="F6" s="13">
        <f t="shared" ref="F6:F56" si="0">E6*$F$3/1000</f>
        <v>98.697000000000003</v>
      </c>
      <c r="G6" s="14"/>
      <c r="H6" s="10"/>
      <c r="I6" s="11"/>
      <c r="J6" s="11"/>
      <c r="K6" s="15"/>
      <c r="L6" s="41"/>
      <c r="M6" s="37"/>
      <c r="N6" s="10"/>
      <c r="O6" s="28" t="s">
        <v>19</v>
      </c>
      <c r="P6" s="29">
        <v>16.7</v>
      </c>
      <c r="Q6" s="13">
        <f t="shared" ref="Q6:Q52" si="1">P6*$F$3/1000</f>
        <v>98.697000000000003</v>
      </c>
      <c r="R6" s="14"/>
      <c r="S6" s="10"/>
      <c r="T6" s="11"/>
      <c r="U6" s="11"/>
    </row>
    <row r="7" spans="1:21" ht="13.9" customHeight="1" x14ac:dyDescent="0.15">
      <c r="A7" s="35"/>
      <c r="B7" s="37"/>
      <c r="C7" s="10"/>
      <c r="D7" s="28" t="s">
        <v>30</v>
      </c>
      <c r="E7" s="29">
        <v>5.9</v>
      </c>
      <c r="F7" s="13">
        <f t="shared" si="0"/>
        <v>34.869</v>
      </c>
      <c r="G7" s="14"/>
      <c r="H7" s="10"/>
      <c r="I7" s="11"/>
      <c r="J7" s="11" t="s">
        <v>18</v>
      </c>
      <c r="K7" s="15"/>
      <c r="L7" s="42"/>
      <c r="M7" s="38"/>
      <c r="N7" s="10"/>
      <c r="O7" s="28" t="s">
        <v>37</v>
      </c>
      <c r="P7" s="29">
        <v>15.3</v>
      </c>
      <c r="Q7" s="13">
        <f t="shared" si="1"/>
        <v>90.423000000000002</v>
      </c>
      <c r="R7" s="14"/>
      <c r="S7" s="10"/>
      <c r="T7" s="11"/>
      <c r="U7" s="11"/>
    </row>
    <row r="8" spans="1:21" ht="13.9" customHeight="1" x14ac:dyDescent="0.15">
      <c r="A8" s="36"/>
      <c r="B8" s="38"/>
      <c r="C8" s="10"/>
      <c r="D8" s="28" t="s">
        <v>28</v>
      </c>
      <c r="E8" s="29">
        <v>5.9</v>
      </c>
      <c r="F8" s="13">
        <f t="shared" si="0"/>
        <v>34.869</v>
      </c>
      <c r="G8" s="14"/>
      <c r="H8" s="10"/>
      <c r="I8" s="11"/>
      <c r="J8" s="11"/>
      <c r="K8" s="15"/>
      <c r="L8" s="41">
        <v>17</v>
      </c>
      <c r="M8" s="37" t="s">
        <v>15</v>
      </c>
      <c r="N8" s="10"/>
      <c r="O8" s="28" t="s">
        <v>14</v>
      </c>
      <c r="P8" s="29">
        <v>53.2</v>
      </c>
      <c r="Q8" s="13">
        <f t="shared" si="1"/>
        <v>314.41199999999998</v>
      </c>
      <c r="R8" s="14"/>
      <c r="S8" s="10"/>
      <c r="T8" s="11"/>
      <c r="U8" s="11"/>
    </row>
    <row r="9" spans="1:21" ht="13.9" customHeight="1" x14ac:dyDescent="0.15">
      <c r="A9" s="35">
        <v>2</v>
      </c>
      <c r="B9" s="37" t="s">
        <v>26</v>
      </c>
      <c r="C9" s="10"/>
      <c r="D9" s="28" t="s">
        <v>14</v>
      </c>
      <c r="E9" s="29">
        <v>26.6</v>
      </c>
      <c r="F9" s="13">
        <f t="shared" si="0"/>
        <v>157.20599999999999</v>
      </c>
      <c r="G9" s="14"/>
      <c r="H9" s="10"/>
      <c r="I9" s="11"/>
      <c r="J9" s="11" t="s">
        <v>18</v>
      </c>
      <c r="K9" s="15"/>
      <c r="L9" s="42"/>
      <c r="M9" s="38"/>
      <c r="N9" s="10"/>
      <c r="O9" s="28" t="s">
        <v>17</v>
      </c>
      <c r="P9" s="29">
        <v>35.299999999999997</v>
      </c>
      <c r="Q9" s="13">
        <f t="shared" si="1"/>
        <v>208.62299999999996</v>
      </c>
      <c r="R9" s="14"/>
      <c r="S9" s="10"/>
      <c r="T9" s="11"/>
      <c r="U9" s="11" t="s">
        <v>18</v>
      </c>
    </row>
    <row r="10" spans="1:21" ht="13.9" customHeight="1" x14ac:dyDescent="0.15">
      <c r="A10" s="35"/>
      <c r="B10" s="37"/>
      <c r="C10" s="10"/>
      <c r="D10" s="28" t="s">
        <v>19</v>
      </c>
      <c r="E10" s="29">
        <v>5.6</v>
      </c>
      <c r="F10" s="13">
        <f t="shared" si="0"/>
        <v>33.095999999999997</v>
      </c>
      <c r="G10" s="14"/>
      <c r="H10" s="10"/>
      <c r="I10" s="11"/>
      <c r="J10" s="11"/>
      <c r="K10" s="15"/>
      <c r="L10" s="41">
        <v>18</v>
      </c>
      <c r="M10" s="37" t="s">
        <v>20</v>
      </c>
      <c r="N10" s="10"/>
      <c r="O10" s="28" t="s">
        <v>14</v>
      </c>
      <c r="P10" s="29">
        <v>21.3</v>
      </c>
      <c r="Q10" s="13">
        <f t="shared" si="1"/>
        <v>125.883</v>
      </c>
      <c r="R10" s="14"/>
      <c r="S10" s="10"/>
      <c r="T10" s="11"/>
      <c r="U10" s="11"/>
    </row>
    <row r="11" spans="1:21" ht="13.9" customHeight="1" x14ac:dyDescent="0.15">
      <c r="A11" s="35"/>
      <c r="B11" s="37"/>
      <c r="C11" s="10"/>
      <c r="D11" s="28" t="s">
        <v>16</v>
      </c>
      <c r="E11" s="29">
        <v>55.6</v>
      </c>
      <c r="F11" s="13">
        <f t="shared" si="0"/>
        <v>328.596</v>
      </c>
      <c r="G11" s="14"/>
      <c r="H11" s="10"/>
      <c r="I11" s="11"/>
      <c r="J11" s="11"/>
      <c r="K11" s="15"/>
      <c r="L11" s="41"/>
      <c r="M11" s="37"/>
      <c r="N11" s="10"/>
      <c r="O11" s="28" t="s">
        <v>16</v>
      </c>
      <c r="P11" s="29">
        <v>83.3</v>
      </c>
      <c r="Q11" s="13">
        <f t="shared" si="1"/>
        <v>492.303</v>
      </c>
      <c r="R11" s="14"/>
      <c r="S11" s="10"/>
      <c r="T11" s="11"/>
      <c r="U11" s="11"/>
    </row>
    <row r="12" spans="1:21" ht="13.9" customHeight="1" x14ac:dyDescent="0.15">
      <c r="A12" s="35"/>
      <c r="B12" s="37"/>
      <c r="C12" s="10"/>
      <c r="D12" s="28" t="s">
        <v>19</v>
      </c>
      <c r="E12" s="29">
        <v>27.8</v>
      </c>
      <c r="F12" s="13">
        <f t="shared" si="0"/>
        <v>164.298</v>
      </c>
      <c r="G12" s="14"/>
      <c r="H12" s="10"/>
      <c r="I12" s="11"/>
      <c r="J12" s="11"/>
      <c r="K12" s="15"/>
      <c r="L12" s="41"/>
      <c r="M12" s="37"/>
      <c r="N12" s="10"/>
      <c r="O12" s="28" t="s">
        <v>14</v>
      </c>
      <c r="P12" s="29">
        <v>42.6</v>
      </c>
      <c r="Q12" s="13">
        <f t="shared" si="1"/>
        <v>251.76599999999999</v>
      </c>
      <c r="R12" s="14"/>
      <c r="S12" s="10"/>
      <c r="T12" s="11"/>
      <c r="U12" s="11"/>
    </row>
    <row r="13" spans="1:21" ht="13.9" customHeight="1" x14ac:dyDescent="0.15">
      <c r="A13" s="36"/>
      <c r="B13" s="38"/>
      <c r="C13" s="10"/>
      <c r="D13" s="28" t="s">
        <v>29</v>
      </c>
      <c r="E13" s="29">
        <v>5.6</v>
      </c>
      <c r="F13" s="13">
        <f t="shared" si="0"/>
        <v>33.095999999999997</v>
      </c>
      <c r="G13" s="14"/>
      <c r="H13" s="10"/>
      <c r="I13" s="11"/>
      <c r="J13" s="11" t="s">
        <v>35</v>
      </c>
      <c r="K13" s="15"/>
      <c r="L13" s="42"/>
      <c r="M13" s="38"/>
      <c r="N13" s="10"/>
      <c r="O13" s="28" t="s">
        <v>19</v>
      </c>
      <c r="P13" s="29">
        <v>16.7</v>
      </c>
      <c r="Q13" s="13">
        <f t="shared" si="1"/>
        <v>98.697000000000003</v>
      </c>
      <c r="R13" s="14"/>
      <c r="S13" s="10"/>
      <c r="T13" s="11"/>
      <c r="U13" s="11"/>
    </row>
    <row r="14" spans="1:21" ht="13.9" customHeight="1" x14ac:dyDescent="0.15">
      <c r="A14" s="35">
        <v>3</v>
      </c>
      <c r="B14" s="37" t="s">
        <v>15</v>
      </c>
      <c r="C14" s="10"/>
      <c r="D14" s="28" t="s">
        <v>14</v>
      </c>
      <c r="E14" s="29">
        <v>16</v>
      </c>
      <c r="F14" s="13">
        <f t="shared" si="0"/>
        <v>94.56</v>
      </c>
      <c r="G14" s="14"/>
      <c r="H14" s="10"/>
      <c r="I14" s="11"/>
      <c r="J14" s="11" t="s">
        <v>18</v>
      </c>
      <c r="K14" s="15"/>
      <c r="L14" s="41">
        <v>19</v>
      </c>
      <c r="M14" s="37" t="s">
        <v>13</v>
      </c>
      <c r="N14" s="10"/>
      <c r="O14" s="28" t="s">
        <v>14</v>
      </c>
      <c r="P14" s="29">
        <v>26.6</v>
      </c>
      <c r="Q14" s="13">
        <f t="shared" si="1"/>
        <v>157.20599999999999</v>
      </c>
      <c r="R14" s="14"/>
      <c r="S14" s="10"/>
      <c r="T14" s="11"/>
      <c r="U14" s="11"/>
    </row>
    <row r="15" spans="1:21" ht="13.9" customHeight="1" x14ac:dyDescent="0.15">
      <c r="A15" s="35"/>
      <c r="B15" s="37"/>
      <c r="C15" s="10"/>
      <c r="D15" s="28" t="s">
        <v>14</v>
      </c>
      <c r="E15" s="29">
        <v>31.9</v>
      </c>
      <c r="F15" s="13">
        <f t="shared" si="0"/>
        <v>188.529</v>
      </c>
      <c r="G15" s="14"/>
      <c r="H15" s="10"/>
      <c r="I15" s="11"/>
      <c r="J15" s="11" t="s">
        <v>18</v>
      </c>
      <c r="K15" s="15"/>
      <c r="L15" s="41"/>
      <c r="M15" s="37"/>
      <c r="N15" s="10"/>
      <c r="O15" s="28" t="s">
        <v>19</v>
      </c>
      <c r="P15" s="29">
        <v>11.1</v>
      </c>
      <c r="Q15" s="13">
        <f t="shared" si="1"/>
        <v>65.600999999999999</v>
      </c>
      <c r="R15" s="14"/>
      <c r="S15" s="10"/>
      <c r="T15" s="11"/>
      <c r="U15" s="11"/>
    </row>
    <row r="16" spans="1:21" ht="13.9" customHeight="1" x14ac:dyDescent="0.15">
      <c r="A16" s="35"/>
      <c r="B16" s="37"/>
      <c r="C16" s="10"/>
      <c r="D16" s="28" t="s">
        <v>19</v>
      </c>
      <c r="E16" s="29">
        <v>16.7</v>
      </c>
      <c r="F16" s="13">
        <f t="shared" si="0"/>
        <v>98.697000000000003</v>
      </c>
      <c r="G16" s="14"/>
      <c r="H16" s="10"/>
      <c r="I16" s="11"/>
      <c r="J16" s="11"/>
      <c r="K16" s="15"/>
      <c r="L16" s="41"/>
      <c r="M16" s="37"/>
      <c r="N16" s="10"/>
      <c r="O16" s="28" t="s">
        <v>28</v>
      </c>
      <c r="P16" s="29">
        <v>5.9</v>
      </c>
      <c r="Q16" s="13">
        <f t="shared" si="1"/>
        <v>34.869</v>
      </c>
      <c r="R16" s="14"/>
      <c r="S16" s="10"/>
      <c r="T16" s="11"/>
      <c r="U16" s="11"/>
    </row>
    <row r="17" spans="1:21" ht="13.9" customHeight="1" x14ac:dyDescent="0.15">
      <c r="A17" s="36"/>
      <c r="B17" s="38"/>
      <c r="C17" s="10"/>
      <c r="D17" s="28" t="s">
        <v>28</v>
      </c>
      <c r="E17" s="29">
        <v>5.9</v>
      </c>
      <c r="F17" s="13">
        <f t="shared" si="0"/>
        <v>34.869</v>
      </c>
      <c r="G17" s="14"/>
      <c r="H17" s="10"/>
      <c r="I17" s="11"/>
      <c r="J17" s="11"/>
      <c r="K17" s="15"/>
      <c r="L17" s="42"/>
      <c r="M17" s="38"/>
      <c r="N17" s="10"/>
      <c r="O17" s="28" t="s">
        <v>17</v>
      </c>
      <c r="P17" s="29">
        <v>29.4</v>
      </c>
      <c r="Q17" s="13">
        <f t="shared" si="1"/>
        <v>173.75399999999999</v>
      </c>
      <c r="R17" s="14"/>
      <c r="S17" s="10"/>
      <c r="T17" s="11"/>
      <c r="U17" s="11" t="s">
        <v>18</v>
      </c>
    </row>
    <row r="18" spans="1:21" ht="13.9" customHeight="1" x14ac:dyDescent="0.15">
      <c r="A18" s="35">
        <v>4</v>
      </c>
      <c r="B18" s="37" t="s">
        <v>20</v>
      </c>
      <c r="C18" s="10"/>
      <c r="D18" s="28" t="s">
        <v>14</v>
      </c>
      <c r="E18" s="29">
        <v>37.200000000000003</v>
      </c>
      <c r="F18" s="13">
        <f t="shared" si="0"/>
        <v>219.85200000000003</v>
      </c>
      <c r="G18" s="14"/>
      <c r="H18" s="10"/>
      <c r="I18" s="11"/>
      <c r="J18" s="11" t="s">
        <v>18</v>
      </c>
      <c r="K18" s="15"/>
      <c r="L18" s="42"/>
      <c r="M18" s="38"/>
      <c r="N18" s="10"/>
      <c r="O18" s="28" t="s">
        <v>19</v>
      </c>
      <c r="P18" s="29">
        <v>5.6</v>
      </c>
      <c r="Q18" s="13">
        <f t="shared" si="1"/>
        <v>33.095999999999997</v>
      </c>
      <c r="R18" s="14"/>
      <c r="S18" s="10"/>
      <c r="T18" s="11"/>
      <c r="U18" s="11"/>
    </row>
    <row r="19" spans="1:21" ht="13.9" customHeight="1" x14ac:dyDescent="0.15">
      <c r="A19" s="35"/>
      <c r="B19" s="37"/>
      <c r="C19" s="10"/>
      <c r="D19" s="28" t="s">
        <v>19</v>
      </c>
      <c r="E19" s="29">
        <v>22.2</v>
      </c>
      <c r="F19" s="13">
        <f t="shared" si="0"/>
        <v>131.202</v>
      </c>
      <c r="G19" s="14"/>
      <c r="H19" s="10"/>
      <c r="I19" s="11"/>
      <c r="J19" s="11"/>
      <c r="K19" s="15"/>
      <c r="L19" s="41">
        <v>22</v>
      </c>
      <c r="M19" s="37" t="s">
        <v>22</v>
      </c>
      <c r="N19" s="10"/>
      <c r="O19" s="28" t="s">
        <v>14</v>
      </c>
      <c r="P19" s="29">
        <v>26.6</v>
      </c>
      <c r="Q19" s="13">
        <f t="shared" si="1"/>
        <v>157.20599999999999</v>
      </c>
      <c r="R19" s="14"/>
      <c r="S19" s="10"/>
      <c r="T19" s="11"/>
      <c r="U19" s="11"/>
    </row>
    <row r="20" spans="1:21" ht="13.9" customHeight="1" x14ac:dyDescent="0.15">
      <c r="A20" s="35"/>
      <c r="B20" s="37"/>
      <c r="C20" s="10"/>
      <c r="D20" s="28" t="s">
        <v>25</v>
      </c>
      <c r="E20" s="29">
        <v>11.8</v>
      </c>
      <c r="F20" s="13">
        <f t="shared" si="0"/>
        <v>69.738</v>
      </c>
      <c r="G20" s="14"/>
      <c r="H20" s="10"/>
      <c r="I20" s="11"/>
      <c r="J20" s="11"/>
      <c r="K20" s="15"/>
      <c r="L20" s="41"/>
      <c r="M20" s="37"/>
      <c r="N20" s="10"/>
      <c r="O20" s="28" t="s">
        <v>14</v>
      </c>
      <c r="P20" s="29">
        <v>31.9</v>
      </c>
      <c r="Q20" s="13">
        <f t="shared" si="1"/>
        <v>188.529</v>
      </c>
      <c r="R20" s="14"/>
      <c r="S20" s="10"/>
      <c r="T20" s="11"/>
      <c r="U20" s="11"/>
    </row>
    <row r="21" spans="1:21" ht="13.9" customHeight="1" x14ac:dyDescent="0.15">
      <c r="A21" s="35"/>
      <c r="B21" s="37"/>
      <c r="C21" s="10"/>
      <c r="D21" s="28" t="s">
        <v>17</v>
      </c>
      <c r="E21" s="29">
        <v>35.299999999999997</v>
      </c>
      <c r="F21" s="13">
        <f t="shared" si="0"/>
        <v>208.62299999999996</v>
      </c>
      <c r="G21" s="14"/>
      <c r="H21" s="10"/>
      <c r="I21" s="11"/>
      <c r="J21" s="11" t="s">
        <v>18</v>
      </c>
      <c r="K21" s="15"/>
      <c r="L21" s="42"/>
      <c r="M21" s="38"/>
      <c r="N21" s="10"/>
      <c r="O21" s="28" t="s">
        <v>19</v>
      </c>
      <c r="P21" s="29">
        <v>11.1</v>
      </c>
      <c r="Q21" s="13">
        <f t="shared" si="1"/>
        <v>65.600999999999999</v>
      </c>
      <c r="R21" s="14"/>
      <c r="S21" s="10"/>
      <c r="T21" s="11"/>
      <c r="U21" s="11"/>
    </row>
    <row r="22" spans="1:21" ht="13.9" customHeight="1" x14ac:dyDescent="0.15">
      <c r="A22" s="36"/>
      <c r="B22" s="38"/>
      <c r="C22" s="10"/>
      <c r="D22" s="28" t="s">
        <v>19</v>
      </c>
      <c r="E22" s="29">
        <v>5.6</v>
      </c>
      <c r="F22" s="13">
        <f t="shared" si="0"/>
        <v>33.095999999999997</v>
      </c>
      <c r="G22" s="14"/>
      <c r="H22" s="10"/>
      <c r="I22" s="11"/>
      <c r="J22" s="11"/>
      <c r="K22" s="15"/>
      <c r="L22" s="41">
        <v>23</v>
      </c>
      <c r="M22" s="37" t="s">
        <v>26</v>
      </c>
      <c r="N22" s="10"/>
      <c r="O22" s="28" t="s">
        <v>39</v>
      </c>
      <c r="P22" s="29">
        <v>1</v>
      </c>
      <c r="Q22" s="13">
        <f t="shared" si="1"/>
        <v>5.91</v>
      </c>
      <c r="R22" s="14"/>
      <c r="S22" s="10"/>
      <c r="T22" s="11"/>
      <c r="U22" s="11"/>
    </row>
    <row r="23" spans="1:21" ht="13.9" customHeight="1" x14ac:dyDescent="0.15">
      <c r="A23" s="35">
        <v>5</v>
      </c>
      <c r="B23" s="37" t="s">
        <v>13</v>
      </c>
      <c r="C23" s="10"/>
      <c r="D23" s="28" t="s">
        <v>28</v>
      </c>
      <c r="E23" s="29">
        <v>3.5</v>
      </c>
      <c r="F23" s="13">
        <f t="shared" si="0"/>
        <v>20.684999999999999</v>
      </c>
      <c r="G23" s="14"/>
      <c r="H23" s="10"/>
      <c r="I23" s="11"/>
      <c r="J23" s="11"/>
      <c r="K23" s="15"/>
      <c r="L23" s="41"/>
      <c r="M23" s="37"/>
      <c r="N23" s="10"/>
      <c r="O23" s="28" t="s">
        <v>40</v>
      </c>
      <c r="P23" s="29">
        <v>33.299999999999997</v>
      </c>
      <c r="Q23" s="13">
        <f t="shared" si="1"/>
        <v>196.80299999999997</v>
      </c>
      <c r="R23" s="14"/>
      <c r="S23" s="10"/>
      <c r="T23" s="11"/>
      <c r="U23" s="11"/>
    </row>
    <row r="24" spans="1:21" ht="13.9" customHeight="1" x14ac:dyDescent="0.15">
      <c r="A24" s="35"/>
      <c r="B24" s="37"/>
      <c r="C24" s="10"/>
      <c r="D24" s="28" t="s">
        <v>17</v>
      </c>
      <c r="E24" s="29">
        <v>23.5</v>
      </c>
      <c r="F24" s="13">
        <f t="shared" si="0"/>
        <v>138.88499999999999</v>
      </c>
      <c r="G24" s="14"/>
      <c r="H24" s="10"/>
      <c r="I24" s="11"/>
      <c r="J24" s="11" t="s">
        <v>18</v>
      </c>
      <c r="K24" s="15"/>
      <c r="L24" s="41"/>
      <c r="M24" s="37"/>
      <c r="N24" s="10"/>
      <c r="O24" s="28" t="s">
        <v>14</v>
      </c>
      <c r="P24" s="29">
        <v>31.9</v>
      </c>
      <c r="Q24" s="13">
        <f t="shared" si="1"/>
        <v>188.529</v>
      </c>
      <c r="R24" s="14"/>
      <c r="S24" s="10"/>
      <c r="T24" s="11"/>
      <c r="U24" s="11"/>
    </row>
    <row r="25" spans="1:21" ht="13.9" customHeight="1" x14ac:dyDescent="0.15">
      <c r="A25" s="35"/>
      <c r="B25" s="37"/>
      <c r="C25" s="10"/>
      <c r="D25" s="28" t="s">
        <v>14</v>
      </c>
      <c r="E25" s="29">
        <v>21.3</v>
      </c>
      <c r="F25" s="13">
        <f t="shared" si="0"/>
        <v>125.883</v>
      </c>
      <c r="G25" s="14"/>
      <c r="H25" s="10"/>
      <c r="I25" s="11"/>
      <c r="J25" s="11" t="s">
        <v>18</v>
      </c>
      <c r="K25" s="15"/>
      <c r="L25" s="42"/>
      <c r="M25" s="38"/>
      <c r="N25" s="10"/>
      <c r="O25" s="28" t="s">
        <v>19</v>
      </c>
      <c r="P25" s="29">
        <v>27.8</v>
      </c>
      <c r="Q25" s="13">
        <f t="shared" si="1"/>
        <v>164.298</v>
      </c>
      <c r="R25" s="14"/>
      <c r="S25" s="10"/>
      <c r="T25" s="11"/>
      <c r="U25" s="11"/>
    </row>
    <row r="26" spans="1:21" ht="13.9" customHeight="1" x14ac:dyDescent="0.15">
      <c r="A26" s="36"/>
      <c r="B26" s="38"/>
      <c r="C26" s="10"/>
      <c r="D26" s="28" t="s">
        <v>19</v>
      </c>
      <c r="E26" s="29">
        <v>16.7</v>
      </c>
      <c r="F26" s="13">
        <f t="shared" si="0"/>
        <v>98.697000000000003</v>
      </c>
      <c r="G26" s="14"/>
      <c r="H26" s="10"/>
      <c r="I26" s="11"/>
      <c r="J26" s="11"/>
      <c r="K26" s="15"/>
      <c r="L26" s="41">
        <v>24</v>
      </c>
      <c r="M26" s="37" t="s">
        <v>15</v>
      </c>
      <c r="N26" s="10"/>
      <c r="O26" s="28" t="s">
        <v>14</v>
      </c>
      <c r="P26" s="29">
        <v>21.3</v>
      </c>
      <c r="Q26" s="13">
        <f t="shared" si="1"/>
        <v>125.883</v>
      </c>
      <c r="R26" s="14"/>
      <c r="S26" s="10"/>
      <c r="T26" s="11"/>
      <c r="U26" s="11"/>
    </row>
    <row r="27" spans="1:21" ht="13.9" customHeight="1" x14ac:dyDescent="0.15">
      <c r="A27" s="35">
        <v>8</v>
      </c>
      <c r="B27" s="37" t="s">
        <v>22</v>
      </c>
      <c r="C27" s="10"/>
      <c r="D27" s="28" t="s">
        <v>16</v>
      </c>
      <c r="E27" s="29">
        <v>33.299999999999997</v>
      </c>
      <c r="F27" s="13">
        <f t="shared" si="0"/>
        <v>196.80299999999997</v>
      </c>
      <c r="G27" s="14"/>
      <c r="H27" s="10"/>
      <c r="I27" s="11"/>
      <c r="J27" s="11"/>
      <c r="K27" s="15"/>
      <c r="L27" s="41"/>
      <c r="M27" s="37"/>
      <c r="N27" s="10"/>
      <c r="O27" s="28" t="s">
        <v>41</v>
      </c>
      <c r="P27" s="29">
        <v>3.3</v>
      </c>
      <c r="Q27" s="13">
        <f t="shared" si="1"/>
        <v>19.503</v>
      </c>
      <c r="R27" s="14"/>
      <c r="S27" s="10"/>
      <c r="T27" s="11"/>
      <c r="U27" s="11"/>
    </row>
    <row r="28" spans="1:21" ht="13.9" customHeight="1" x14ac:dyDescent="0.15">
      <c r="A28" s="35"/>
      <c r="B28" s="37"/>
      <c r="C28" s="10"/>
      <c r="D28" s="28" t="s">
        <v>14</v>
      </c>
      <c r="E28" s="29">
        <v>21.3</v>
      </c>
      <c r="F28" s="13">
        <f t="shared" si="0"/>
        <v>125.883</v>
      </c>
      <c r="G28" s="14"/>
      <c r="H28" s="10"/>
      <c r="I28" s="11"/>
      <c r="J28" s="11" t="s">
        <v>18</v>
      </c>
      <c r="K28" s="15"/>
      <c r="L28" s="41"/>
      <c r="M28" s="37"/>
      <c r="N28" s="10"/>
      <c r="O28" s="28" t="s">
        <v>42</v>
      </c>
      <c r="P28" s="29">
        <v>3.3</v>
      </c>
      <c r="Q28" s="13">
        <f t="shared" si="1"/>
        <v>19.503</v>
      </c>
      <c r="R28" s="14"/>
      <c r="S28" s="10"/>
      <c r="T28" s="11"/>
      <c r="U28" s="11"/>
    </row>
    <row r="29" spans="1:21" ht="13.9" customHeight="1" x14ac:dyDescent="0.15">
      <c r="A29" s="35"/>
      <c r="B29" s="37"/>
      <c r="C29" s="10"/>
      <c r="D29" s="28" t="s">
        <v>17</v>
      </c>
      <c r="E29" s="29">
        <v>23.5</v>
      </c>
      <c r="F29" s="13">
        <f t="shared" si="0"/>
        <v>138.88499999999999</v>
      </c>
      <c r="G29" s="14"/>
      <c r="H29" s="10"/>
      <c r="I29" s="11"/>
      <c r="J29" s="11" t="s">
        <v>18</v>
      </c>
      <c r="K29" s="15"/>
      <c r="L29" s="41"/>
      <c r="M29" s="37"/>
      <c r="N29" s="10"/>
      <c r="O29" s="28" t="s">
        <v>36</v>
      </c>
      <c r="P29" s="29">
        <v>3.5</v>
      </c>
      <c r="Q29" s="13">
        <f t="shared" si="1"/>
        <v>20.684999999999999</v>
      </c>
      <c r="R29" s="14"/>
      <c r="S29" s="10"/>
      <c r="T29" s="11"/>
      <c r="U29" s="11"/>
    </row>
    <row r="30" spans="1:21" ht="13.9" customHeight="1" x14ac:dyDescent="0.15">
      <c r="A30" s="36"/>
      <c r="B30" s="38"/>
      <c r="C30" s="10"/>
      <c r="D30" s="28" t="s">
        <v>19</v>
      </c>
      <c r="E30" s="29">
        <v>11.1</v>
      </c>
      <c r="F30" s="13">
        <f t="shared" si="0"/>
        <v>65.600999999999999</v>
      </c>
      <c r="G30" s="14"/>
      <c r="H30" s="10"/>
      <c r="I30" s="11"/>
      <c r="J30" s="11"/>
      <c r="K30" s="15"/>
      <c r="L30" s="41"/>
      <c r="M30" s="37"/>
      <c r="N30" s="10"/>
      <c r="O30" s="28" t="s">
        <v>14</v>
      </c>
      <c r="P30" s="29">
        <v>31.9</v>
      </c>
      <c r="Q30" s="13">
        <f t="shared" si="1"/>
        <v>188.529</v>
      </c>
      <c r="R30" s="14"/>
      <c r="S30" s="10"/>
      <c r="T30" s="11"/>
      <c r="U30" s="11"/>
    </row>
    <row r="31" spans="1:21" ht="13.9" customHeight="1" x14ac:dyDescent="0.15">
      <c r="A31" s="35">
        <v>9</v>
      </c>
      <c r="B31" s="37" t="s">
        <v>26</v>
      </c>
      <c r="C31" s="10"/>
      <c r="D31" s="28" t="s">
        <v>14</v>
      </c>
      <c r="E31" s="29">
        <v>37.200000000000003</v>
      </c>
      <c r="F31" s="13">
        <f t="shared" si="0"/>
        <v>219.85200000000003</v>
      </c>
      <c r="G31" s="14"/>
      <c r="H31" s="10"/>
      <c r="I31" s="11"/>
      <c r="J31" s="11" t="s">
        <v>18</v>
      </c>
      <c r="K31" s="15"/>
      <c r="L31" s="41"/>
      <c r="M31" s="37"/>
      <c r="N31" s="10"/>
      <c r="O31" s="28" t="s">
        <v>19</v>
      </c>
      <c r="P31" s="29">
        <v>16.7</v>
      </c>
      <c r="Q31" s="13">
        <f t="shared" si="1"/>
        <v>98.697000000000003</v>
      </c>
      <c r="R31" s="14"/>
      <c r="S31" s="10"/>
      <c r="T31" s="11"/>
      <c r="U31" s="11"/>
    </row>
    <row r="32" spans="1:21" ht="13.9" customHeight="1" x14ac:dyDescent="0.15">
      <c r="A32" s="35"/>
      <c r="B32" s="37"/>
      <c r="C32" s="10"/>
      <c r="D32" s="28" t="s">
        <v>17</v>
      </c>
      <c r="E32" s="29">
        <v>35.299999999999997</v>
      </c>
      <c r="F32" s="13">
        <f t="shared" si="0"/>
        <v>208.62299999999996</v>
      </c>
      <c r="G32" s="14"/>
      <c r="H32" s="10"/>
      <c r="I32" s="11"/>
      <c r="J32" s="11" t="s">
        <v>18</v>
      </c>
      <c r="K32" s="15"/>
      <c r="L32" s="41"/>
      <c r="M32" s="37"/>
      <c r="N32" s="10"/>
      <c r="O32" s="28" t="s">
        <v>25</v>
      </c>
      <c r="P32" s="29">
        <v>5.9</v>
      </c>
      <c r="Q32" s="13">
        <f t="shared" si="1"/>
        <v>34.869</v>
      </c>
      <c r="R32" s="14"/>
      <c r="S32" s="10"/>
      <c r="T32" s="11"/>
      <c r="U32" s="11"/>
    </row>
    <row r="33" spans="1:33" ht="13.9" customHeight="1" x14ac:dyDescent="0.15">
      <c r="A33" s="36"/>
      <c r="B33" s="38"/>
      <c r="C33" s="10"/>
      <c r="D33" s="28" t="s">
        <v>19</v>
      </c>
      <c r="E33" s="29">
        <v>11.1</v>
      </c>
      <c r="F33" s="13">
        <f t="shared" si="0"/>
        <v>65.600999999999999</v>
      </c>
      <c r="G33" s="14"/>
      <c r="H33" s="10"/>
      <c r="I33" s="11"/>
      <c r="J33" s="11"/>
      <c r="K33" s="15"/>
      <c r="L33" s="42"/>
      <c r="M33" s="38"/>
      <c r="N33" s="10"/>
      <c r="O33" s="28" t="s">
        <v>28</v>
      </c>
      <c r="P33" s="29">
        <v>5.9</v>
      </c>
      <c r="Q33" s="13">
        <f t="shared" si="1"/>
        <v>34.869</v>
      </c>
      <c r="R33" s="14"/>
      <c r="S33" s="10"/>
      <c r="T33" s="11"/>
      <c r="U33" s="11"/>
    </row>
    <row r="34" spans="1:33" ht="13.9" customHeight="1" x14ac:dyDescent="0.15">
      <c r="A34" s="35">
        <v>10</v>
      </c>
      <c r="B34" s="37" t="s">
        <v>15</v>
      </c>
      <c r="C34" s="10"/>
      <c r="D34" s="28" t="s">
        <v>14</v>
      </c>
      <c r="E34" s="29">
        <v>26.6</v>
      </c>
      <c r="F34" s="13">
        <f t="shared" si="0"/>
        <v>157.20599999999999</v>
      </c>
      <c r="G34" s="14"/>
      <c r="H34" s="10"/>
      <c r="I34" s="11"/>
      <c r="J34" s="11" t="s">
        <v>18</v>
      </c>
      <c r="K34" s="15"/>
      <c r="L34" s="35">
        <v>25</v>
      </c>
      <c r="M34" s="35" t="s">
        <v>20</v>
      </c>
      <c r="N34" s="10"/>
      <c r="O34" s="28" t="s">
        <v>19</v>
      </c>
      <c r="P34" s="29">
        <v>27.8</v>
      </c>
      <c r="Q34" s="13">
        <f t="shared" si="1"/>
        <v>164.298</v>
      </c>
      <c r="R34" s="14"/>
      <c r="S34" s="10"/>
      <c r="T34" s="11"/>
      <c r="U34" s="11"/>
    </row>
    <row r="35" spans="1:33" ht="13.9" customHeight="1" x14ac:dyDescent="0.15">
      <c r="A35" s="35"/>
      <c r="B35" s="37"/>
      <c r="C35" s="10"/>
      <c r="D35" s="28" t="s">
        <v>19</v>
      </c>
      <c r="E35" s="29">
        <v>27.8</v>
      </c>
      <c r="F35" s="13">
        <f t="shared" si="0"/>
        <v>164.298</v>
      </c>
      <c r="G35" s="14"/>
      <c r="H35" s="10"/>
      <c r="I35" s="11"/>
      <c r="J35" s="11"/>
      <c r="K35" s="15"/>
      <c r="L35" s="39"/>
      <c r="M35" s="39"/>
      <c r="N35" s="10"/>
      <c r="O35" s="28" t="s">
        <v>14</v>
      </c>
      <c r="P35" s="29">
        <v>21.3</v>
      </c>
      <c r="Q35" s="13">
        <f t="shared" si="1"/>
        <v>125.883</v>
      </c>
      <c r="R35" s="14"/>
      <c r="S35" s="10"/>
      <c r="T35" s="11"/>
      <c r="U35" s="11"/>
    </row>
    <row r="36" spans="1:33" ht="13.9" customHeight="1" x14ac:dyDescent="0.15">
      <c r="A36" s="35"/>
      <c r="B36" s="37"/>
      <c r="C36" s="10"/>
      <c r="D36" s="28" t="s">
        <v>43</v>
      </c>
      <c r="E36" s="29">
        <v>3.2</v>
      </c>
      <c r="F36" s="13">
        <f t="shared" si="0"/>
        <v>18.911999999999999</v>
      </c>
      <c r="G36" s="14"/>
      <c r="H36" s="10"/>
      <c r="I36" s="11"/>
      <c r="J36" s="11"/>
      <c r="K36" s="15"/>
      <c r="L36" s="39"/>
      <c r="M36" s="39"/>
      <c r="N36" s="10"/>
      <c r="O36" s="28" t="s">
        <v>28</v>
      </c>
      <c r="P36" s="29">
        <v>5.9</v>
      </c>
      <c r="Q36" s="13">
        <f t="shared" si="1"/>
        <v>34.869</v>
      </c>
      <c r="R36" s="14"/>
      <c r="S36" s="10"/>
      <c r="T36" s="11"/>
      <c r="U36" s="11"/>
    </row>
    <row r="37" spans="1:33" ht="13.9" customHeight="1" x14ac:dyDescent="0.15">
      <c r="A37" s="35"/>
      <c r="B37" s="37"/>
      <c r="C37" s="10"/>
      <c r="D37" s="28" t="s">
        <v>30</v>
      </c>
      <c r="E37" s="29">
        <v>5.9</v>
      </c>
      <c r="F37" s="13">
        <f t="shared" si="0"/>
        <v>34.869</v>
      </c>
      <c r="G37" s="14"/>
      <c r="H37" s="10"/>
      <c r="I37" s="11"/>
      <c r="J37" s="11" t="s">
        <v>18</v>
      </c>
      <c r="K37" s="15"/>
      <c r="L37" s="39"/>
      <c r="M37" s="39"/>
      <c r="N37" s="10"/>
      <c r="O37" s="28" t="s">
        <v>17</v>
      </c>
      <c r="P37" s="29">
        <v>35.299999999999997</v>
      </c>
      <c r="Q37" s="13">
        <f t="shared" si="1"/>
        <v>208.62299999999996</v>
      </c>
      <c r="R37" s="14"/>
      <c r="S37" s="10"/>
      <c r="T37" s="11"/>
      <c r="U37" s="11" t="s">
        <v>18</v>
      </c>
    </row>
    <row r="38" spans="1:33" ht="13.9" customHeight="1" x14ac:dyDescent="0.15">
      <c r="A38" s="35"/>
      <c r="B38" s="37"/>
      <c r="C38" s="10"/>
      <c r="D38" s="28" t="s">
        <v>16</v>
      </c>
      <c r="E38" s="29">
        <v>33.299999999999997</v>
      </c>
      <c r="F38" s="13">
        <f t="shared" si="0"/>
        <v>196.80299999999997</v>
      </c>
      <c r="G38" s="14"/>
      <c r="H38" s="10"/>
      <c r="I38" s="11"/>
      <c r="J38" s="11"/>
      <c r="K38" s="15"/>
      <c r="L38" s="40"/>
      <c r="M38" s="40"/>
      <c r="N38" s="10"/>
      <c r="O38" s="28" t="s">
        <v>44</v>
      </c>
      <c r="P38" s="29">
        <v>10.4</v>
      </c>
      <c r="Q38" s="13">
        <f t="shared" si="1"/>
        <v>61.463999999999999</v>
      </c>
      <c r="R38" s="14"/>
      <c r="S38" s="10"/>
      <c r="T38" s="11"/>
      <c r="U38" s="11"/>
    </row>
    <row r="39" spans="1:33" ht="13.9" customHeight="1" x14ac:dyDescent="0.15">
      <c r="A39" s="35"/>
      <c r="B39" s="37"/>
      <c r="C39" s="10"/>
      <c r="D39" s="28" t="s">
        <v>14</v>
      </c>
      <c r="E39" s="29">
        <v>31.9</v>
      </c>
      <c r="F39" s="13">
        <f t="shared" si="0"/>
        <v>188.529</v>
      </c>
      <c r="G39" s="14"/>
      <c r="H39" s="10"/>
      <c r="I39" s="11"/>
      <c r="J39" s="11" t="s">
        <v>18</v>
      </c>
      <c r="K39" s="15"/>
      <c r="L39" s="35">
        <v>26</v>
      </c>
      <c r="M39" s="37" t="s">
        <v>13</v>
      </c>
      <c r="N39" s="10"/>
      <c r="O39" s="28" t="s">
        <v>14</v>
      </c>
      <c r="P39" s="29">
        <v>31.9</v>
      </c>
      <c r="Q39" s="13">
        <f t="shared" si="1"/>
        <v>188.529</v>
      </c>
      <c r="R39" s="14"/>
      <c r="S39" s="10"/>
      <c r="T39" s="11"/>
      <c r="U39" s="11"/>
    </row>
    <row r="40" spans="1:33" ht="13.9" customHeight="1" x14ac:dyDescent="0.15">
      <c r="A40" s="35"/>
      <c r="B40" s="37"/>
      <c r="C40" s="10"/>
      <c r="D40" s="28" t="s">
        <v>17</v>
      </c>
      <c r="E40" s="29">
        <v>23.5</v>
      </c>
      <c r="F40" s="13">
        <f t="shared" si="0"/>
        <v>138.88499999999999</v>
      </c>
      <c r="G40" s="14"/>
      <c r="H40" s="10"/>
      <c r="I40" s="11"/>
      <c r="J40" s="11" t="s">
        <v>18</v>
      </c>
      <c r="K40" s="15"/>
      <c r="L40" s="35"/>
      <c r="M40" s="37"/>
      <c r="N40" s="10"/>
      <c r="O40" s="28" t="s">
        <v>16</v>
      </c>
      <c r="P40" s="29">
        <v>22.2</v>
      </c>
      <c r="Q40" s="13">
        <f t="shared" si="1"/>
        <v>131.202</v>
      </c>
      <c r="R40" s="14"/>
      <c r="S40" s="10"/>
      <c r="T40" s="11"/>
      <c r="U40" s="11"/>
    </row>
    <row r="41" spans="1:33" ht="13.9" customHeight="1" x14ac:dyDescent="0.15">
      <c r="A41" s="36"/>
      <c r="B41" s="38"/>
      <c r="C41" s="10"/>
      <c r="D41" s="28" t="s">
        <v>19</v>
      </c>
      <c r="E41" s="29">
        <v>16.7</v>
      </c>
      <c r="F41" s="13">
        <f t="shared" si="0"/>
        <v>98.697000000000003</v>
      </c>
      <c r="G41" s="14"/>
      <c r="H41" s="10"/>
      <c r="I41" s="11"/>
      <c r="J41" s="11"/>
      <c r="K41" s="15"/>
      <c r="L41" s="35"/>
      <c r="M41" s="37"/>
      <c r="N41" s="10"/>
      <c r="O41" s="28" t="s">
        <v>19</v>
      </c>
      <c r="P41" s="29">
        <v>11.1</v>
      </c>
      <c r="Q41" s="13">
        <f t="shared" si="1"/>
        <v>65.600999999999999</v>
      </c>
      <c r="R41" s="14"/>
      <c r="S41" s="10"/>
      <c r="T41" s="11"/>
      <c r="U41" s="11"/>
    </row>
    <row r="42" spans="1:33" ht="13.9" customHeight="1" x14ac:dyDescent="0.15">
      <c r="A42" s="35">
        <v>11</v>
      </c>
      <c r="B42" s="35" t="s">
        <v>20</v>
      </c>
      <c r="C42" s="10"/>
      <c r="D42" s="28" t="s">
        <v>30</v>
      </c>
      <c r="E42" s="29">
        <v>23.5</v>
      </c>
      <c r="F42" s="13">
        <f t="shared" si="0"/>
        <v>138.88499999999999</v>
      </c>
      <c r="G42" s="14"/>
      <c r="H42" s="10"/>
      <c r="I42" s="11"/>
      <c r="J42" s="11" t="s">
        <v>18</v>
      </c>
      <c r="K42" s="15"/>
      <c r="L42" s="35"/>
      <c r="M42" s="37"/>
      <c r="N42" s="10"/>
      <c r="O42" s="28" t="s">
        <v>29</v>
      </c>
      <c r="P42" s="29">
        <v>5.6</v>
      </c>
      <c r="Q42" s="13">
        <f t="shared" si="1"/>
        <v>33.095999999999997</v>
      </c>
      <c r="R42" s="14"/>
      <c r="S42" s="10"/>
      <c r="T42" s="11"/>
      <c r="U42" s="11" t="s">
        <v>35</v>
      </c>
    </row>
    <row r="43" spans="1:33" ht="13.9" customHeight="1" x14ac:dyDescent="0.15">
      <c r="A43" s="39"/>
      <c r="B43" s="39"/>
      <c r="C43" s="10"/>
      <c r="D43" s="28" t="s">
        <v>14</v>
      </c>
      <c r="E43" s="29">
        <v>26.6</v>
      </c>
      <c r="F43" s="13">
        <f t="shared" si="0"/>
        <v>157.20599999999999</v>
      </c>
      <c r="G43" s="14"/>
      <c r="H43" s="10"/>
      <c r="I43" s="11"/>
      <c r="J43" s="11"/>
      <c r="K43" s="15"/>
      <c r="L43" s="36"/>
      <c r="M43" s="38"/>
      <c r="N43" s="10"/>
      <c r="O43" s="28" t="s">
        <v>28</v>
      </c>
      <c r="P43" s="29">
        <v>5.9</v>
      </c>
      <c r="Q43" s="13">
        <f t="shared" si="1"/>
        <v>34.869</v>
      </c>
      <c r="R43" s="14"/>
      <c r="S43" s="10"/>
      <c r="T43" s="11"/>
      <c r="U43" s="11"/>
    </row>
    <row r="44" spans="1:33" ht="13.9" customHeight="1" x14ac:dyDescent="0.15">
      <c r="A44" s="39"/>
      <c r="B44" s="39"/>
      <c r="C44" s="10"/>
      <c r="D44" s="28" t="s">
        <v>19</v>
      </c>
      <c r="E44" s="29">
        <v>16.7</v>
      </c>
      <c r="F44" s="13">
        <f t="shared" si="0"/>
        <v>98.697000000000003</v>
      </c>
      <c r="G44" s="14"/>
      <c r="H44" s="10"/>
      <c r="I44" s="11"/>
      <c r="J44" s="11"/>
      <c r="K44" s="15"/>
      <c r="L44" s="35">
        <v>29</v>
      </c>
      <c r="M44" s="37" t="s">
        <v>22</v>
      </c>
      <c r="N44" s="10"/>
      <c r="O44" s="28" t="s">
        <v>14</v>
      </c>
      <c r="P44" s="29">
        <v>42.6</v>
      </c>
      <c r="Q44" s="13">
        <f t="shared" si="1"/>
        <v>251.76599999999999</v>
      </c>
      <c r="R44" s="14"/>
      <c r="S44" s="10"/>
      <c r="T44" s="11"/>
      <c r="U44" s="11"/>
    </row>
    <row r="45" spans="1:33" ht="13.9" customHeight="1" x14ac:dyDescent="0.15">
      <c r="A45" s="39"/>
      <c r="B45" s="39"/>
      <c r="C45" s="10"/>
      <c r="D45" s="28" t="s">
        <v>29</v>
      </c>
      <c r="E45" s="29">
        <v>5.6</v>
      </c>
      <c r="F45" s="13">
        <f t="shared" si="0"/>
        <v>33.095999999999997</v>
      </c>
      <c r="G45" s="14"/>
      <c r="H45" s="10"/>
      <c r="I45" s="11"/>
      <c r="J45" s="11" t="s">
        <v>35</v>
      </c>
      <c r="K45" s="15"/>
      <c r="L45" s="35"/>
      <c r="M45" s="37"/>
      <c r="N45" s="10"/>
      <c r="O45" s="28" t="s">
        <v>19</v>
      </c>
      <c r="P45" s="29">
        <v>22.2</v>
      </c>
      <c r="Q45" s="13">
        <f t="shared" si="1"/>
        <v>131.202</v>
      </c>
      <c r="R45" s="14"/>
      <c r="S45" s="10"/>
      <c r="T45" s="11"/>
      <c r="U45" s="11"/>
    </row>
    <row r="46" spans="1:33" ht="13.9" customHeight="1" x14ac:dyDescent="0.15">
      <c r="A46" s="40"/>
      <c r="B46" s="40"/>
      <c r="C46" s="10"/>
      <c r="D46" s="28" t="s">
        <v>28</v>
      </c>
      <c r="E46" s="29">
        <v>5.9</v>
      </c>
      <c r="F46" s="13">
        <f t="shared" si="0"/>
        <v>34.869</v>
      </c>
      <c r="G46" s="14"/>
      <c r="H46" s="10"/>
      <c r="I46" s="11"/>
      <c r="J46" s="11"/>
      <c r="K46" s="15"/>
      <c r="L46" s="35"/>
      <c r="M46" s="37"/>
      <c r="N46" s="10"/>
      <c r="O46" s="28" t="s">
        <v>16</v>
      </c>
      <c r="P46" s="29">
        <v>55.6</v>
      </c>
      <c r="Q46" s="13">
        <f t="shared" si="1"/>
        <v>328.596</v>
      </c>
      <c r="R46" s="14"/>
      <c r="S46" s="10"/>
      <c r="T46" s="11"/>
      <c r="U46" s="1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3.9" customHeight="1" x14ac:dyDescent="0.15">
      <c r="A47" s="41">
        <v>12</v>
      </c>
      <c r="B47" s="37" t="s">
        <v>13</v>
      </c>
      <c r="C47" s="10"/>
      <c r="D47" s="28" t="s">
        <v>14</v>
      </c>
      <c r="E47" s="29">
        <v>63.8</v>
      </c>
      <c r="F47" s="13">
        <f t="shared" si="0"/>
        <v>377.05799999999999</v>
      </c>
      <c r="G47" s="14"/>
      <c r="H47" s="10"/>
      <c r="I47" s="11"/>
      <c r="J47" s="11"/>
      <c r="K47" s="15"/>
      <c r="L47" s="36"/>
      <c r="M47" s="38"/>
      <c r="N47" s="10"/>
      <c r="O47" s="28" t="s">
        <v>14</v>
      </c>
      <c r="P47" s="29">
        <v>10.6</v>
      </c>
      <c r="Q47" s="13">
        <f t="shared" si="1"/>
        <v>62.646000000000001</v>
      </c>
      <c r="R47" s="14"/>
      <c r="S47" s="10"/>
      <c r="T47" s="11"/>
      <c r="U47" s="1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3.9" customHeight="1" x14ac:dyDescent="0.15">
      <c r="A48" s="41"/>
      <c r="B48" s="37"/>
      <c r="C48" s="10"/>
      <c r="D48" s="28" t="s">
        <v>19</v>
      </c>
      <c r="E48" s="29">
        <v>22.2</v>
      </c>
      <c r="F48" s="13">
        <f t="shared" si="0"/>
        <v>131.202</v>
      </c>
      <c r="G48" s="14"/>
      <c r="H48" s="10"/>
      <c r="I48" s="11"/>
      <c r="J48" s="11"/>
      <c r="K48" s="15"/>
      <c r="L48" s="35">
        <v>30</v>
      </c>
      <c r="M48" s="37" t="s">
        <v>26</v>
      </c>
      <c r="N48" s="10"/>
      <c r="O48" s="28" t="s">
        <v>37</v>
      </c>
      <c r="P48" s="29">
        <v>20.399999999999999</v>
      </c>
      <c r="Q48" s="13">
        <f t="shared" si="1"/>
        <v>120.56399999999998</v>
      </c>
      <c r="R48" s="14"/>
      <c r="S48" s="10"/>
      <c r="T48" s="11"/>
      <c r="U48" s="1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3.9" customHeight="1" x14ac:dyDescent="0.15">
      <c r="A49" s="41"/>
      <c r="B49" s="37"/>
      <c r="C49" s="10"/>
      <c r="D49" s="28" t="s">
        <v>36</v>
      </c>
      <c r="E49" s="29">
        <v>5.9</v>
      </c>
      <c r="F49" s="13">
        <f t="shared" si="0"/>
        <v>34.869</v>
      </c>
      <c r="G49" s="14"/>
      <c r="H49" s="10"/>
      <c r="I49" s="11"/>
      <c r="J49" s="11"/>
      <c r="K49" s="15"/>
      <c r="L49" s="35"/>
      <c r="M49" s="37"/>
      <c r="N49" s="10"/>
      <c r="O49" s="28" t="s">
        <v>40</v>
      </c>
      <c r="P49" s="29">
        <v>27.8</v>
      </c>
      <c r="Q49" s="13">
        <f t="shared" si="1"/>
        <v>164.298</v>
      </c>
      <c r="R49" s="14"/>
      <c r="S49" s="10"/>
      <c r="T49" s="11"/>
      <c r="U49" s="1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3.9" customHeight="1" x14ac:dyDescent="0.15">
      <c r="A50" s="42"/>
      <c r="B50" s="38"/>
      <c r="C50" s="10"/>
      <c r="D50" s="28" t="s">
        <v>16</v>
      </c>
      <c r="E50" s="29">
        <v>66.7</v>
      </c>
      <c r="F50" s="13">
        <f t="shared" si="0"/>
        <v>394.197</v>
      </c>
      <c r="G50" s="14"/>
      <c r="H50" s="10"/>
      <c r="I50" s="11"/>
      <c r="J50" s="11"/>
      <c r="K50" s="15"/>
      <c r="L50" s="35"/>
      <c r="M50" s="37"/>
      <c r="N50" s="10"/>
      <c r="O50" s="28" t="s">
        <v>14</v>
      </c>
      <c r="P50" s="29">
        <v>21.3</v>
      </c>
      <c r="Q50" s="13">
        <f t="shared" si="1"/>
        <v>125.883</v>
      </c>
      <c r="R50" s="14"/>
      <c r="S50" s="10"/>
      <c r="T50" s="11"/>
      <c r="U50" s="1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3.9" customHeight="1" x14ac:dyDescent="0.15">
      <c r="A51" s="41">
        <v>15</v>
      </c>
      <c r="B51" s="37" t="s">
        <v>22</v>
      </c>
      <c r="C51" s="10"/>
      <c r="D51" s="28" t="s">
        <v>14</v>
      </c>
      <c r="E51" s="29">
        <v>21.3</v>
      </c>
      <c r="F51" s="13">
        <f t="shared" si="0"/>
        <v>125.883</v>
      </c>
      <c r="G51" s="14"/>
      <c r="H51" s="10"/>
      <c r="I51" s="11"/>
      <c r="J51" s="11"/>
      <c r="K51" s="15"/>
      <c r="L51" s="35"/>
      <c r="M51" s="37"/>
      <c r="N51" s="10"/>
      <c r="O51" s="28" t="s">
        <v>19</v>
      </c>
      <c r="P51" s="29">
        <v>11.1</v>
      </c>
      <c r="Q51" s="13">
        <f t="shared" si="1"/>
        <v>65.600999999999999</v>
      </c>
      <c r="R51" s="14"/>
      <c r="S51" s="10"/>
      <c r="T51" s="11"/>
      <c r="U51" s="1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3.9" customHeight="1" x14ac:dyDescent="0.15">
      <c r="A52" s="41"/>
      <c r="B52" s="37"/>
      <c r="C52" s="10"/>
      <c r="D52" s="28" t="s">
        <v>41</v>
      </c>
      <c r="E52" s="29">
        <v>3.3</v>
      </c>
      <c r="F52" s="13">
        <f t="shared" si="0"/>
        <v>19.503</v>
      </c>
      <c r="G52" s="14"/>
      <c r="H52" s="10"/>
      <c r="I52" s="11"/>
      <c r="J52" s="11"/>
      <c r="K52" s="15"/>
      <c r="L52" s="36"/>
      <c r="M52" s="38"/>
      <c r="N52" s="10"/>
      <c r="O52" s="28" t="s">
        <v>28</v>
      </c>
      <c r="P52" s="29">
        <v>3.5</v>
      </c>
      <c r="Q52" s="13">
        <f t="shared" si="1"/>
        <v>20.684999999999999</v>
      </c>
      <c r="R52" s="14"/>
      <c r="S52" s="10"/>
      <c r="T52" s="11"/>
      <c r="U52" s="1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3.9" customHeight="1" x14ac:dyDescent="0.15">
      <c r="A53" s="41"/>
      <c r="B53" s="37"/>
      <c r="C53" s="10"/>
      <c r="D53" s="28" t="s">
        <v>16</v>
      </c>
      <c r="E53" s="29">
        <v>33.299999999999997</v>
      </c>
      <c r="F53" s="13">
        <f t="shared" si="0"/>
        <v>196.80299999999997</v>
      </c>
      <c r="G53" s="14"/>
      <c r="H53" s="10"/>
      <c r="I53" s="11"/>
      <c r="J53" s="11"/>
      <c r="K53" s="15"/>
      <c r="M53" s="15"/>
      <c r="N53" s="15"/>
      <c r="O53" s="15"/>
      <c r="P53" s="15"/>
      <c r="Q53" s="15"/>
      <c r="R53" s="15"/>
      <c r="S53" s="15"/>
      <c r="T53" s="15"/>
      <c r="U53" s="15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3.9" customHeight="1" x14ac:dyDescent="0.15">
      <c r="A54" s="41"/>
      <c r="B54" s="37"/>
      <c r="C54" s="10"/>
      <c r="D54" s="28" t="s">
        <v>14</v>
      </c>
      <c r="E54" s="29">
        <v>31.9</v>
      </c>
      <c r="F54" s="13">
        <f t="shared" si="0"/>
        <v>188.529</v>
      </c>
      <c r="G54" s="14"/>
      <c r="H54" s="10"/>
      <c r="I54" s="11"/>
      <c r="J54" s="11"/>
      <c r="K54" s="15"/>
      <c r="L54" s="4"/>
      <c r="M54" s="15"/>
      <c r="N54" s="15"/>
      <c r="O54" s="15"/>
      <c r="P54" s="15"/>
      <c r="Q54" s="15"/>
      <c r="R54" s="15"/>
      <c r="S54" s="15"/>
      <c r="T54" s="15"/>
      <c r="U54" s="15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3.9" customHeight="1" x14ac:dyDescent="0.15">
      <c r="A55" s="41"/>
      <c r="B55" s="37"/>
      <c r="C55" s="10"/>
      <c r="D55" s="28" t="s">
        <v>17</v>
      </c>
      <c r="E55" s="29">
        <v>29.4</v>
      </c>
      <c r="F55" s="13">
        <f t="shared" si="0"/>
        <v>173.75399999999999</v>
      </c>
      <c r="G55" s="14"/>
      <c r="H55" s="10"/>
      <c r="I55" s="11"/>
      <c r="J55" s="11" t="s">
        <v>18</v>
      </c>
      <c r="K55" s="15"/>
      <c r="L55" s="4"/>
      <c r="M55" s="15"/>
      <c r="N55" s="15"/>
      <c r="O55" s="15"/>
      <c r="P55" s="15"/>
      <c r="Q55" s="15"/>
      <c r="R55" s="15"/>
      <c r="S55" s="15"/>
      <c r="T55" s="15"/>
      <c r="U55" s="15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3.9" customHeight="1" x14ac:dyDescent="0.15">
      <c r="A56" s="42"/>
      <c r="B56" s="38"/>
      <c r="C56" s="10"/>
      <c r="D56" s="28" t="s">
        <v>19</v>
      </c>
      <c r="E56" s="29">
        <v>11.1</v>
      </c>
      <c r="F56" s="13">
        <f t="shared" si="0"/>
        <v>65.600999999999999</v>
      </c>
      <c r="G56" s="14"/>
      <c r="H56" s="10"/>
      <c r="I56" s="11"/>
      <c r="J56" s="11"/>
      <c r="K56" s="15"/>
      <c r="L56" s="4"/>
      <c r="M56" s="21"/>
      <c r="N56" s="21"/>
      <c r="O56" s="21"/>
      <c r="P56" s="21"/>
      <c r="Q56" s="21"/>
      <c r="R56" s="21"/>
      <c r="S56" s="15"/>
      <c r="T56" s="15"/>
      <c r="U56" s="15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.9" customHeight="1" x14ac:dyDescent="0.15">
      <c r="A57" s="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23"/>
      <c r="M57" s="30"/>
      <c r="N57" s="30"/>
      <c r="O57" s="30"/>
      <c r="P57" s="30"/>
      <c r="Q57" s="30"/>
      <c r="R57" s="30"/>
      <c r="S57" s="15"/>
      <c r="T57" s="15"/>
      <c r="U57" s="15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.9" customHeight="1" x14ac:dyDescent="0.15">
      <c r="A58" s="4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23"/>
      <c r="M58" s="30"/>
      <c r="N58" s="30"/>
      <c r="O58" s="30"/>
      <c r="P58" s="30"/>
      <c r="Q58" s="30"/>
      <c r="R58" s="30"/>
      <c r="S58" s="15"/>
      <c r="T58" s="15"/>
      <c r="U58" s="15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.9" customHeight="1" x14ac:dyDescent="0.15">
      <c r="A59" s="4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23"/>
      <c r="M59" s="30"/>
      <c r="N59" s="30"/>
      <c r="O59" s="30"/>
      <c r="P59" s="30"/>
      <c r="Q59" s="30"/>
      <c r="R59" s="30"/>
      <c r="S59" s="15"/>
      <c r="T59" s="15"/>
      <c r="U59" s="15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.9" customHeight="1" x14ac:dyDescent="0.15">
      <c r="A60" s="4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21"/>
      <c r="M60" s="21"/>
      <c r="N60" s="21"/>
      <c r="O60" s="21"/>
      <c r="P60" s="21"/>
      <c r="Q60" s="21"/>
      <c r="R60" s="21"/>
      <c r="S60" s="15"/>
      <c r="T60" s="15"/>
      <c r="U60" s="15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.9" customHeight="1" x14ac:dyDescent="0.15">
      <c r="A61" s="4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21"/>
      <c r="M61" s="21"/>
      <c r="N61" s="21"/>
      <c r="O61" s="21"/>
      <c r="P61" s="21"/>
      <c r="Q61" s="21"/>
      <c r="R61" s="4"/>
      <c r="S61" s="15"/>
      <c r="T61" s="15"/>
      <c r="U61" s="15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7.25" customHeight="1" x14ac:dyDescent="0.15"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7.25" customHeight="1" x14ac:dyDescent="0.15"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7.25" customHeight="1" x14ac:dyDescent="0.15"/>
    <row r="81" spans="8:10" ht="19.5" x14ac:dyDescent="0.15">
      <c r="H81" s="4"/>
      <c r="I81" s="4"/>
      <c r="J81" s="4"/>
    </row>
    <row r="84" spans="8:10" ht="19.5" x14ac:dyDescent="0.15">
      <c r="H84" s="4"/>
      <c r="I84" s="4"/>
      <c r="J84" s="4"/>
    </row>
    <row r="85" spans="8:10" ht="19.5" x14ac:dyDescent="0.15">
      <c r="H85" s="4"/>
      <c r="I85" s="4"/>
      <c r="J85" s="4"/>
    </row>
    <row r="86" spans="8:10" ht="19.5" x14ac:dyDescent="0.15">
      <c r="H86" s="4"/>
      <c r="I86" s="4"/>
      <c r="J86" s="4"/>
    </row>
    <row r="88" spans="8:10" x14ac:dyDescent="0.15">
      <c r="H88" s="24"/>
      <c r="I88" s="24"/>
      <c r="J88" s="24"/>
    </row>
    <row r="89" spans="8:10" x14ac:dyDescent="0.15">
      <c r="H89" s="24"/>
      <c r="I89" s="24"/>
      <c r="J89" s="24"/>
    </row>
    <row r="90" spans="8:10" x14ac:dyDescent="0.15">
      <c r="H90" s="24"/>
      <c r="I90" s="24"/>
      <c r="J90" s="24"/>
    </row>
    <row r="91" spans="8:10" ht="19.5" x14ac:dyDescent="0.15">
      <c r="H91" s="4"/>
      <c r="I91" s="4"/>
      <c r="J91" s="4"/>
    </row>
    <row r="92" spans="8:10" ht="19.5" x14ac:dyDescent="0.15">
      <c r="H92" s="4"/>
      <c r="I92" s="4"/>
      <c r="J92" s="4"/>
    </row>
  </sheetData>
  <sheetProtection sheet="1" formatCells="0" formatColumns="0" formatRows="0" insertColumns="0" insertRows="0" insertHyperlinks="0" deleteColumns="0" deleteRows="0" sort="0" autoFilter="0" pivotTables="0"/>
  <mergeCells count="48">
    <mergeCell ref="A31:A33"/>
    <mergeCell ref="B31:B33"/>
    <mergeCell ref="A34:A41"/>
    <mergeCell ref="B34:B41"/>
    <mergeCell ref="L34:L38"/>
    <mergeCell ref="M34:M38"/>
    <mergeCell ref="L39:L43"/>
    <mergeCell ref="M39:M43"/>
    <mergeCell ref="A42:A46"/>
    <mergeCell ref="B42:B46"/>
    <mergeCell ref="L44:L47"/>
    <mergeCell ref="M44:M47"/>
    <mergeCell ref="A47:A50"/>
    <mergeCell ref="B47:B50"/>
    <mergeCell ref="L48:L52"/>
    <mergeCell ref="M48:M52"/>
    <mergeCell ref="A51:A56"/>
    <mergeCell ref="B51:B56"/>
    <mergeCell ref="A14:A17"/>
    <mergeCell ref="B14:B17"/>
    <mergeCell ref="L14:L18"/>
    <mergeCell ref="M14:M18"/>
    <mergeCell ref="A18:A22"/>
    <mergeCell ref="B18:B22"/>
    <mergeCell ref="L19:L21"/>
    <mergeCell ref="M19:M21"/>
    <mergeCell ref="L22:L25"/>
    <mergeCell ref="M22:M25"/>
    <mergeCell ref="A23:A26"/>
    <mergeCell ref="B23:B26"/>
    <mergeCell ref="L26:L33"/>
    <mergeCell ref="M26:M33"/>
    <mergeCell ref="A27:A30"/>
    <mergeCell ref="B27:B30"/>
    <mergeCell ref="A1:U1"/>
    <mergeCell ref="Q3:S3"/>
    <mergeCell ref="F4:H4"/>
    <mergeCell ref="Q4:S4"/>
    <mergeCell ref="A5:A8"/>
    <mergeCell ref="B5:B8"/>
    <mergeCell ref="L5:L7"/>
    <mergeCell ref="M5:M7"/>
    <mergeCell ref="L8:L9"/>
    <mergeCell ref="M8:M9"/>
    <mergeCell ref="A9:A13"/>
    <mergeCell ref="B9:B13"/>
    <mergeCell ref="L10:L13"/>
    <mergeCell ref="M10:M13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1D4E9-10C1-4A0D-AA68-D1BA21399354}">
  <sheetPr>
    <pageSetUpPr fitToPage="1"/>
  </sheetPr>
  <dimension ref="A1:W46"/>
  <sheetViews>
    <sheetView tabSelected="1" topLeftCell="A19" workbookViewId="0">
      <selection activeCell="E28" sqref="E28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25" style="1" customWidth="1"/>
    <col min="7" max="7" width="3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25" style="1" customWidth="1"/>
    <col min="18" max="18" width="3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25"/>
  </cols>
  <sheetData>
    <row r="1" spans="1:21" ht="22.5" customHeight="1" x14ac:dyDescent="0.15">
      <c r="A1" s="43" t="s">
        <v>45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26">
        <v>5900</v>
      </c>
      <c r="G3" s="2"/>
      <c r="I3" s="5"/>
      <c r="L3" s="5"/>
      <c r="M3" s="5"/>
      <c r="N3" s="5"/>
      <c r="O3" s="5"/>
      <c r="P3" s="5"/>
      <c r="Q3" s="44"/>
      <c r="R3" s="44"/>
      <c r="S3" s="44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45" t="s">
        <v>10</v>
      </c>
      <c r="G4" s="46"/>
      <c r="H4" s="47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45" t="s">
        <v>10</v>
      </c>
      <c r="R4" s="46"/>
      <c r="S4" s="47"/>
      <c r="T4" s="6" t="s">
        <v>11</v>
      </c>
      <c r="U4" s="6" t="s">
        <v>12</v>
      </c>
    </row>
    <row r="5" spans="1:21" ht="17.25" customHeight="1" x14ac:dyDescent="0.15">
      <c r="A5" s="35">
        <v>1</v>
      </c>
      <c r="B5" s="37" t="s">
        <v>15</v>
      </c>
      <c r="C5" s="10"/>
      <c r="D5" s="11" t="s">
        <v>14</v>
      </c>
      <c r="E5" s="12">
        <v>31.9</v>
      </c>
      <c r="F5" s="13">
        <f>E5*$F$3/1000</f>
        <v>188.21</v>
      </c>
      <c r="G5" s="14"/>
      <c r="H5" s="10"/>
      <c r="I5" s="11"/>
      <c r="J5" s="11"/>
      <c r="K5" s="15"/>
      <c r="L5" s="35">
        <v>13</v>
      </c>
      <c r="M5" s="35" t="s">
        <v>22</v>
      </c>
      <c r="N5" s="10"/>
      <c r="O5" s="11" t="s">
        <v>14</v>
      </c>
      <c r="P5" s="12">
        <v>37.200000000000003</v>
      </c>
      <c r="Q5" s="13">
        <f>P5*$F$3/1000</f>
        <v>219.48000000000002</v>
      </c>
      <c r="R5" s="14"/>
      <c r="S5" s="10"/>
      <c r="T5" s="11"/>
      <c r="U5" s="11"/>
    </row>
    <row r="6" spans="1:21" ht="17.25" customHeight="1" x14ac:dyDescent="0.15">
      <c r="A6" s="35"/>
      <c r="B6" s="37"/>
      <c r="C6" s="10"/>
      <c r="D6" s="11" t="s">
        <v>16</v>
      </c>
      <c r="E6" s="12">
        <v>27.8</v>
      </c>
      <c r="F6" s="13">
        <f t="shared" ref="F6:F44" si="0">E6*$F$3/1000</f>
        <v>164.02</v>
      </c>
      <c r="G6" s="14"/>
      <c r="H6" s="10"/>
      <c r="I6" s="11"/>
      <c r="J6" s="11"/>
      <c r="K6" s="15"/>
      <c r="L6" s="39"/>
      <c r="M6" s="39"/>
      <c r="N6" s="10"/>
      <c r="O6" s="11" t="s">
        <v>19</v>
      </c>
      <c r="P6" s="12">
        <v>22.2</v>
      </c>
      <c r="Q6" s="13">
        <f t="shared" ref="Q6:Q16" si="1">P6*$F$3/1000</f>
        <v>130.97999999999999</v>
      </c>
      <c r="R6" s="14"/>
      <c r="S6" s="10"/>
      <c r="T6" s="11"/>
      <c r="U6" s="11"/>
    </row>
    <row r="7" spans="1:21" ht="17.25" customHeight="1" x14ac:dyDescent="0.15">
      <c r="A7" s="35"/>
      <c r="B7" s="37"/>
      <c r="C7" s="10"/>
      <c r="D7" s="11" t="s">
        <v>19</v>
      </c>
      <c r="E7" s="12">
        <v>16.7</v>
      </c>
      <c r="F7" s="13">
        <f t="shared" si="0"/>
        <v>98.53</v>
      </c>
      <c r="G7" s="14"/>
      <c r="H7" s="10"/>
      <c r="I7" s="11"/>
      <c r="J7" s="11"/>
      <c r="K7" s="15"/>
      <c r="L7" s="39"/>
      <c r="M7" s="39"/>
      <c r="N7" s="10"/>
      <c r="O7" s="11" t="s">
        <v>46</v>
      </c>
      <c r="P7" s="12">
        <v>16.7</v>
      </c>
      <c r="Q7" s="13">
        <f t="shared" si="1"/>
        <v>98.53</v>
      </c>
      <c r="R7" s="14"/>
      <c r="S7" s="10"/>
      <c r="T7" s="11"/>
      <c r="U7" s="11"/>
    </row>
    <row r="8" spans="1:21" ht="17.25" customHeight="1" x14ac:dyDescent="0.15">
      <c r="A8" s="35"/>
      <c r="B8" s="37"/>
      <c r="C8" s="10"/>
      <c r="D8" s="11" t="s">
        <v>46</v>
      </c>
      <c r="E8" s="12">
        <v>11.1</v>
      </c>
      <c r="F8" s="13">
        <f t="shared" si="0"/>
        <v>65.489999999999995</v>
      </c>
      <c r="G8" s="14"/>
      <c r="H8" s="10"/>
      <c r="I8" s="11"/>
      <c r="J8" s="11"/>
      <c r="K8" s="15"/>
      <c r="L8" s="39"/>
      <c r="M8" s="39"/>
      <c r="N8" s="10"/>
      <c r="O8" s="11" t="s">
        <v>44</v>
      </c>
      <c r="P8" s="12">
        <v>15.6</v>
      </c>
      <c r="Q8" s="13">
        <f t="shared" si="1"/>
        <v>92.04</v>
      </c>
      <c r="R8" s="14"/>
      <c r="S8" s="10"/>
      <c r="T8" s="11"/>
      <c r="U8" s="11"/>
    </row>
    <row r="9" spans="1:21" ht="17.25" customHeight="1" x14ac:dyDescent="0.15">
      <c r="A9" s="36"/>
      <c r="B9" s="38"/>
      <c r="C9" s="10"/>
      <c r="D9" s="11" t="s">
        <v>17</v>
      </c>
      <c r="E9" s="12">
        <v>29.4</v>
      </c>
      <c r="F9" s="13">
        <f t="shared" si="0"/>
        <v>173.46</v>
      </c>
      <c r="G9" s="14"/>
      <c r="H9" s="10"/>
      <c r="I9" s="11"/>
      <c r="J9" s="11"/>
      <c r="K9" s="15"/>
      <c r="L9" s="40"/>
      <c r="M9" s="40"/>
      <c r="N9" s="10"/>
      <c r="O9" s="11" t="s">
        <v>36</v>
      </c>
      <c r="P9" s="12">
        <v>5.9</v>
      </c>
      <c r="Q9" s="13">
        <f t="shared" si="1"/>
        <v>34.81</v>
      </c>
      <c r="R9" s="14"/>
      <c r="S9" s="10"/>
      <c r="T9" s="11"/>
      <c r="U9" s="11"/>
    </row>
    <row r="10" spans="1:21" ht="17.25" customHeight="1" x14ac:dyDescent="0.15">
      <c r="A10" s="35">
        <v>2</v>
      </c>
      <c r="B10" s="37" t="s">
        <v>20</v>
      </c>
      <c r="C10" s="10"/>
      <c r="D10" s="11" t="s">
        <v>16</v>
      </c>
      <c r="E10" s="12">
        <v>61.1</v>
      </c>
      <c r="F10" s="13">
        <f t="shared" si="0"/>
        <v>360.49</v>
      </c>
      <c r="G10" s="14"/>
      <c r="H10" s="10"/>
      <c r="I10" s="11"/>
      <c r="J10" s="11"/>
      <c r="K10" s="15"/>
      <c r="L10" s="41">
        <v>14</v>
      </c>
      <c r="M10" s="37" t="s">
        <v>26</v>
      </c>
      <c r="N10" s="10"/>
      <c r="O10" s="11" t="s">
        <v>16</v>
      </c>
      <c r="P10" s="12">
        <v>83.3</v>
      </c>
      <c r="Q10" s="13">
        <f t="shared" si="1"/>
        <v>491.47</v>
      </c>
      <c r="R10" s="14"/>
      <c r="S10" s="10"/>
      <c r="T10" s="11"/>
      <c r="U10" s="11"/>
    </row>
    <row r="11" spans="1:21" ht="17.25" customHeight="1" x14ac:dyDescent="0.15">
      <c r="A11" s="35"/>
      <c r="B11" s="37"/>
      <c r="C11" s="10"/>
      <c r="D11" s="11" t="s">
        <v>14</v>
      </c>
      <c r="E11" s="12">
        <v>26.6</v>
      </c>
      <c r="F11" s="13">
        <f t="shared" si="0"/>
        <v>156.94</v>
      </c>
      <c r="G11" s="14"/>
      <c r="H11" s="10"/>
      <c r="I11" s="11"/>
      <c r="J11" s="11"/>
      <c r="K11" s="15"/>
      <c r="L11" s="41"/>
      <c r="M11" s="37"/>
      <c r="N11" s="10"/>
      <c r="O11" s="11" t="s">
        <v>14</v>
      </c>
      <c r="P11" s="12">
        <v>42.6</v>
      </c>
      <c r="Q11" s="13">
        <f t="shared" si="1"/>
        <v>251.34</v>
      </c>
      <c r="R11" s="14"/>
      <c r="S11" s="10"/>
      <c r="T11" s="11"/>
      <c r="U11" s="11"/>
    </row>
    <row r="12" spans="1:21" ht="17.25" customHeight="1" x14ac:dyDescent="0.15">
      <c r="A12" s="36"/>
      <c r="B12" s="38"/>
      <c r="C12" s="10"/>
      <c r="D12" s="11" t="s">
        <v>19</v>
      </c>
      <c r="E12" s="12">
        <v>22.2</v>
      </c>
      <c r="F12" s="13">
        <f t="shared" si="0"/>
        <v>130.97999999999999</v>
      </c>
      <c r="G12" s="14"/>
      <c r="H12" s="10"/>
      <c r="I12" s="11"/>
      <c r="J12" s="11"/>
      <c r="K12" s="15"/>
      <c r="L12" s="41"/>
      <c r="M12" s="37"/>
      <c r="N12" s="10"/>
      <c r="O12" s="11" t="s">
        <v>19</v>
      </c>
      <c r="P12" s="12">
        <v>16.7</v>
      </c>
      <c r="Q12" s="13">
        <f t="shared" si="1"/>
        <v>98.53</v>
      </c>
      <c r="R12" s="14"/>
      <c r="S12" s="10"/>
      <c r="T12" s="11"/>
      <c r="U12" s="11"/>
    </row>
    <row r="13" spans="1:21" ht="17.25" customHeight="1" x14ac:dyDescent="0.15">
      <c r="A13" s="35">
        <v>3</v>
      </c>
      <c r="B13" s="37" t="s">
        <v>13</v>
      </c>
      <c r="C13" s="10"/>
      <c r="D13" s="11" t="s">
        <v>14</v>
      </c>
      <c r="E13" s="12">
        <v>16</v>
      </c>
      <c r="F13" s="13">
        <f t="shared" si="0"/>
        <v>94.4</v>
      </c>
      <c r="G13" s="14"/>
      <c r="H13" s="10"/>
      <c r="I13" s="11"/>
      <c r="J13" s="11"/>
      <c r="K13" s="15"/>
      <c r="L13" s="42"/>
      <c r="M13" s="38"/>
      <c r="N13" s="10"/>
      <c r="O13" s="11" t="s">
        <v>41</v>
      </c>
      <c r="P13" s="12">
        <v>3.3</v>
      </c>
      <c r="Q13" s="13">
        <f t="shared" si="1"/>
        <v>19.47</v>
      </c>
      <c r="R13" s="14"/>
      <c r="S13" s="10"/>
      <c r="T13" s="11"/>
      <c r="U13" s="11"/>
    </row>
    <row r="14" spans="1:21" ht="17.25" customHeight="1" x14ac:dyDescent="0.15">
      <c r="A14" s="35"/>
      <c r="B14" s="37"/>
      <c r="C14" s="10"/>
      <c r="D14" s="11" t="s">
        <v>19</v>
      </c>
      <c r="E14" s="12">
        <v>11.1</v>
      </c>
      <c r="F14" s="13">
        <f t="shared" si="0"/>
        <v>65.489999999999995</v>
      </c>
      <c r="G14" s="14"/>
      <c r="H14" s="10"/>
      <c r="I14" s="11"/>
      <c r="J14" s="11"/>
      <c r="K14" s="15"/>
      <c r="L14" s="41">
        <v>15</v>
      </c>
      <c r="M14" s="37" t="s">
        <v>15</v>
      </c>
      <c r="N14" s="10"/>
      <c r="O14" s="11" t="s">
        <v>14</v>
      </c>
      <c r="P14" s="12">
        <v>37.200000000000003</v>
      </c>
      <c r="Q14" s="13">
        <f t="shared" si="1"/>
        <v>219.48000000000002</v>
      </c>
      <c r="R14" s="14"/>
      <c r="S14" s="10"/>
      <c r="T14" s="11"/>
      <c r="U14" s="11"/>
    </row>
    <row r="15" spans="1:21" ht="17.25" customHeight="1" x14ac:dyDescent="0.15">
      <c r="A15" s="35"/>
      <c r="B15" s="37"/>
      <c r="C15" s="10"/>
      <c r="D15" s="11" t="s">
        <v>36</v>
      </c>
      <c r="E15" s="12">
        <v>3.5</v>
      </c>
      <c r="F15" s="13">
        <f t="shared" si="0"/>
        <v>20.65</v>
      </c>
      <c r="G15" s="14"/>
      <c r="H15" s="10"/>
      <c r="I15" s="11"/>
      <c r="J15" s="11"/>
      <c r="K15" s="15"/>
      <c r="L15" s="41"/>
      <c r="M15" s="37"/>
      <c r="N15" s="10"/>
      <c r="O15" s="11" t="s">
        <v>19</v>
      </c>
      <c r="P15" s="12">
        <v>16.7</v>
      </c>
      <c r="Q15" s="13">
        <f t="shared" si="1"/>
        <v>98.53</v>
      </c>
      <c r="R15" s="14"/>
      <c r="S15" s="10"/>
      <c r="T15" s="11"/>
      <c r="U15" s="11"/>
    </row>
    <row r="16" spans="1:21" ht="17.25" customHeight="1" x14ac:dyDescent="0.15">
      <c r="A16" s="35"/>
      <c r="B16" s="37"/>
      <c r="C16" s="10"/>
      <c r="D16" s="11" t="s">
        <v>14</v>
      </c>
      <c r="E16" s="12">
        <v>26.6</v>
      </c>
      <c r="F16" s="13">
        <f t="shared" si="0"/>
        <v>156.94</v>
      </c>
      <c r="G16" s="14"/>
      <c r="H16" s="10"/>
      <c r="I16" s="11"/>
      <c r="J16" s="11"/>
      <c r="K16" s="15"/>
      <c r="L16" s="42"/>
      <c r="M16" s="38"/>
      <c r="N16" s="10"/>
      <c r="O16" s="11" t="s">
        <v>17</v>
      </c>
      <c r="P16" s="12">
        <v>29.4</v>
      </c>
      <c r="Q16" s="13">
        <f t="shared" si="1"/>
        <v>173.46</v>
      </c>
      <c r="R16" s="14"/>
      <c r="S16" s="10"/>
      <c r="T16" s="11"/>
      <c r="U16" s="11"/>
    </row>
    <row r="17" spans="1:22" ht="17.25" customHeight="1" x14ac:dyDescent="0.15">
      <c r="A17" s="35"/>
      <c r="B17" s="37"/>
      <c r="C17" s="10"/>
      <c r="D17" s="11" t="s">
        <v>19</v>
      </c>
      <c r="E17" s="12">
        <v>11.1</v>
      </c>
      <c r="F17" s="13">
        <f t="shared" si="0"/>
        <v>65.489999999999995</v>
      </c>
      <c r="G17" s="14"/>
      <c r="H17" s="10"/>
      <c r="I17" s="11"/>
      <c r="J17" s="11"/>
      <c r="K17" s="15"/>
      <c r="M17" s="31"/>
      <c r="N17" s="32"/>
      <c r="O17" s="33"/>
      <c r="P17" s="33"/>
      <c r="Q17" s="33"/>
      <c r="R17" s="34"/>
      <c r="S17" s="34"/>
      <c r="T17" s="33"/>
      <c r="U17" s="33"/>
      <c r="V17" s="21"/>
    </row>
    <row r="18" spans="1:22" ht="17.25" customHeight="1" x14ac:dyDescent="0.15">
      <c r="A18" s="36"/>
      <c r="B18" s="38"/>
      <c r="C18" s="10"/>
      <c r="D18" s="11" t="s">
        <v>47</v>
      </c>
      <c r="E18" s="12">
        <v>3</v>
      </c>
      <c r="F18" s="13">
        <f t="shared" si="0"/>
        <v>17.7</v>
      </c>
      <c r="G18" s="14"/>
      <c r="H18" s="10"/>
      <c r="I18" s="11"/>
      <c r="J18" s="11"/>
      <c r="K18" s="15"/>
      <c r="M18" s="19"/>
      <c r="N18" s="20"/>
      <c r="O18" s="21"/>
      <c r="P18" s="21"/>
      <c r="Q18" s="21"/>
      <c r="R18" s="22"/>
      <c r="S18" s="22"/>
      <c r="T18" s="21"/>
      <c r="U18" s="21"/>
      <c r="V18" s="21"/>
    </row>
    <row r="19" spans="1:22" ht="17.25" customHeight="1" x14ac:dyDescent="0.15">
      <c r="A19" s="35">
        <v>6</v>
      </c>
      <c r="B19" s="37" t="s">
        <v>22</v>
      </c>
      <c r="C19" s="10"/>
      <c r="D19" s="11" t="s">
        <v>14</v>
      </c>
      <c r="E19" s="12">
        <v>37.200000000000003</v>
      </c>
      <c r="F19" s="13">
        <f t="shared" si="0"/>
        <v>219.48000000000002</v>
      </c>
      <c r="G19" s="14"/>
      <c r="H19" s="10"/>
      <c r="I19" s="11"/>
      <c r="J19" s="11"/>
      <c r="K19" s="15"/>
      <c r="M19" s="19"/>
      <c r="N19" s="20"/>
      <c r="O19" s="21"/>
      <c r="P19" s="21"/>
      <c r="Q19" s="21"/>
      <c r="R19" s="22"/>
      <c r="S19" s="22"/>
      <c r="T19" s="21"/>
      <c r="U19" s="21"/>
      <c r="V19" s="21"/>
    </row>
    <row r="20" spans="1:22" ht="17.25" customHeight="1" x14ac:dyDescent="0.15">
      <c r="A20" s="35"/>
      <c r="B20" s="37"/>
      <c r="C20" s="10"/>
      <c r="D20" s="11" t="s">
        <v>40</v>
      </c>
      <c r="E20" s="12">
        <v>33.299999999999997</v>
      </c>
      <c r="F20" s="13">
        <f t="shared" si="0"/>
        <v>196.46999999999997</v>
      </c>
      <c r="G20" s="14"/>
      <c r="H20" s="10"/>
      <c r="I20" s="11"/>
      <c r="J20" s="11"/>
      <c r="K20" s="15"/>
      <c r="M20" s="19"/>
      <c r="N20" s="20"/>
      <c r="O20" s="21"/>
      <c r="P20" s="21"/>
      <c r="Q20" s="21"/>
      <c r="R20" s="22"/>
      <c r="S20" s="22"/>
      <c r="T20" s="21"/>
      <c r="U20" s="21"/>
      <c r="V20" s="21"/>
    </row>
    <row r="21" spans="1:22" ht="17.25" customHeight="1" x14ac:dyDescent="0.15">
      <c r="A21" s="35"/>
      <c r="B21" s="37"/>
      <c r="C21" s="10"/>
      <c r="D21" s="11" t="s">
        <v>19</v>
      </c>
      <c r="E21" s="12">
        <v>16.7</v>
      </c>
      <c r="F21" s="13">
        <f t="shared" si="0"/>
        <v>98.53</v>
      </c>
      <c r="G21" s="14"/>
      <c r="H21" s="10"/>
      <c r="I21" s="11"/>
      <c r="J21" s="11"/>
      <c r="K21" s="15"/>
      <c r="M21" s="19"/>
      <c r="N21" s="20"/>
      <c r="O21" s="21"/>
      <c r="P21" s="21"/>
      <c r="Q21" s="21"/>
      <c r="R21" s="22"/>
      <c r="S21" s="22"/>
      <c r="T21" s="21"/>
      <c r="U21" s="21"/>
      <c r="V21" s="21"/>
    </row>
    <row r="22" spans="1:22" ht="17.25" customHeight="1" x14ac:dyDescent="0.15">
      <c r="A22" s="35"/>
      <c r="B22" s="37"/>
      <c r="C22" s="10"/>
      <c r="D22" s="11" t="s">
        <v>29</v>
      </c>
      <c r="E22" s="12">
        <v>16.7</v>
      </c>
      <c r="F22" s="13">
        <f t="shared" si="0"/>
        <v>98.53</v>
      </c>
      <c r="G22" s="14"/>
      <c r="H22" s="10"/>
      <c r="I22" s="11"/>
      <c r="J22" s="11" t="s">
        <v>35</v>
      </c>
      <c r="K22" s="15"/>
      <c r="M22" s="19"/>
      <c r="N22" s="20"/>
      <c r="O22" s="21"/>
      <c r="P22" s="21"/>
      <c r="Q22" s="21"/>
      <c r="R22" s="22"/>
      <c r="S22" s="22"/>
      <c r="T22" s="21"/>
      <c r="U22" s="21"/>
      <c r="V22" s="21"/>
    </row>
    <row r="23" spans="1:22" ht="17.25" customHeight="1" x14ac:dyDescent="0.15">
      <c r="A23" s="36"/>
      <c r="B23" s="38"/>
      <c r="C23" s="10"/>
      <c r="D23" s="11" t="s">
        <v>48</v>
      </c>
      <c r="E23" s="12">
        <v>5.9</v>
      </c>
      <c r="F23" s="13">
        <f t="shared" si="0"/>
        <v>34.81</v>
      </c>
      <c r="G23" s="14"/>
      <c r="H23" s="10"/>
      <c r="I23" s="11"/>
      <c r="J23" s="11"/>
      <c r="K23" s="15"/>
      <c r="M23" s="19"/>
      <c r="N23" s="20"/>
      <c r="O23" s="21"/>
      <c r="P23" s="21"/>
      <c r="Q23" s="21"/>
      <c r="R23" s="22"/>
      <c r="S23" s="22"/>
      <c r="T23" s="21"/>
      <c r="U23" s="21"/>
      <c r="V23" s="21"/>
    </row>
    <row r="24" spans="1:22" ht="17.25" customHeight="1" x14ac:dyDescent="0.15">
      <c r="A24" s="35">
        <v>7</v>
      </c>
      <c r="B24" s="37" t="s">
        <v>26</v>
      </c>
      <c r="C24" s="10"/>
      <c r="D24" s="11" t="s">
        <v>19</v>
      </c>
      <c r="E24" s="12">
        <v>5.6</v>
      </c>
      <c r="F24" s="13">
        <f t="shared" si="0"/>
        <v>33.04</v>
      </c>
      <c r="G24" s="14"/>
      <c r="H24" s="10"/>
      <c r="I24" s="11"/>
      <c r="J24" s="11"/>
      <c r="K24" s="15"/>
      <c r="L24" s="4"/>
      <c r="S24" s="22"/>
      <c r="T24" s="21"/>
      <c r="U24" s="21"/>
      <c r="V24" s="21"/>
    </row>
    <row r="25" spans="1:22" ht="17.25" customHeight="1" x14ac:dyDescent="0.15">
      <c r="A25" s="35"/>
      <c r="B25" s="37"/>
      <c r="C25" s="10"/>
      <c r="D25" s="11" t="s">
        <v>14</v>
      </c>
      <c r="E25" s="12">
        <v>21.3</v>
      </c>
      <c r="F25" s="13">
        <f t="shared" si="0"/>
        <v>125.67</v>
      </c>
      <c r="G25" s="14"/>
      <c r="H25" s="10"/>
      <c r="I25" s="11"/>
      <c r="J25" s="11"/>
      <c r="K25" s="15"/>
      <c r="L25" s="4"/>
      <c r="S25" s="22"/>
      <c r="T25" s="21"/>
      <c r="U25" s="21"/>
      <c r="V25" s="21"/>
    </row>
    <row r="26" spans="1:22" ht="17.25" customHeight="1" x14ac:dyDescent="0.15">
      <c r="A26" s="35"/>
      <c r="B26" s="37"/>
      <c r="C26" s="10"/>
      <c r="D26" s="11" t="s">
        <v>49</v>
      </c>
      <c r="E26" s="12">
        <v>28.6</v>
      </c>
      <c r="F26" s="13">
        <f t="shared" si="0"/>
        <v>168.74</v>
      </c>
      <c r="G26" s="14"/>
      <c r="H26" s="10"/>
      <c r="I26" s="11"/>
      <c r="J26" s="11"/>
      <c r="K26" s="15"/>
      <c r="L26" s="4"/>
      <c r="S26" s="22"/>
      <c r="T26" s="21"/>
      <c r="U26" s="21"/>
      <c r="V26" s="21"/>
    </row>
    <row r="27" spans="1:22" ht="17.25" customHeight="1" x14ac:dyDescent="0.15">
      <c r="A27" s="35"/>
      <c r="B27" s="37"/>
      <c r="C27" s="10"/>
      <c r="D27" s="11" t="s">
        <v>14</v>
      </c>
      <c r="E27" s="12">
        <v>21.3</v>
      </c>
      <c r="F27" s="13">
        <f t="shared" si="0"/>
        <v>125.67</v>
      </c>
      <c r="G27" s="14"/>
      <c r="H27" s="10"/>
      <c r="I27" s="11"/>
      <c r="J27" s="11"/>
      <c r="K27" s="15"/>
      <c r="L27" s="4"/>
      <c r="M27" s="4"/>
      <c r="N27" s="4"/>
      <c r="O27" s="4"/>
      <c r="P27" s="4"/>
      <c r="Q27" s="4"/>
      <c r="R27" s="4"/>
      <c r="S27" s="22"/>
      <c r="T27" s="21"/>
      <c r="U27" s="21"/>
      <c r="V27" s="21"/>
    </row>
    <row r="28" spans="1:22" ht="17.25" customHeight="1" x14ac:dyDescent="0.15">
      <c r="A28" s="35"/>
      <c r="B28" s="37"/>
      <c r="C28" s="10"/>
      <c r="D28" s="11" t="s">
        <v>19</v>
      </c>
      <c r="E28" s="12">
        <v>11.1</v>
      </c>
      <c r="F28" s="13">
        <f t="shared" si="0"/>
        <v>65.489999999999995</v>
      </c>
      <c r="G28" s="14"/>
      <c r="H28" s="10"/>
      <c r="I28" s="11"/>
      <c r="J28" s="11"/>
      <c r="K28" s="15"/>
      <c r="L28" s="4"/>
      <c r="S28" s="22"/>
      <c r="T28" s="21"/>
      <c r="U28" s="21"/>
      <c r="V28" s="21"/>
    </row>
    <row r="29" spans="1:22" ht="17.25" customHeight="1" x14ac:dyDescent="0.15">
      <c r="A29" s="36"/>
      <c r="B29" s="38"/>
      <c r="C29" s="10"/>
      <c r="D29" s="11" t="s">
        <v>21</v>
      </c>
      <c r="E29" s="12">
        <v>3.2</v>
      </c>
      <c r="F29" s="13">
        <f t="shared" si="0"/>
        <v>18.88</v>
      </c>
      <c r="G29" s="14"/>
      <c r="H29" s="10"/>
      <c r="I29" s="11"/>
      <c r="J29" s="11"/>
      <c r="K29" s="15"/>
      <c r="S29" s="22"/>
      <c r="T29" s="21"/>
      <c r="U29" s="21"/>
      <c r="V29" s="21"/>
    </row>
    <row r="30" spans="1:22" ht="17.25" customHeight="1" x14ac:dyDescent="0.15">
      <c r="A30" s="35">
        <v>8</v>
      </c>
      <c r="B30" s="37" t="s">
        <v>15</v>
      </c>
      <c r="C30" s="10"/>
      <c r="D30" s="11" t="s">
        <v>46</v>
      </c>
      <c r="E30" s="12">
        <v>22.2</v>
      </c>
      <c r="F30" s="13">
        <f t="shared" si="0"/>
        <v>130.97999999999999</v>
      </c>
      <c r="G30" s="14"/>
      <c r="H30" s="10"/>
      <c r="I30" s="11"/>
      <c r="J30" s="11"/>
      <c r="K30" s="15"/>
      <c r="L30" s="4"/>
      <c r="M30" s="4"/>
      <c r="N30" s="4"/>
      <c r="O30" s="4"/>
      <c r="P30" s="4"/>
      <c r="Q30" s="4"/>
      <c r="R30" s="4"/>
    </row>
    <row r="31" spans="1:22" ht="17.25" customHeight="1" x14ac:dyDescent="0.15">
      <c r="A31" s="35"/>
      <c r="B31" s="37"/>
      <c r="C31" s="10"/>
      <c r="D31" s="11" t="s">
        <v>14</v>
      </c>
      <c r="E31" s="12">
        <v>21.3</v>
      </c>
      <c r="F31" s="13">
        <f t="shared" si="0"/>
        <v>125.67</v>
      </c>
      <c r="G31" s="14"/>
      <c r="H31" s="10"/>
      <c r="I31" s="11"/>
      <c r="J31" s="11"/>
      <c r="K31" s="15"/>
      <c r="L31" s="4"/>
      <c r="M31" s="4"/>
      <c r="N31" s="4"/>
      <c r="O31" s="4"/>
      <c r="P31" s="4"/>
      <c r="Q31" s="4"/>
      <c r="R31" s="4"/>
    </row>
    <row r="32" spans="1:22" ht="17.25" customHeight="1" x14ac:dyDescent="0.15">
      <c r="A32" s="35"/>
      <c r="B32" s="37"/>
      <c r="C32" s="10"/>
      <c r="D32" s="11" t="s">
        <v>19</v>
      </c>
      <c r="E32" s="12">
        <v>16.7</v>
      </c>
      <c r="F32" s="13">
        <f t="shared" si="0"/>
        <v>98.53</v>
      </c>
      <c r="G32" s="14"/>
      <c r="H32" s="10"/>
      <c r="I32" s="11"/>
      <c r="J32" s="11"/>
      <c r="K32" s="15"/>
      <c r="L32" s="4"/>
      <c r="M32" s="4"/>
      <c r="N32" s="4"/>
      <c r="O32" s="4"/>
      <c r="P32" s="4"/>
      <c r="Q32" s="4"/>
      <c r="R32" s="4"/>
    </row>
    <row r="33" spans="1:21" ht="17.25" customHeight="1" x14ac:dyDescent="0.15">
      <c r="A33" s="35"/>
      <c r="B33" s="37"/>
      <c r="C33" s="10"/>
      <c r="D33" s="11" t="s">
        <v>28</v>
      </c>
      <c r="E33" s="12">
        <v>5.9</v>
      </c>
      <c r="F33" s="13">
        <f t="shared" si="0"/>
        <v>34.81</v>
      </c>
      <c r="G33" s="14"/>
      <c r="H33" s="10"/>
      <c r="I33" s="11"/>
      <c r="J33" s="11"/>
      <c r="K33" s="15"/>
    </row>
    <row r="34" spans="1:21" ht="17.25" customHeight="1" x14ac:dyDescent="0.15">
      <c r="A34" s="36"/>
      <c r="B34" s="38"/>
      <c r="C34" s="10"/>
      <c r="D34" s="11" t="s">
        <v>37</v>
      </c>
      <c r="E34" s="12">
        <v>10.199999999999999</v>
      </c>
      <c r="F34" s="13">
        <f t="shared" si="0"/>
        <v>60.179999999999993</v>
      </c>
      <c r="G34" s="14"/>
      <c r="H34" s="10"/>
      <c r="I34" s="11"/>
      <c r="J34" s="11"/>
      <c r="L34" s="23"/>
      <c r="M34" s="24"/>
      <c r="N34" s="24"/>
      <c r="O34" s="24"/>
      <c r="P34" s="24"/>
      <c r="Q34" s="24"/>
      <c r="R34" s="24"/>
    </row>
    <row r="35" spans="1:21" ht="17.25" customHeight="1" x14ac:dyDescent="0.15">
      <c r="A35" s="35">
        <v>9</v>
      </c>
      <c r="B35" s="37" t="s">
        <v>20</v>
      </c>
      <c r="C35" s="10"/>
      <c r="D35" s="11" t="s">
        <v>14</v>
      </c>
      <c r="E35" s="12">
        <v>31.9</v>
      </c>
      <c r="F35" s="13">
        <f t="shared" si="0"/>
        <v>188.21</v>
      </c>
      <c r="G35" s="14"/>
      <c r="H35" s="10"/>
      <c r="I35" s="11"/>
      <c r="J35" s="11"/>
      <c r="L35" s="23"/>
      <c r="M35" s="24"/>
      <c r="N35" s="24"/>
      <c r="O35" s="24"/>
      <c r="P35" s="24"/>
      <c r="Q35" s="24"/>
      <c r="R35" s="24"/>
      <c r="S35" s="4"/>
      <c r="T35" s="4"/>
      <c r="U35" s="4"/>
    </row>
    <row r="36" spans="1:21" ht="17.25" customHeight="1" x14ac:dyDescent="0.15">
      <c r="A36" s="35"/>
      <c r="B36" s="37"/>
      <c r="C36" s="10"/>
      <c r="D36" s="11" t="s">
        <v>19</v>
      </c>
      <c r="E36" s="12">
        <v>11.1</v>
      </c>
      <c r="F36" s="13">
        <f t="shared" si="0"/>
        <v>65.489999999999995</v>
      </c>
      <c r="G36" s="14"/>
      <c r="H36" s="10"/>
      <c r="I36" s="11"/>
      <c r="J36" s="11"/>
      <c r="L36" s="23"/>
      <c r="M36" s="24"/>
      <c r="N36" s="24"/>
      <c r="O36" s="24"/>
      <c r="P36" s="24"/>
      <c r="Q36" s="24"/>
      <c r="R36" s="24"/>
    </row>
    <row r="37" spans="1:21" ht="17.25" customHeight="1" x14ac:dyDescent="0.15">
      <c r="A37" s="35"/>
      <c r="B37" s="37"/>
      <c r="C37" s="10"/>
      <c r="D37" s="11" t="s">
        <v>28</v>
      </c>
      <c r="E37" s="12">
        <v>3.5</v>
      </c>
      <c r="F37" s="13">
        <f t="shared" si="0"/>
        <v>20.65</v>
      </c>
      <c r="G37" s="14"/>
      <c r="H37" s="10"/>
      <c r="I37" s="11"/>
      <c r="J37" s="11"/>
      <c r="L37" s="4"/>
      <c r="M37" s="4"/>
      <c r="N37" s="4"/>
      <c r="O37" s="4"/>
      <c r="P37" s="4"/>
      <c r="Q37" s="4"/>
      <c r="R37" s="4"/>
    </row>
    <row r="38" spans="1:21" ht="17.25" customHeight="1" x14ac:dyDescent="0.15">
      <c r="A38" s="35"/>
      <c r="B38" s="37"/>
      <c r="C38" s="10"/>
      <c r="D38" s="11" t="s">
        <v>17</v>
      </c>
      <c r="E38" s="12">
        <v>29.4</v>
      </c>
      <c r="F38" s="13">
        <f t="shared" si="0"/>
        <v>173.46</v>
      </c>
      <c r="G38" s="14"/>
      <c r="H38" s="10"/>
      <c r="I38" s="11"/>
      <c r="J38" s="11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7.25" customHeight="1" x14ac:dyDescent="0.15">
      <c r="A39" s="36"/>
      <c r="B39" s="38"/>
      <c r="C39" s="10"/>
      <c r="D39" s="11" t="s">
        <v>19</v>
      </c>
      <c r="E39" s="12">
        <v>5.6</v>
      </c>
      <c r="F39" s="13">
        <f t="shared" si="0"/>
        <v>33.04</v>
      </c>
      <c r="G39" s="14"/>
      <c r="H39" s="10"/>
      <c r="I39" s="11"/>
      <c r="J39" s="11"/>
      <c r="S39" s="4"/>
      <c r="T39" s="4"/>
      <c r="U39" s="4"/>
    </row>
    <row r="40" spans="1:21" ht="17.25" customHeight="1" x14ac:dyDescent="0.15">
      <c r="A40" s="35">
        <v>10</v>
      </c>
      <c r="B40" s="37" t="s">
        <v>13</v>
      </c>
      <c r="C40" s="10"/>
      <c r="D40" s="11" t="s">
        <v>40</v>
      </c>
      <c r="E40" s="12">
        <v>22.2</v>
      </c>
      <c r="F40" s="13">
        <f t="shared" si="0"/>
        <v>130.97999999999999</v>
      </c>
      <c r="G40" s="14"/>
      <c r="H40" s="10"/>
      <c r="I40" s="11"/>
      <c r="J40" s="11"/>
      <c r="S40" s="4"/>
      <c r="T40" s="4"/>
      <c r="U40" s="4"/>
    </row>
    <row r="41" spans="1:21" ht="17.25" customHeight="1" x14ac:dyDescent="0.15">
      <c r="A41" s="35"/>
      <c r="B41" s="37"/>
      <c r="C41" s="10"/>
      <c r="D41" s="11" t="s">
        <v>14</v>
      </c>
      <c r="E41" s="12">
        <v>31.9</v>
      </c>
      <c r="F41" s="13">
        <f t="shared" si="0"/>
        <v>188.21</v>
      </c>
      <c r="G41" s="14"/>
      <c r="H41" s="10"/>
      <c r="I41" s="11"/>
      <c r="J41" s="11"/>
    </row>
    <row r="42" spans="1:21" ht="17.25" customHeight="1" x14ac:dyDescent="0.15">
      <c r="A42" s="35"/>
      <c r="B42" s="37"/>
      <c r="C42" s="10"/>
      <c r="D42" s="11" t="s">
        <v>19</v>
      </c>
      <c r="E42" s="12">
        <v>11.1</v>
      </c>
      <c r="F42" s="13">
        <f t="shared" si="0"/>
        <v>65.489999999999995</v>
      </c>
      <c r="G42" s="14"/>
      <c r="H42" s="10"/>
      <c r="I42" s="11"/>
      <c r="J42" s="11"/>
      <c r="S42" s="24"/>
      <c r="T42" s="24"/>
      <c r="U42" s="24"/>
    </row>
    <row r="43" spans="1:21" ht="17.25" customHeight="1" x14ac:dyDescent="0.15">
      <c r="A43" s="35"/>
      <c r="B43" s="37"/>
      <c r="C43" s="10"/>
      <c r="D43" s="11" t="s">
        <v>46</v>
      </c>
      <c r="E43" s="12">
        <v>5.6</v>
      </c>
      <c r="F43" s="13">
        <f t="shared" si="0"/>
        <v>33.04</v>
      </c>
      <c r="G43" s="14"/>
      <c r="H43" s="10"/>
      <c r="I43" s="11"/>
      <c r="J43" s="11"/>
      <c r="S43" s="24"/>
      <c r="T43" s="24"/>
      <c r="U43" s="24"/>
    </row>
    <row r="44" spans="1:21" ht="17.25" customHeight="1" x14ac:dyDescent="0.15">
      <c r="A44" s="36"/>
      <c r="B44" s="38"/>
      <c r="C44" s="10"/>
      <c r="D44" s="11" t="s">
        <v>29</v>
      </c>
      <c r="E44" s="12">
        <v>5.6</v>
      </c>
      <c r="F44" s="13">
        <f t="shared" si="0"/>
        <v>33.04</v>
      </c>
      <c r="G44" s="14"/>
      <c r="H44" s="10"/>
      <c r="I44" s="11"/>
      <c r="J44" s="11" t="s">
        <v>35</v>
      </c>
      <c r="S44" s="24"/>
      <c r="T44" s="24"/>
      <c r="U44" s="24"/>
    </row>
    <row r="45" spans="1:21" ht="17.25" customHeight="1" x14ac:dyDescent="0.15">
      <c r="S45" s="4"/>
      <c r="T45" s="4"/>
      <c r="U45" s="4"/>
    </row>
    <row r="46" spans="1:21" ht="17.25" customHeight="1" x14ac:dyDescent="0.15">
      <c r="S46" s="4"/>
      <c r="T46" s="4"/>
      <c r="U46" s="4"/>
    </row>
  </sheetData>
  <sheetProtection sheet="1" formatCells="0" formatColumns="0" formatRows="0" insertColumns="0" insertRows="0" insertHyperlinks="0" deleteColumns="0" deleteRows="0" sort="0" autoFilter="0" pivotTables="0"/>
  <mergeCells count="26">
    <mergeCell ref="A1:U1"/>
    <mergeCell ref="Q3:S3"/>
    <mergeCell ref="F4:H4"/>
    <mergeCell ref="Q4:S4"/>
    <mergeCell ref="A5:A9"/>
    <mergeCell ref="B5:B9"/>
    <mergeCell ref="L5:L9"/>
    <mergeCell ref="M5:M9"/>
    <mergeCell ref="A10:A12"/>
    <mergeCell ref="B10:B12"/>
    <mergeCell ref="L10:L13"/>
    <mergeCell ref="M10:M13"/>
    <mergeCell ref="A13:A18"/>
    <mergeCell ref="B13:B18"/>
    <mergeCell ref="L14:L16"/>
    <mergeCell ref="M14:M16"/>
    <mergeCell ref="A35:A39"/>
    <mergeCell ref="B35:B39"/>
    <mergeCell ref="A40:A44"/>
    <mergeCell ref="B40:B44"/>
    <mergeCell ref="A19:A23"/>
    <mergeCell ref="B19:B23"/>
    <mergeCell ref="A24:A29"/>
    <mergeCell ref="B24:B29"/>
    <mergeCell ref="A30:A34"/>
    <mergeCell ref="B30:B34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R8.4月</vt:lpstr>
      <vt:lpstr>R8.5月</vt:lpstr>
      <vt:lpstr>R8.6月</vt:lpstr>
      <vt:lpstr>R8.7月</vt:lpstr>
      <vt:lpstr>R8.4月!Print_Area</vt:lpstr>
      <vt:lpstr>R8.5月!Print_Area</vt:lpstr>
      <vt:lpstr>R8.6月!Print_Area</vt:lpstr>
      <vt:lpstr>R8.7月!Print_Area</vt:lpstr>
      <vt:lpstr>R8.4月!Print_Titles</vt:lpstr>
      <vt:lpstr>R8.5月!Print_Titles</vt:lpstr>
      <vt:lpstr>R8.6月!Print_Titles</vt:lpstr>
      <vt:lpstr>R8.7月!Print_Titles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dcterms:created xsi:type="dcterms:W3CDTF">2026-03-05T07:43:25Z</dcterms:created>
  <dcterms:modified xsi:type="dcterms:W3CDTF">2026-06-17T00:56:09Z</dcterms:modified>
</cp:coreProperties>
</file>