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firstSheet="6" activeTab="10"/>
  </bookViews>
  <sheets>
    <sheet name="R6.4月" sheetId="18" r:id="rId1"/>
    <sheet name="R6.5月" sheetId="15" r:id="rId2"/>
    <sheet name="R6.6月" sheetId="16" r:id="rId3"/>
    <sheet name="R6.7月" sheetId="20" r:id="rId4"/>
    <sheet name="R6.9月" sheetId="21" r:id="rId5"/>
    <sheet name="R6.10月" sheetId="22" r:id="rId6"/>
    <sheet name="R6.11月" sheetId="23" r:id="rId7"/>
    <sheet name="R6.12月" sheetId="24" r:id="rId8"/>
    <sheet name="R7.1月" sheetId="25" r:id="rId9"/>
    <sheet name="R7.2月" sheetId="26" r:id="rId10"/>
    <sheet name="R7.3月" sheetId="27" r:id="rId11"/>
  </sheets>
  <definedNames>
    <definedName name="_xlnm.Print_Area" localSheetId="5">'R6.10月'!$A$1:$U$63</definedName>
    <definedName name="_xlnm.Print_Area" localSheetId="6">'R6.11月'!$A$1:$U$56</definedName>
    <definedName name="_xlnm.Print_Area" localSheetId="7">'R6.12月'!$A$4:$U$48</definedName>
    <definedName name="_xlnm.Print_Area" localSheetId="0">'R6.4月'!$A$1:$U$43</definedName>
    <definedName name="_xlnm.Print_Area" localSheetId="1">'R6.5月'!$A$1:$U$53</definedName>
    <definedName name="_xlnm.Print_Area" localSheetId="2">'R6.6月'!$A$1:$U$58</definedName>
    <definedName name="_xlnm.Print_Area" localSheetId="3">'R6.7月'!$A$1:$U$43</definedName>
    <definedName name="_xlnm.Print_Area" localSheetId="4">'R6.9月'!$A$1:$U$47</definedName>
    <definedName name="_xlnm.Print_Area" localSheetId="8">'R7.1月'!$A$1:$U$48</definedName>
    <definedName name="_xlnm.Print_Area" localSheetId="9">'R7.2月'!$A$1:$U$54</definedName>
    <definedName name="_xlnm.Print_Area" localSheetId="10">'R7.3月'!$A$1:$U$45</definedName>
    <definedName name="_xlnm.Print_Titles" localSheetId="5">'R6.10月'!$1:$4</definedName>
    <definedName name="_xlnm.Print_Titles" localSheetId="6">'R6.11月'!$1:$4</definedName>
    <definedName name="_xlnm.Print_Titles" localSheetId="7">'R6.12月'!$1:$4</definedName>
    <definedName name="_xlnm.Print_Titles" localSheetId="0">'R6.4月'!$1:$4</definedName>
    <definedName name="_xlnm.Print_Titles" localSheetId="1">'R6.5月'!$1:$4</definedName>
    <definedName name="_xlnm.Print_Titles" localSheetId="2">'R6.6月'!$1:$4</definedName>
    <definedName name="_xlnm.Print_Titles" localSheetId="3">'R6.7月'!$1:$4</definedName>
    <definedName name="_xlnm.Print_Titles" localSheetId="4">'R6.9月'!$1:$4</definedName>
    <definedName name="_xlnm.Print_Titles" localSheetId="8">'R7.1月'!$1:$4</definedName>
    <definedName name="_xlnm.Print_Titles" localSheetId="9">'R7.2月'!$1:$4</definedName>
    <definedName name="_xlnm.Print_Titles" localSheetId="10">'R7.3月'!$1:$4</definedName>
  </definedNames>
  <calcPr calcId="152511"/>
</workbook>
</file>

<file path=xl/calcChain.xml><?xml version="1.0" encoding="utf-8"?>
<calcChain xmlns="http://schemas.openxmlformats.org/spreadsheetml/2006/main">
  <c r="F45" i="27" l="1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Q21" i="27"/>
  <c r="F21" i="27"/>
  <c r="Q20" i="27"/>
  <c r="F20" i="27"/>
  <c r="Q19" i="27"/>
  <c r="F19" i="27"/>
  <c r="Q18" i="27"/>
  <c r="F18" i="27"/>
  <c r="Q17" i="27"/>
  <c r="F17" i="27"/>
  <c r="Q16" i="27"/>
  <c r="F16" i="27"/>
  <c r="Q15" i="27"/>
  <c r="F15" i="27"/>
  <c r="Q14" i="27"/>
  <c r="F14" i="27"/>
  <c r="Q13" i="27"/>
  <c r="F13" i="27"/>
  <c r="Q12" i="27"/>
  <c r="F12" i="27"/>
  <c r="Q11" i="27"/>
  <c r="F11" i="27"/>
  <c r="Q10" i="27"/>
  <c r="F10" i="27"/>
  <c r="Q9" i="27"/>
  <c r="F9" i="27"/>
  <c r="Q8" i="27"/>
  <c r="F8" i="27"/>
  <c r="Q7" i="27"/>
  <c r="F7" i="27"/>
  <c r="Q6" i="27"/>
  <c r="F6" i="27"/>
  <c r="Q5" i="27"/>
  <c r="F5" i="27"/>
  <c r="F54" i="26" l="1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Q38" i="26"/>
  <c r="F38" i="26"/>
  <c r="Q37" i="26"/>
  <c r="F37" i="26"/>
  <c r="Q36" i="26"/>
  <c r="F36" i="26"/>
  <c r="Q35" i="26"/>
  <c r="F35" i="26"/>
  <c r="Q34" i="26"/>
  <c r="F34" i="26"/>
  <c r="Q33" i="26"/>
  <c r="F33" i="26"/>
  <c r="Q32" i="26"/>
  <c r="F32" i="26"/>
  <c r="Q31" i="26"/>
  <c r="F31" i="26"/>
  <c r="Q30" i="26"/>
  <c r="F30" i="26"/>
  <c r="Q29" i="26"/>
  <c r="F29" i="26"/>
  <c r="Q28" i="26"/>
  <c r="F28" i="26"/>
  <c r="Q27" i="26"/>
  <c r="F27" i="26"/>
  <c r="Q26" i="26"/>
  <c r="F26" i="26"/>
  <c r="Q25" i="26"/>
  <c r="F25" i="26"/>
  <c r="Q24" i="26"/>
  <c r="F24" i="26"/>
  <c r="Q23" i="26"/>
  <c r="F23" i="26"/>
  <c r="Q22" i="26"/>
  <c r="F22" i="26"/>
  <c r="Q21" i="26"/>
  <c r="F21" i="26"/>
  <c r="Q20" i="26"/>
  <c r="F20" i="26"/>
  <c r="Q19" i="26"/>
  <c r="F19" i="26"/>
  <c r="Q18" i="26"/>
  <c r="F18" i="26"/>
  <c r="Q17" i="26"/>
  <c r="F17" i="26"/>
  <c r="Q16" i="26"/>
  <c r="F16" i="26"/>
  <c r="Q15" i="26"/>
  <c r="F15" i="26"/>
  <c r="Q14" i="26"/>
  <c r="F14" i="26"/>
  <c r="Q13" i="26"/>
  <c r="F13" i="26"/>
  <c r="Q12" i="26"/>
  <c r="F12" i="26"/>
  <c r="Q11" i="26"/>
  <c r="F11" i="26"/>
  <c r="Q10" i="26"/>
  <c r="F10" i="26"/>
  <c r="Q9" i="26"/>
  <c r="F9" i="26"/>
  <c r="Q8" i="26"/>
  <c r="F8" i="26"/>
  <c r="Q7" i="26"/>
  <c r="F7" i="26"/>
  <c r="Q6" i="26"/>
  <c r="F6" i="26"/>
  <c r="Q5" i="26"/>
  <c r="F5" i="26"/>
  <c r="F47" i="25" l="1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Q30" i="25"/>
  <c r="F30" i="25"/>
  <c r="Q29" i="25"/>
  <c r="F29" i="25"/>
  <c r="Q28" i="25"/>
  <c r="F28" i="25"/>
  <c r="Q27" i="25"/>
  <c r="F27" i="25"/>
  <c r="Q26" i="25"/>
  <c r="F26" i="25"/>
  <c r="Q25" i="25"/>
  <c r="F25" i="25"/>
  <c r="Q24" i="25"/>
  <c r="F24" i="25"/>
  <c r="Q23" i="25"/>
  <c r="F23" i="25"/>
  <c r="Q22" i="25"/>
  <c r="F22" i="25"/>
  <c r="Q21" i="25"/>
  <c r="F21" i="25"/>
  <c r="Q20" i="25"/>
  <c r="F20" i="25"/>
  <c r="Q19" i="25"/>
  <c r="F19" i="25"/>
  <c r="Q18" i="25"/>
  <c r="F18" i="25"/>
  <c r="Q17" i="25"/>
  <c r="F17" i="25"/>
  <c r="Q16" i="25"/>
  <c r="F16" i="25"/>
  <c r="Q15" i="25"/>
  <c r="F15" i="25"/>
  <c r="Q14" i="25"/>
  <c r="F14" i="25"/>
  <c r="Q13" i="25"/>
  <c r="F13" i="25"/>
  <c r="Q12" i="25"/>
  <c r="F12" i="25"/>
  <c r="Q11" i="25"/>
  <c r="F11" i="25"/>
  <c r="Q10" i="25"/>
  <c r="F10" i="25"/>
  <c r="Q9" i="25"/>
  <c r="F9" i="25"/>
  <c r="Q8" i="25"/>
  <c r="F8" i="25"/>
  <c r="Q7" i="25"/>
  <c r="F7" i="25"/>
  <c r="Q6" i="25"/>
  <c r="F6" i="25"/>
  <c r="Q5" i="25"/>
  <c r="F5" i="25"/>
  <c r="F47" i="24" l="1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Q24" i="24"/>
  <c r="F24" i="24"/>
  <c r="Q23" i="24"/>
  <c r="F23" i="24"/>
  <c r="Q22" i="24"/>
  <c r="F22" i="24"/>
  <c r="Q21" i="24"/>
  <c r="F21" i="24"/>
  <c r="Q20" i="24"/>
  <c r="F20" i="24"/>
  <c r="Q19" i="24"/>
  <c r="F19" i="24"/>
  <c r="Q18" i="24"/>
  <c r="F18" i="24"/>
  <c r="Q17" i="24"/>
  <c r="F17" i="24"/>
  <c r="Q16" i="24"/>
  <c r="F16" i="24"/>
  <c r="Q15" i="24"/>
  <c r="F15" i="24"/>
  <c r="Q14" i="24"/>
  <c r="F14" i="24"/>
  <c r="Q13" i="24"/>
  <c r="F13" i="24"/>
  <c r="Q12" i="24"/>
  <c r="F12" i="24"/>
  <c r="Q11" i="24"/>
  <c r="F11" i="24"/>
  <c r="Q10" i="24"/>
  <c r="F10" i="24"/>
  <c r="Q9" i="24"/>
  <c r="F9" i="24"/>
  <c r="Q8" i="24"/>
  <c r="F8" i="24"/>
  <c r="Q7" i="24"/>
  <c r="F7" i="24"/>
  <c r="Q6" i="24"/>
  <c r="F6" i="24"/>
  <c r="Q5" i="24"/>
  <c r="F5" i="24"/>
  <c r="F51" i="23" l="1"/>
  <c r="F50" i="23"/>
  <c r="F49" i="23"/>
  <c r="F48" i="23"/>
  <c r="Q47" i="23"/>
  <c r="F47" i="23"/>
  <c r="Q46" i="23"/>
  <c r="F46" i="23"/>
  <c r="Q45" i="23"/>
  <c r="F45" i="23"/>
  <c r="Q44" i="23"/>
  <c r="F44" i="23"/>
  <c r="Q43" i="23"/>
  <c r="F43" i="23"/>
  <c r="Q42" i="23"/>
  <c r="F42" i="23"/>
  <c r="Q41" i="23"/>
  <c r="F41" i="23"/>
  <c r="Q40" i="23"/>
  <c r="F40" i="23"/>
  <c r="Q39" i="23"/>
  <c r="F39" i="23"/>
  <c r="Q38" i="23"/>
  <c r="F38" i="23"/>
  <c r="Q37" i="23"/>
  <c r="F37" i="23"/>
  <c r="Q36" i="23"/>
  <c r="F36" i="23"/>
  <c r="Q35" i="23"/>
  <c r="F35" i="23"/>
  <c r="Q34" i="23"/>
  <c r="F34" i="23"/>
  <c r="Q33" i="23"/>
  <c r="F33" i="23"/>
  <c r="Q32" i="23"/>
  <c r="F32" i="23"/>
  <c r="Q31" i="23"/>
  <c r="F31" i="23"/>
  <c r="Q30" i="23"/>
  <c r="F30" i="23"/>
  <c r="Q29" i="23"/>
  <c r="F29" i="23"/>
  <c r="Q28" i="23"/>
  <c r="F28" i="23"/>
  <c r="Q27" i="23"/>
  <c r="F27" i="23"/>
  <c r="Q26" i="23"/>
  <c r="F26" i="23"/>
  <c r="Q25" i="23"/>
  <c r="F25" i="23"/>
  <c r="Q24" i="23"/>
  <c r="F24" i="23"/>
  <c r="Q23" i="23"/>
  <c r="F23" i="23"/>
  <c r="Q22" i="23"/>
  <c r="F22" i="23"/>
  <c r="Q21" i="23"/>
  <c r="F21" i="23"/>
  <c r="Q20" i="23"/>
  <c r="F20" i="23"/>
  <c r="Q19" i="23"/>
  <c r="F19" i="23"/>
  <c r="Q18" i="23"/>
  <c r="F18" i="23"/>
  <c r="Q17" i="23"/>
  <c r="F17" i="23"/>
  <c r="Q16" i="23"/>
  <c r="F16" i="23"/>
  <c r="Q15" i="23"/>
  <c r="F15" i="23"/>
  <c r="Q14" i="23"/>
  <c r="F14" i="23"/>
  <c r="Q13" i="23"/>
  <c r="F13" i="23"/>
  <c r="Q12" i="23"/>
  <c r="F12" i="23"/>
  <c r="Q11" i="23"/>
  <c r="F11" i="23"/>
  <c r="Q10" i="23"/>
  <c r="F10" i="23"/>
  <c r="Q9" i="23"/>
  <c r="F9" i="23"/>
  <c r="Q8" i="23"/>
  <c r="F8" i="23"/>
  <c r="Q7" i="23"/>
  <c r="F7" i="23"/>
  <c r="Q6" i="23"/>
  <c r="F6" i="23"/>
  <c r="Q5" i="23"/>
  <c r="F5" i="23"/>
  <c r="F63" i="22" l="1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Q49" i="22"/>
  <c r="F49" i="22"/>
  <c r="Q48" i="22"/>
  <c r="F48" i="22"/>
  <c r="Q47" i="22"/>
  <c r="F47" i="22"/>
  <c r="Q46" i="22"/>
  <c r="F46" i="22"/>
  <c r="Q45" i="22"/>
  <c r="F45" i="22"/>
  <c r="Q44" i="22"/>
  <c r="F44" i="22"/>
  <c r="Q43" i="22"/>
  <c r="F43" i="22"/>
  <c r="Q42" i="22"/>
  <c r="F42" i="22"/>
  <c r="Q41" i="22"/>
  <c r="F41" i="22"/>
  <c r="Q40" i="22"/>
  <c r="F40" i="22"/>
  <c r="Q39" i="22"/>
  <c r="F39" i="22"/>
  <c r="Q38" i="22"/>
  <c r="F38" i="22"/>
  <c r="Q37" i="22"/>
  <c r="F37" i="22"/>
  <c r="Q36" i="22"/>
  <c r="F36" i="22"/>
  <c r="Q35" i="22"/>
  <c r="F35" i="22"/>
  <c r="Q34" i="22"/>
  <c r="F34" i="22"/>
  <c r="Q33" i="22"/>
  <c r="F33" i="22"/>
  <c r="Q32" i="22"/>
  <c r="F32" i="22"/>
  <c r="Q31" i="22"/>
  <c r="F31" i="22"/>
  <c r="Q30" i="22"/>
  <c r="F30" i="22"/>
  <c r="Q29" i="22"/>
  <c r="F29" i="22"/>
  <c r="Q28" i="22"/>
  <c r="F28" i="22"/>
  <c r="Q27" i="22"/>
  <c r="F27" i="22"/>
  <c r="Q26" i="22"/>
  <c r="F26" i="22"/>
  <c r="Q25" i="22"/>
  <c r="F25" i="22"/>
  <c r="Q24" i="22"/>
  <c r="F24" i="22"/>
  <c r="Q23" i="22"/>
  <c r="F23" i="22"/>
  <c r="Q22" i="22"/>
  <c r="F22" i="22"/>
  <c r="Q21" i="22"/>
  <c r="F21" i="22"/>
  <c r="Q20" i="22"/>
  <c r="F20" i="22"/>
  <c r="Q19" i="22"/>
  <c r="F19" i="22"/>
  <c r="Q18" i="22"/>
  <c r="F18" i="22"/>
  <c r="Q17" i="22"/>
  <c r="F17" i="22"/>
  <c r="Q16" i="22"/>
  <c r="F16" i="22"/>
  <c r="Q15" i="22"/>
  <c r="F15" i="22"/>
  <c r="Q14" i="22"/>
  <c r="F14" i="22"/>
  <c r="Q13" i="22"/>
  <c r="F13" i="22"/>
  <c r="Q12" i="22"/>
  <c r="F12" i="22"/>
  <c r="Q11" i="22"/>
  <c r="F11" i="22"/>
  <c r="Q10" i="22"/>
  <c r="F10" i="22"/>
  <c r="Q9" i="22"/>
  <c r="F9" i="22"/>
  <c r="Q8" i="22"/>
  <c r="F8" i="22"/>
  <c r="Q7" i="22"/>
  <c r="F7" i="22"/>
  <c r="Q6" i="22"/>
  <c r="F6" i="22"/>
  <c r="Q5" i="22"/>
  <c r="F5" i="22"/>
  <c r="F45" i="21" l="1"/>
  <c r="F44" i="21"/>
  <c r="F43" i="21"/>
  <c r="F42" i="21"/>
  <c r="F41" i="21"/>
  <c r="F40" i="21"/>
  <c r="F39" i="21"/>
  <c r="F38" i="21"/>
  <c r="F37" i="21"/>
  <c r="Q36" i="21"/>
  <c r="F36" i="21"/>
  <c r="Q35" i="21"/>
  <c r="F35" i="21"/>
  <c r="Q34" i="21"/>
  <c r="F34" i="21"/>
  <c r="Q33" i="21"/>
  <c r="F33" i="21"/>
  <c r="Q32" i="21"/>
  <c r="F32" i="21"/>
  <c r="Q31" i="21"/>
  <c r="F31" i="21"/>
  <c r="Q30" i="21"/>
  <c r="F30" i="21"/>
  <c r="Q29" i="21"/>
  <c r="F29" i="21"/>
  <c r="Q28" i="21"/>
  <c r="F28" i="21"/>
  <c r="Q27" i="21"/>
  <c r="F27" i="21"/>
  <c r="Q26" i="21"/>
  <c r="F26" i="21"/>
  <c r="Q25" i="21"/>
  <c r="F25" i="21"/>
  <c r="Q24" i="21"/>
  <c r="F24" i="21"/>
  <c r="Q23" i="21"/>
  <c r="F23" i="21"/>
  <c r="Q22" i="21"/>
  <c r="F22" i="21"/>
  <c r="Q21" i="21"/>
  <c r="F21" i="21"/>
  <c r="Q20" i="21"/>
  <c r="F20" i="21"/>
  <c r="Q19" i="21"/>
  <c r="F19" i="21"/>
  <c r="Q18" i="21"/>
  <c r="F18" i="21"/>
  <c r="Q17" i="21"/>
  <c r="F17" i="21"/>
  <c r="Q16" i="21"/>
  <c r="F16" i="21"/>
  <c r="Q15" i="21"/>
  <c r="F15" i="21"/>
  <c r="Q14" i="21"/>
  <c r="F14" i="21"/>
  <c r="Q13" i="21"/>
  <c r="F13" i="21"/>
  <c r="Q12" i="21"/>
  <c r="F12" i="21"/>
  <c r="Q11" i="21"/>
  <c r="F11" i="21"/>
  <c r="Q10" i="21"/>
  <c r="F10" i="21"/>
  <c r="Q9" i="21"/>
  <c r="F9" i="21"/>
  <c r="Q8" i="21"/>
  <c r="F8" i="21"/>
  <c r="Q7" i="21"/>
  <c r="F7" i="21"/>
  <c r="Q6" i="21"/>
  <c r="F6" i="21"/>
  <c r="Q5" i="21"/>
  <c r="F5" i="21"/>
  <c r="F43" i="20" l="1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Q21" i="20"/>
  <c r="F21" i="20"/>
  <c r="Q20" i="20"/>
  <c r="F20" i="20"/>
  <c r="Q19" i="20"/>
  <c r="F19" i="20"/>
  <c r="Q18" i="20"/>
  <c r="F18" i="20"/>
  <c r="Q17" i="20"/>
  <c r="F17" i="20"/>
  <c r="Q16" i="20"/>
  <c r="F16" i="20"/>
  <c r="Q15" i="20"/>
  <c r="F15" i="20"/>
  <c r="Q14" i="20"/>
  <c r="F14" i="20"/>
  <c r="Q13" i="20"/>
  <c r="F13" i="20"/>
  <c r="Q12" i="20"/>
  <c r="F12" i="20"/>
  <c r="Q11" i="20"/>
  <c r="F11" i="20"/>
  <c r="Q10" i="20"/>
  <c r="F10" i="20"/>
  <c r="Q9" i="20"/>
  <c r="F9" i="20"/>
  <c r="Q8" i="20"/>
  <c r="F8" i="20"/>
  <c r="Q7" i="20"/>
  <c r="F7" i="20"/>
  <c r="Q6" i="20"/>
  <c r="F6" i="20"/>
  <c r="Q5" i="20"/>
  <c r="F5" i="20"/>
  <c r="F5" i="18" l="1"/>
  <c r="Q5" i="18"/>
  <c r="F6" i="18"/>
  <c r="Q6" i="18"/>
  <c r="F7" i="18"/>
  <c r="Q7" i="18"/>
  <c r="F8" i="18"/>
  <c r="Q8" i="18"/>
  <c r="F9" i="18"/>
  <c r="Q9" i="18"/>
  <c r="F10" i="18"/>
  <c r="Q10" i="18"/>
  <c r="F11" i="18"/>
  <c r="Q11" i="18"/>
  <c r="F12" i="18"/>
  <c r="Q12" i="18"/>
  <c r="F13" i="18"/>
  <c r="Q13" i="18"/>
  <c r="F14" i="18"/>
  <c r="Q14" i="18"/>
  <c r="F15" i="18"/>
  <c r="Q15" i="18"/>
  <c r="F16" i="18"/>
  <c r="Q16" i="18"/>
  <c r="F17" i="18"/>
  <c r="Q17" i="18"/>
  <c r="F18" i="18"/>
  <c r="Q18" i="18"/>
  <c r="F19" i="18"/>
  <c r="Q19" i="18"/>
  <c r="F20" i="18"/>
  <c r="Q20" i="18"/>
  <c r="F21" i="18"/>
  <c r="Q21" i="18"/>
  <c r="F22" i="18"/>
  <c r="Q22" i="18"/>
  <c r="F23" i="18"/>
  <c r="Q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5" i="16" l="1"/>
  <c r="F56" i="16" l="1"/>
  <c r="F55" i="16"/>
  <c r="F54" i="16"/>
  <c r="F53" i="16"/>
  <c r="F52" i="16"/>
  <c r="F51" i="16"/>
  <c r="F50" i="16"/>
  <c r="F49" i="16"/>
  <c r="F48" i="16"/>
  <c r="Q47" i="16"/>
  <c r="F47" i="16"/>
  <c r="Q46" i="16"/>
  <c r="F46" i="16"/>
  <c r="Q45" i="16"/>
  <c r="F45" i="16"/>
  <c r="Q44" i="16"/>
  <c r="F44" i="16"/>
  <c r="Q43" i="16"/>
  <c r="F43" i="16"/>
  <c r="Q42" i="16"/>
  <c r="F42" i="16"/>
  <c r="Q41" i="16"/>
  <c r="F41" i="16"/>
  <c r="Q40" i="16"/>
  <c r="F40" i="16"/>
  <c r="Q39" i="16"/>
  <c r="F39" i="16"/>
  <c r="Q38" i="16"/>
  <c r="F38" i="16"/>
  <c r="Q37" i="16"/>
  <c r="F37" i="16"/>
  <c r="Q36" i="16"/>
  <c r="F36" i="16"/>
  <c r="Q35" i="16"/>
  <c r="F35" i="16"/>
  <c r="Q34" i="16"/>
  <c r="F34" i="16"/>
  <c r="Q33" i="16"/>
  <c r="F33" i="16"/>
  <c r="Q32" i="16"/>
  <c r="F32" i="16"/>
  <c r="Q31" i="16"/>
  <c r="F31" i="16"/>
  <c r="Q30" i="16"/>
  <c r="F30" i="16"/>
  <c r="Q29" i="16"/>
  <c r="F29" i="16"/>
  <c r="Q28" i="16"/>
  <c r="F28" i="16"/>
  <c r="Q27" i="16"/>
  <c r="F27" i="16"/>
  <c r="Q26" i="16"/>
  <c r="F26" i="16"/>
  <c r="Q25" i="16"/>
  <c r="F25" i="16"/>
  <c r="Q24" i="16"/>
  <c r="F24" i="16"/>
  <c r="Q23" i="16"/>
  <c r="F23" i="16"/>
  <c r="Q22" i="16"/>
  <c r="F22" i="16"/>
  <c r="Q21" i="16"/>
  <c r="F21" i="16"/>
  <c r="Q20" i="16"/>
  <c r="F20" i="16"/>
  <c r="Q19" i="16"/>
  <c r="F19" i="16"/>
  <c r="Q18" i="16"/>
  <c r="F18" i="16"/>
  <c r="Q17" i="16"/>
  <c r="F17" i="16"/>
  <c r="Q16" i="16"/>
  <c r="F16" i="16"/>
  <c r="Q15" i="16"/>
  <c r="F15" i="16"/>
  <c r="Q14" i="16"/>
  <c r="F14" i="16"/>
  <c r="Q13" i="16"/>
  <c r="F13" i="16"/>
  <c r="Q12" i="16"/>
  <c r="F12" i="16"/>
  <c r="Q11" i="16"/>
  <c r="F11" i="16"/>
  <c r="Q10" i="16"/>
  <c r="F10" i="16"/>
  <c r="Q9" i="16"/>
  <c r="F9" i="16"/>
  <c r="Q8" i="16"/>
  <c r="F8" i="16"/>
  <c r="Q7" i="16"/>
  <c r="F7" i="16"/>
  <c r="Q6" i="16"/>
  <c r="F6" i="16"/>
  <c r="Q5" i="16"/>
  <c r="F47" i="15" l="1"/>
  <c r="F46" i="15"/>
  <c r="F45" i="15"/>
  <c r="F44" i="15"/>
  <c r="Q43" i="15"/>
  <c r="F43" i="15"/>
  <c r="Q42" i="15"/>
  <c r="F42" i="15"/>
  <c r="Q41" i="15"/>
  <c r="F41" i="15"/>
  <c r="Q40" i="15"/>
  <c r="F40" i="15"/>
  <c r="Q39" i="15"/>
  <c r="F39" i="15"/>
  <c r="Q38" i="15"/>
  <c r="F38" i="15"/>
  <c r="Q37" i="15"/>
  <c r="F37" i="15"/>
  <c r="Q36" i="15"/>
  <c r="F36" i="15"/>
  <c r="Q35" i="15"/>
  <c r="F35" i="15"/>
  <c r="Q34" i="15"/>
  <c r="F34" i="15"/>
  <c r="Q33" i="15"/>
  <c r="F33" i="15"/>
  <c r="Q32" i="15"/>
  <c r="F32" i="15"/>
  <c r="Q31" i="15"/>
  <c r="F31" i="15"/>
  <c r="Q30" i="15"/>
  <c r="F30" i="15"/>
  <c r="Q29" i="15"/>
  <c r="F29" i="15"/>
  <c r="Q28" i="15"/>
  <c r="F28" i="15"/>
  <c r="Q27" i="15"/>
  <c r="F27" i="15"/>
  <c r="Q26" i="15"/>
  <c r="F26" i="15"/>
  <c r="Q25" i="15"/>
  <c r="F25" i="15"/>
  <c r="Q24" i="15"/>
  <c r="F24" i="15"/>
  <c r="Q23" i="15"/>
  <c r="F23" i="15"/>
  <c r="Q22" i="15"/>
  <c r="F22" i="15"/>
  <c r="Q21" i="15"/>
  <c r="F21" i="15"/>
  <c r="Q20" i="15"/>
  <c r="F20" i="15"/>
  <c r="Q19" i="15"/>
  <c r="F19" i="15"/>
  <c r="Q18" i="15"/>
  <c r="F18" i="15"/>
  <c r="Q17" i="15"/>
  <c r="F17" i="15"/>
  <c r="Q16" i="15"/>
  <c r="F16" i="15"/>
  <c r="Q15" i="15"/>
  <c r="F15" i="15"/>
  <c r="Q14" i="15"/>
  <c r="F14" i="15"/>
  <c r="Q13" i="15"/>
  <c r="F13" i="15"/>
  <c r="Q12" i="15"/>
  <c r="F12" i="15"/>
  <c r="Q11" i="15"/>
  <c r="F11" i="15"/>
  <c r="Q10" i="15"/>
  <c r="F10" i="15"/>
  <c r="Q9" i="15"/>
  <c r="F9" i="15"/>
  <c r="Q8" i="15"/>
  <c r="F8" i="15"/>
  <c r="Q7" i="15"/>
  <c r="F7" i="15"/>
  <c r="Q6" i="15"/>
  <c r="F6" i="15"/>
  <c r="Q5" i="15"/>
  <c r="F5" i="15"/>
</calcChain>
</file>

<file path=xl/sharedStrings.xml><?xml version="1.0" encoding="utf-8"?>
<sst xmlns="http://schemas.openxmlformats.org/spreadsheetml/2006/main" count="1529" uniqueCount="84">
  <si>
    <t>キャベツ</t>
  </si>
  <si>
    <t>人参</t>
  </si>
  <si>
    <t>じゃがいも</t>
  </si>
  <si>
    <t>玉ねぎ</t>
  </si>
  <si>
    <t>水</t>
  </si>
  <si>
    <t>鈴鹿市産</t>
    <rPh sb="0" eb="4">
      <t>スズカシサン</t>
    </rPh>
    <phoneticPr fontId="5"/>
  </si>
  <si>
    <t>小松菜</t>
  </si>
  <si>
    <t>火</t>
  </si>
  <si>
    <t>白ねぎ</t>
  </si>
  <si>
    <t>金</t>
  </si>
  <si>
    <t>木</t>
  </si>
  <si>
    <t>チンゲン菜</t>
  </si>
  <si>
    <t>ねぎ</t>
  </si>
  <si>
    <t>泥落とし</t>
    <rPh sb="0" eb="2">
      <t>ドロオ</t>
    </rPh>
    <phoneticPr fontId="5"/>
  </si>
  <si>
    <t>月</t>
  </si>
  <si>
    <t>ごぼう</t>
  </si>
  <si>
    <t>備考</t>
  </si>
  <si>
    <t>規格</t>
  </si>
  <si>
    <t>発注(kg)</t>
  </si>
  <si>
    <t>一人当たり購入量(ｇ)</t>
  </si>
  <si>
    <t>品名</t>
  </si>
  <si>
    <t>納品時間</t>
  </si>
  <si>
    <t>曜</t>
  </si>
  <si>
    <t>日</t>
  </si>
  <si>
    <t xml:space="preserve">食数 </t>
  </si>
  <si>
    <t>様　</t>
  </si>
  <si>
    <t>業者名</t>
  </si>
  <si>
    <t>ピーマン</t>
  </si>
  <si>
    <t>黄パプリカ</t>
  </si>
  <si>
    <t>赤パプリカ</t>
  </si>
  <si>
    <t>にら</t>
  </si>
  <si>
    <t>実えんどう</t>
  </si>
  <si>
    <t>緑豆もやし</t>
  </si>
  <si>
    <t>ふき</t>
  </si>
  <si>
    <t>4月分発注書</t>
  </si>
  <si>
    <t>令和6年　 月　 日</t>
  </si>
  <si>
    <t>26日使用</t>
    <rPh sb="2" eb="5">
      <t>ニチシヨウ</t>
    </rPh>
    <phoneticPr fontId="5"/>
  </si>
  <si>
    <t>5月分発注書</t>
  </si>
  <si>
    <t>きゅうり</t>
  </si>
  <si>
    <t>おたふく生姜</t>
  </si>
  <si>
    <t>6月分発注書</t>
  </si>
  <si>
    <t>西洋かぼちゃ</t>
  </si>
  <si>
    <t>えのきたけ</t>
  </si>
  <si>
    <t>なす</t>
  </si>
  <si>
    <t>ズッキーニ</t>
  </si>
  <si>
    <t>ほうれん草</t>
  </si>
  <si>
    <t>金</t>
    <phoneticPr fontId="2"/>
  </si>
  <si>
    <t>7月分発注書</t>
  </si>
  <si>
    <t>にがうり</t>
  </si>
  <si>
    <t>とうがん</t>
  </si>
  <si>
    <t>モロヘイヤ</t>
  </si>
  <si>
    <t>9月分発注書</t>
  </si>
  <si>
    <t>さつま芋</t>
  </si>
  <si>
    <t>大根</t>
  </si>
  <si>
    <t>里芋</t>
  </si>
  <si>
    <t>10月分発注書</t>
  </si>
  <si>
    <t>ぶなしめじ</t>
  </si>
  <si>
    <t>白菜</t>
  </si>
  <si>
    <t>みかん（S）</t>
    <phoneticPr fontId="5"/>
  </si>
  <si>
    <t>1個</t>
    <rPh sb="1" eb="2">
      <t>コ</t>
    </rPh>
    <phoneticPr fontId="5"/>
  </si>
  <si>
    <t>個</t>
    <rPh sb="0" eb="1">
      <t>コ</t>
    </rPh>
    <phoneticPr fontId="5"/>
  </si>
  <si>
    <t>11月分発注書</t>
  </si>
  <si>
    <t>さつま芋（直径5㎝前後）</t>
    <rPh sb="5" eb="7">
      <t>チョッケイ</t>
    </rPh>
    <rPh sb="9" eb="11">
      <t>ゼンゴ</t>
    </rPh>
    <phoneticPr fontId="5"/>
  </si>
  <si>
    <t>みかん</t>
  </si>
  <si>
    <t>1個</t>
  </si>
  <si>
    <t>れんこん</t>
  </si>
  <si>
    <t>12月分発注書</t>
  </si>
  <si>
    <t>鈴鹿市産</t>
    <rPh sb="0" eb="3">
      <t>スズカシ</t>
    </rPh>
    <rPh sb="3" eb="4">
      <t>サン</t>
    </rPh>
    <phoneticPr fontId="8"/>
  </si>
  <si>
    <t>さつまいも</t>
  </si>
  <si>
    <t>ブロッコリー</t>
  </si>
  <si>
    <t>なばな</t>
  </si>
  <si>
    <t>泥落とし</t>
    <rPh sb="0" eb="2">
      <t>ドロオ</t>
    </rPh>
    <phoneticPr fontId="8"/>
  </si>
  <si>
    <t>かぶ（葉付き）</t>
    <rPh sb="3" eb="5">
      <t>ハツ</t>
    </rPh>
    <phoneticPr fontId="5"/>
  </si>
  <si>
    <t>1月分発注書</t>
  </si>
  <si>
    <t>令和7年　 月　 日</t>
  </si>
  <si>
    <t>2月分発注書</t>
  </si>
  <si>
    <t>鈴鹿市産</t>
  </si>
  <si>
    <t>ぽんかん</t>
  </si>
  <si>
    <t>にんにく</t>
  </si>
  <si>
    <t>かぶ</t>
  </si>
  <si>
    <t>葉落とし</t>
    <rPh sb="0" eb="2">
      <t>ハオ</t>
    </rPh>
    <phoneticPr fontId="5"/>
  </si>
  <si>
    <t>3月分発注書</t>
  </si>
  <si>
    <t>鈴鹿市産</t>
    <rPh sb="0" eb="3">
      <t>スズカシ</t>
    </rPh>
    <rPh sb="3" eb="4">
      <t>サン</t>
    </rPh>
    <phoneticPr fontId="5"/>
  </si>
  <si>
    <t>直径5㎝程度</t>
    <rPh sb="0" eb="2">
      <t>チョッケイ</t>
    </rPh>
    <rPh sb="4" eb="6">
      <t>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</si>
</sst>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2">
    <xf numFmtId="0" fontId="0" fillId="0" borderId="0" xfId="0"/>
    <xf numFmtId="0" fontId="8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4" fillId="0" borderId="1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3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8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right" vertical="center"/>
    </xf>
    <xf numFmtId="0" fontId="4" fillId="2" borderId="0" xfId="2" applyFont="1" applyFill="1" applyAlignment="1" applyProtection="1">
      <alignment vertical="center"/>
      <protection locked="0"/>
    </xf>
    <xf numFmtId="0" fontId="4" fillId="0" borderId="4" xfId="2" applyFont="1" applyFill="1" applyBorder="1" applyAlignment="1">
      <alignment vertical="center" shrinkToFit="1"/>
    </xf>
    <xf numFmtId="0" fontId="9" fillId="0" borderId="0" xfId="2" applyFont="1" applyFill="1" applyAlignment="1">
      <alignment vertical="center"/>
    </xf>
    <xf numFmtId="176" fontId="4" fillId="0" borderId="4" xfId="2" applyNumberFormat="1" applyFont="1" applyFill="1" applyBorder="1" applyAlignment="1">
      <alignment vertical="center" shrinkToFit="1"/>
    </xf>
    <xf numFmtId="0" fontId="4" fillId="0" borderId="6" xfId="2" applyFont="1" applyFill="1" applyBorder="1" applyAlignment="1">
      <alignment horizontal="center" vertical="top" shrinkToFit="1"/>
    </xf>
    <xf numFmtId="0" fontId="4" fillId="0" borderId="6" xfId="2" applyFont="1" applyFill="1" applyBorder="1" applyAlignment="1">
      <alignment vertical="top" shrinkToFit="1"/>
    </xf>
    <xf numFmtId="0" fontId="4" fillId="0" borderId="6" xfId="2" applyFont="1" applyFill="1" applyBorder="1" applyAlignment="1">
      <alignment vertical="center" shrinkToFit="1"/>
    </xf>
    <xf numFmtId="176" fontId="4" fillId="0" borderId="6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vertical="center"/>
    </xf>
    <xf numFmtId="0" fontId="3" fillId="0" borderId="6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10" fillId="0" borderId="1" xfId="2" applyFont="1" applyFill="1" applyBorder="1" applyAlignment="1">
      <alignment vertical="center" shrinkToFit="1"/>
    </xf>
    <xf numFmtId="0" fontId="10" fillId="0" borderId="4" xfId="2" applyFont="1" applyFill="1" applyBorder="1" applyAlignment="1">
      <alignment vertical="center" shrinkToFit="1"/>
    </xf>
    <xf numFmtId="176" fontId="10" fillId="0" borderId="4" xfId="2" applyNumberFormat="1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Alignment="1" applyProtection="1">
      <alignment vertical="center"/>
      <protection locked="0"/>
    </xf>
    <xf numFmtId="0" fontId="12" fillId="0" borderId="0" xfId="2" applyFont="1" applyFill="1" applyAlignment="1">
      <alignment vertical="center"/>
    </xf>
    <xf numFmtId="177" fontId="10" fillId="0" borderId="4" xfId="2" applyNumberFormat="1" applyFont="1" applyFill="1" applyBorder="1" applyAlignment="1">
      <alignment vertical="center" shrinkToFit="1"/>
    </xf>
    <xf numFmtId="0" fontId="4" fillId="0" borderId="0" xfId="2" applyFont="1" applyFill="1" applyAlignment="1">
      <alignment vertical="center" shrinkToFit="1"/>
    </xf>
    <xf numFmtId="177" fontId="4" fillId="0" borderId="4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/>
    </xf>
    <xf numFmtId="0" fontId="13" fillId="0" borderId="4" xfId="2" applyFont="1" applyFill="1" applyBorder="1" applyAlignment="1">
      <alignment vertical="center" shrinkToFit="1"/>
    </xf>
    <xf numFmtId="0" fontId="4" fillId="0" borderId="8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right" vertical="center"/>
    </xf>
    <xf numFmtId="0" fontId="4" fillId="0" borderId="5" xfId="2" applyFont="1" applyFill="1" applyBorder="1" applyAlignment="1">
      <alignment horizontal="center" vertical="top" shrinkToFit="1"/>
    </xf>
    <xf numFmtId="0" fontId="4" fillId="0" borderId="1" xfId="2" applyFont="1" applyFill="1" applyBorder="1" applyAlignment="1">
      <alignment horizontal="center" vertical="top" shrinkToFit="1"/>
    </xf>
    <xf numFmtId="0" fontId="4" fillId="0" borderId="5" xfId="2" applyFont="1" applyFill="1" applyBorder="1" applyAlignment="1">
      <alignment vertical="top" shrinkToFit="1"/>
    </xf>
    <xf numFmtId="0" fontId="4" fillId="0" borderId="1" xfId="2" applyFont="1" applyFill="1" applyBorder="1" applyAlignment="1">
      <alignment vertical="top" shrinkToFit="1"/>
    </xf>
    <xf numFmtId="0" fontId="4" fillId="0" borderId="7" xfId="2" applyFont="1" applyFill="1" applyBorder="1" applyAlignment="1">
      <alignment horizontal="center" vertical="top" shrinkToFit="1"/>
    </xf>
    <xf numFmtId="0" fontId="4" fillId="0" borderId="4" xfId="2" applyFont="1" applyFill="1" applyBorder="1" applyAlignment="1">
      <alignment horizontal="center" vertical="top" shrinkToFit="1"/>
    </xf>
    <xf numFmtId="0" fontId="6" fillId="0" borderId="0" xfId="2" applyFont="1" applyFill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center" vertical="top" shrinkToFit="1"/>
    </xf>
    <xf numFmtId="0" fontId="4" fillId="0" borderId="10" xfId="2" applyFont="1" applyFill="1" applyBorder="1" applyAlignment="1">
      <alignment horizontal="center" vertical="top" shrinkToFit="1"/>
    </xf>
    <xf numFmtId="0" fontId="4" fillId="0" borderId="0" xfId="2" applyFont="1" applyFill="1" applyAlignment="1">
      <alignment horizontal="center" vertical="center"/>
    </xf>
    <xf numFmtId="0" fontId="4" fillId="0" borderId="8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top" shrinkToFit="1"/>
    </xf>
    <xf numFmtId="0" fontId="4" fillId="0" borderId="0" xfId="2" applyFont="1" applyFill="1" applyBorder="1" applyAlignment="1">
      <alignment vertical="top" shrinkToFit="1"/>
    </xf>
    <xf numFmtId="176" fontId="4" fillId="0" borderId="0" xfId="2" applyNumberFormat="1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opLeftCell="A28" workbookViewId="0">
      <selection activeCell="AF37" sqref="AF37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25" style="2" customWidth="1"/>
    <col min="7" max="7" width="3.12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25" style="2" customWidth="1"/>
    <col min="18" max="18" width="3.12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20.100000000000001" customHeight="1" x14ac:dyDescent="0.15">
      <c r="A5" s="44">
        <v>10</v>
      </c>
      <c r="B5" s="46" t="s">
        <v>4</v>
      </c>
      <c r="C5" s="6"/>
      <c r="D5" s="5" t="s">
        <v>32</v>
      </c>
      <c r="E5" s="17">
        <v>20.6</v>
      </c>
      <c r="F5" s="19">
        <f t="shared" ref="F5:F41" si="0">E5*$F$3/1000</f>
        <v>127.72000000000001</v>
      </c>
      <c r="G5" s="7"/>
      <c r="H5" s="6"/>
      <c r="I5" s="5"/>
      <c r="J5" s="5"/>
      <c r="K5" s="8"/>
      <c r="L5" s="44">
        <v>23</v>
      </c>
      <c r="M5" s="46" t="s">
        <v>7</v>
      </c>
      <c r="N5" s="6"/>
      <c r="O5" s="5" t="s">
        <v>3</v>
      </c>
      <c r="P5" s="17">
        <v>31.9</v>
      </c>
      <c r="Q5" s="19">
        <f t="shared" ref="Q5:Q23" si="1">P5*$F$3/1000</f>
        <v>197.78</v>
      </c>
      <c r="R5" s="7"/>
      <c r="S5" s="6"/>
      <c r="T5" s="5"/>
      <c r="U5" s="5"/>
    </row>
    <row r="6" spans="1:21" ht="20.100000000000001" customHeight="1" x14ac:dyDescent="0.15">
      <c r="A6" s="44"/>
      <c r="B6" s="46"/>
      <c r="C6" s="6"/>
      <c r="D6" s="5" t="s">
        <v>1</v>
      </c>
      <c r="E6" s="17">
        <v>22.2</v>
      </c>
      <c r="F6" s="19">
        <f t="shared" si="0"/>
        <v>137.63999999999999</v>
      </c>
      <c r="G6" s="7"/>
      <c r="H6" s="6"/>
      <c r="I6" s="5"/>
      <c r="J6" s="5"/>
      <c r="K6" s="8"/>
      <c r="L6" s="44"/>
      <c r="M6" s="46"/>
      <c r="N6" s="6"/>
      <c r="O6" s="5" t="s">
        <v>0</v>
      </c>
      <c r="P6" s="17">
        <v>23.5</v>
      </c>
      <c r="Q6" s="19">
        <f t="shared" si="1"/>
        <v>145.69999999999999</v>
      </c>
      <c r="R6" s="7"/>
      <c r="S6" s="6"/>
      <c r="T6" s="5"/>
      <c r="U6" s="5" t="s">
        <v>5</v>
      </c>
    </row>
    <row r="7" spans="1:21" ht="20.100000000000001" customHeight="1" x14ac:dyDescent="0.15">
      <c r="A7" s="44"/>
      <c r="B7" s="46"/>
      <c r="C7" s="6"/>
      <c r="D7" s="5" t="s">
        <v>27</v>
      </c>
      <c r="E7" s="17">
        <v>5.9</v>
      </c>
      <c r="F7" s="19">
        <f t="shared" si="0"/>
        <v>36.58</v>
      </c>
      <c r="G7" s="7"/>
      <c r="H7" s="6"/>
      <c r="I7" s="5"/>
      <c r="J7" s="5"/>
      <c r="K7" s="8"/>
      <c r="L7" s="44"/>
      <c r="M7" s="46"/>
      <c r="N7" s="6"/>
      <c r="O7" s="5" t="s">
        <v>1</v>
      </c>
      <c r="P7" s="17">
        <v>16.7</v>
      </c>
      <c r="Q7" s="19">
        <f t="shared" si="1"/>
        <v>103.54</v>
      </c>
      <c r="R7" s="7"/>
      <c r="S7" s="6"/>
      <c r="T7" s="5"/>
      <c r="U7" s="5"/>
    </row>
    <row r="8" spans="1:21" ht="20.100000000000001" customHeight="1" x14ac:dyDescent="0.15">
      <c r="A8" s="45"/>
      <c r="B8" s="47"/>
      <c r="C8" s="6"/>
      <c r="D8" s="5" t="s">
        <v>2</v>
      </c>
      <c r="E8" s="17">
        <v>66.7</v>
      </c>
      <c r="F8" s="19">
        <f t="shared" si="0"/>
        <v>413.54</v>
      </c>
      <c r="G8" s="7"/>
      <c r="H8" s="6"/>
      <c r="I8" s="5"/>
      <c r="J8" s="5"/>
      <c r="K8" s="8"/>
      <c r="L8" s="45"/>
      <c r="M8" s="47"/>
      <c r="N8" s="6"/>
      <c r="O8" s="5" t="s">
        <v>33</v>
      </c>
      <c r="P8" s="17">
        <v>8.3000000000000007</v>
      </c>
      <c r="Q8" s="19">
        <f t="shared" si="1"/>
        <v>51.460000000000008</v>
      </c>
      <c r="R8" s="7"/>
      <c r="S8" s="6"/>
      <c r="T8" s="5"/>
      <c r="U8" s="5"/>
    </row>
    <row r="9" spans="1:21" ht="20.100000000000001" customHeight="1" x14ac:dyDescent="0.15">
      <c r="A9" s="44">
        <v>11</v>
      </c>
      <c r="B9" s="46" t="s">
        <v>10</v>
      </c>
      <c r="C9" s="6"/>
      <c r="D9" s="5" t="s">
        <v>3</v>
      </c>
      <c r="E9" s="17">
        <v>42.6</v>
      </c>
      <c r="F9" s="19">
        <f t="shared" si="0"/>
        <v>264.12</v>
      </c>
      <c r="G9" s="7"/>
      <c r="H9" s="6"/>
      <c r="I9" s="5"/>
      <c r="J9" s="5"/>
      <c r="K9" s="8"/>
      <c r="L9" s="48">
        <v>24</v>
      </c>
      <c r="M9" s="46" t="s">
        <v>4</v>
      </c>
      <c r="N9" s="6"/>
      <c r="O9" s="5" t="s">
        <v>0</v>
      </c>
      <c r="P9" s="17">
        <v>23.5</v>
      </c>
      <c r="Q9" s="19">
        <f t="shared" si="1"/>
        <v>145.69999999999999</v>
      </c>
      <c r="R9" s="7"/>
      <c r="S9" s="6"/>
      <c r="T9" s="5"/>
      <c r="U9" s="5" t="s">
        <v>5</v>
      </c>
    </row>
    <row r="10" spans="1:21" ht="20.100000000000001" customHeight="1" x14ac:dyDescent="0.15">
      <c r="A10" s="44"/>
      <c r="B10" s="46"/>
      <c r="C10" s="6"/>
      <c r="D10" s="5" t="s">
        <v>1</v>
      </c>
      <c r="E10" s="17">
        <v>22.2</v>
      </c>
      <c r="F10" s="19">
        <f t="shared" si="0"/>
        <v>137.63999999999999</v>
      </c>
      <c r="G10" s="7"/>
      <c r="H10" s="6"/>
      <c r="I10" s="5"/>
      <c r="J10" s="5"/>
      <c r="K10" s="8"/>
      <c r="L10" s="48"/>
      <c r="M10" s="46"/>
      <c r="N10" s="6"/>
      <c r="O10" s="5" t="s">
        <v>1</v>
      </c>
      <c r="P10" s="17">
        <v>16.7</v>
      </c>
      <c r="Q10" s="19">
        <f t="shared" si="1"/>
        <v>103.54</v>
      </c>
      <c r="R10" s="7"/>
      <c r="S10" s="6"/>
      <c r="T10" s="5"/>
      <c r="U10" s="5"/>
    </row>
    <row r="11" spans="1:21" ht="20.100000000000001" customHeight="1" x14ac:dyDescent="0.15">
      <c r="A11" s="44"/>
      <c r="B11" s="46"/>
      <c r="C11" s="6"/>
      <c r="D11" s="5" t="s">
        <v>2</v>
      </c>
      <c r="E11" s="17">
        <v>50</v>
      </c>
      <c r="F11" s="19">
        <f t="shared" si="0"/>
        <v>310</v>
      </c>
      <c r="G11" s="7"/>
      <c r="H11" s="6"/>
      <c r="I11" s="5"/>
      <c r="J11" s="5"/>
      <c r="K11" s="8"/>
      <c r="L11" s="48"/>
      <c r="M11" s="46"/>
      <c r="N11" s="6"/>
      <c r="O11" s="5" t="s">
        <v>3</v>
      </c>
      <c r="P11" s="17">
        <v>26.6</v>
      </c>
      <c r="Q11" s="19">
        <f t="shared" si="1"/>
        <v>164.92</v>
      </c>
      <c r="R11" s="7"/>
      <c r="S11" s="6"/>
      <c r="T11" s="5"/>
      <c r="U11" s="5"/>
    </row>
    <row r="12" spans="1:21" ht="20.100000000000001" customHeight="1" x14ac:dyDescent="0.15">
      <c r="A12" s="45"/>
      <c r="B12" s="47"/>
      <c r="C12" s="6"/>
      <c r="D12" s="5" t="s">
        <v>0</v>
      </c>
      <c r="E12" s="17">
        <v>23.5</v>
      </c>
      <c r="F12" s="19">
        <f t="shared" si="0"/>
        <v>145.69999999999999</v>
      </c>
      <c r="G12" s="7"/>
      <c r="H12" s="6"/>
      <c r="I12" s="5"/>
      <c r="J12" s="5" t="s">
        <v>5</v>
      </c>
      <c r="K12" s="8"/>
      <c r="L12" s="49"/>
      <c r="M12" s="47"/>
      <c r="N12" s="6"/>
      <c r="O12" s="5" t="s">
        <v>12</v>
      </c>
      <c r="P12" s="17">
        <v>5.4</v>
      </c>
      <c r="Q12" s="19">
        <f t="shared" si="1"/>
        <v>33.479999999999997</v>
      </c>
      <c r="R12" s="7"/>
      <c r="S12" s="6"/>
      <c r="T12" s="5"/>
      <c r="U12" s="5"/>
    </row>
    <row r="13" spans="1:21" ht="20.100000000000001" customHeight="1" x14ac:dyDescent="0.15">
      <c r="A13" s="44">
        <v>12</v>
      </c>
      <c r="B13" s="46" t="s">
        <v>9</v>
      </c>
      <c r="C13" s="6"/>
      <c r="D13" s="5" t="s">
        <v>1</v>
      </c>
      <c r="E13" s="17">
        <v>22.2</v>
      </c>
      <c r="F13" s="19">
        <f t="shared" si="0"/>
        <v>137.63999999999999</v>
      </c>
      <c r="G13" s="7"/>
      <c r="H13" s="6"/>
      <c r="I13" s="5"/>
      <c r="J13" s="5"/>
      <c r="K13" s="8"/>
      <c r="L13" s="48">
        <v>25</v>
      </c>
      <c r="M13" s="46" t="s">
        <v>10</v>
      </c>
      <c r="N13" s="6"/>
      <c r="O13" s="5" t="s">
        <v>3</v>
      </c>
      <c r="P13" s="17">
        <v>26.6</v>
      </c>
      <c r="Q13" s="19">
        <f t="shared" si="1"/>
        <v>164.92</v>
      </c>
      <c r="R13" s="7"/>
      <c r="S13" s="6"/>
      <c r="T13" s="5"/>
      <c r="U13" s="5"/>
    </row>
    <row r="14" spans="1:21" ht="20.100000000000001" customHeight="1" x14ac:dyDescent="0.15">
      <c r="A14" s="44"/>
      <c r="B14" s="46"/>
      <c r="C14" s="6"/>
      <c r="D14" s="5" t="s">
        <v>3</v>
      </c>
      <c r="E14" s="17">
        <v>16</v>
      </c>
      <c r="F14" s="19">
        <f t="shared" si="0"/>
        <v>99.2</v>
      </c>
      <c r="G14" s="7"/>
      <c r="H14" s="6"/>
      <c r="I14" s="5"/>
      <c r="J14" s="5"/>
      <c r="K14" s="8"/>
      <c r="L14" s="48"/>
      <c r="M14" s="46"/>
      <c r="N14" s="6"/>
      <c r="O14" s="5" t="s">
        <v>29</v>
      </c>
      <c r="P14" s="17">
        <v>3.3</v>
      </c>
      <c r="Q14" s="19">
        <f t="shared" si="1"/>
        <v>20.46</v>
      </c>
      <c r="R14" s="7"/>
      <c r="S14" s="6"/>
      <c r="T14" s="5"/>
      <c r="U14" s="5"/>
    </row>
    <row r="15" spans="1:21" ht="20.100000000000001" customHeight="1" x14ac:dyDescent="0.15">
      <c r="A15" s="44"/>
      <c r="B15" s="46"/>
      <c r="C15" s="6"/>
      <c r="D15" s="5" t="s">
        <v>12</v>
      </c>
      <c r="E15" s="17">
        <v>5.4</v>
      </c>
      <c r="F15" s="19">
        <f t="shared" si="0"/>
        <v>33.479999999999997</v>
      </c>
      <c r="G15" s="7"/>
      <c r="H15" s="6"/>
      <c r="I15" s="5"/>
      <c r="J15" s="5"/>
      <c r="K15" s="8"/>
      <c r="L15" s="48"/>
      <c r="M15" s="46"/>
      <c r="N15" s="6"/>
      <c r="O15" s="5" t="s">
        <v>28</v>
      </c>
      <c r="P15" s="17">
        <v>3.3</v>
      </c>
      <c r="Q15" s="19">
        <f t="shared" si="1"/>
        <v>20.46</v>
      </c>
      <c r="R15" s="7"/>
      <c r="S15" s="6"/>
      <c r="T15" s="5"/>
      <c r="U15" s="5"/>
    </row>
    <row r="16" spans="1:21" ht="20.100000000000001" customHeight="1" x14ac:dyDescent="0.15">
      <c r="A16" s="44"/>
      <c r="B16" s="46"/>
      <c r="C16" s="6"/>
      <c r="D16" s="5" t="s">
        <v>32</v>
      </c>
      <c r="E16" s="17">
        <v>36.1</v>
      </c>
      <c r="F16" s="19">
        <f t="shared" si="0"/>
        <v>223.82</v>
      </c>
      <c r="G16" s="7"/>
      <c r="H16" s="6"/>
      <c r="I16" s="5"/>
      <c r="J16" s="5"/>
      <c r="K16" s="8"/>
      <c r="L16" s="48"/>
      <c r="M16" s="46"/>
      <c r="N16" s="6"/>
      <c r="O16" s="5" t="s">
        <v>27</v>
      </c>
      <c r="P16" s="17">
        <v>3.5</v>
      </c>
      <c r="Q16" s="19">
        <f t="shared" si="1"/>
        <v>21.7</v>
      </c>
      <c r="R16" s="7"/>
      <c r="S16" s="6"/>
      <c r="T16" s="5"/>
      <c r="U16" s="5"/>
    </row>
    <row r="17" spans="1:21" ht="20.100000000000001" customHeight="1" x14ac:dyDescent="0.15">
      <c r="A17" s="45"/>
      <c r="B17" s="47"/>
      <c r="C17" s="6"/>
      <c r="D17" s="5" t="s">
        <v>30</v>
      </c>
      <c r="E17" s="17">
        <v>3.2</v>
      </c>
      <c r="F17" s="19">
        <f t="shared" si="0"/>
        <v>19.84</v>
      </c>
      <c r="G17" s="7"/>
      <c r="H17" s="6"/>
      <c r="I17" s="5"/>
      <c r="J17" s="5"/>
      <c r="K17" s="8"/>
      <c r="L17" s="48"/>
      <c r="M17" s="46"/>
      <c r="N17" s="6"/>
      <c r="O17" s="5" t="s">
        <v>1</v>
      </c>
      <c r="P17" s="17">
        <v>22.2</v>
      </c>
      <c r="Q17" s="19">
        <f t="shared" si="1"/>
        <v>137.63999999999999</v>
      </c>
      <c r="R17" s="7"/>
      <c r="S17" s="6"/>
      <c r="T17" s="5"/>
      <c r="U17" s="5"/>
    </row>
    <row r="18" spans="1:21" ht="20.100000000000001" customHeight="1" x14ac:dyDescent="0.15">
      <c r="A18" s="44">
        <v>15</v>
      </c>
      <c r="B18" s="46" t="s">
        <v>14</v>
      </c>
      <c r="C18" s="6"/>
      <c r="D18" s="5" t="s">
        <v>3</v>
      </c>
      <c r="E18" s="17">
        <v>37.200000000000003</v>
      </c>
      <c r="F18" s="19">
        <f t="shared" si="0"/>
        <v>230.64000000000004</v>
      </c>
      <c r="G18" s="7"/>
      <c r="H18" s="6"/>
      <c r="I18" s="5"/>
      <c r="J18" s="5"/>
      <c r="K18" s="8"/>
      <c r="L18" s="48"/>
      <c r="M18" s="46"/>
      <c r="N18" s="6"/>
      <c r="O18" s="5" t="s">
        <v>3</v>
      </c>
      <c r="P18" s="17">
        <v>21.3</v>
      </c>
      <c r="Q18" s="19">
        <f t="shared" si="1"/>
        <v>132.06</v>
      </c>
      <c r="R18" s="7"/>
      <c r="S18" s="6"/>
      <c r="T18" s="5"/>
      <c r="U18" s="5"/>
    </row>
    <row r="19" spans="1:21" ht="20.100000000000001" customHeight="1" x14ac:dyDescent="0.15">
      <c r="A19" s="44"/>
      <c r="B19" s="46"/>
      <c r="C19" s="6"/>
      <c r="D19" s="5" t="s">
        <v>1</v>
      </c>
      <c r="E19" s="17">
        <v>22.2</v>
      </c>
      <c r="F19" s="19">
        <f t="shared" si="0"/>
        <v>137.63999999999999</v>
      </c>
      <c r="G19" s="7"/>
      <c r="H19" s="6"/>
      <c r="I19" s="5"/>
      <c r="J19" s="5"/>
      <c r="K19" s="8"/>
      <c r="L19" s="48"/>
      <c r="M19" s="46"/>
      <c r="N19" s="6"/>
      <c r="O19" s="5" t="s">
        <v>2</v>
      </c>
      <c r="P19" s="17">
        <v>33.299999999999997</v>
      </c>
      <c r="Q19" s="19">
        <f t="shared" si="1"/>
        <v>206.45999999999998</v>
      </c>
      <c r="R19" s="7"/>
      <c r="S19" s="6"/>
      <c r="T19" s="5"/>
      <c r="U19" s="5"/>
    </row>
    <row r="20" spans="1:21" ht="20.100000000000001" customHeight="1" x14ac:dyDescent="0.15">
      <c r="A20" s="44"/>
      <c r="B20" s="46"/>
      <c r="C20" s="6"/>
      <c r="D20" s="5" t="s">
        <v>2</v>
      </c>
      <c r="E20" s="17">
        <v>44.4</v>
      </c>
      <c r="F20" s="19">
        <f t="shared" si="0"/>
        <v>275.27999999999997</v>
      </c>
      <c r="G20" s="7"/>
      <c r="H20" s="6"/>
      <c r="I20" s="5"/>
      <c r="J20" s="5"/>
      <c r="K20" s="8"/>
      <c r="L20" s="49"/>
      <c r="M20" s="47"/>
      <c r="N20" s="6"/>
      <c r="O20" s="5" t="s">
        <v>31</v>
      </c>
      <c r="P20" s="17">
        <v>11.1</v>
      </c>
      <c r="Q20" s="19">
        <f t="shared" si="1"/>
        <v>68.819999999999993</v>
      </c>
      <c r="R20" s="7"/>
      <c r="S20" s="6"/>
      <c r="T20" s="5"/>
      <c r="U20" s="25" t="s">
        <v>36</v>
      </c>
    </row>
    <row r="21" spans="1:21" ht="20.100000000000001" customHeight="1" x14ac:dyDescent="0.15">
      <c r="A21" s="45"/>
      <c r="B21" s="47"/>
      <c r="C21" s="6"/>
      <c r="D21" s="5" t="s">
        <v>0</v>
      </c>
      <c r="E21" s="17">
        <v>29.4</v>
      </c>
      <c r="F21" s="19">
        <f t="shared" si="0"/>
        <v>182.28</v>
      </c>
      <c r="G21" s="7"/>
      <c r="H21" s="6"/>
      <c r="I21" s="5"/>
      <c r="J21" s="5" t="s">
        <v>5</v>
      </c>
      <c r="K21" s="8"/>
      <c r="L21" s="48">
        <v>26</v>
      </c>
      <c r="M21" s="46" t="s">
        <v>9</v>
      </c>
      <c r="N21" s="6"/>
      <c r="O21" s="5" t="s">
        <v>3</v>
      </c>
      <c r="P21" s="17">
        <v>42.6</v>
      </c>
      <c r="Q21" s="19">
        <f t="shared" si="1"/>
        <v>264.12</v>
      </c>
      <c r="R21" s="7"/>
      <c r="S21" s="6"/>
      <c r="T21" s="5"/>
      <c r="U21" s="5"/>
    </row>
    <row r="22" spans="1:21" ht="20.100000000000001" customHeight="1" x14ac:dyDescent="0.15">
      <c r="A22" s="44">
        <v>16</v>
      </c>
      <c r="B22" s="46" t="s">
        <v>7</v>
      </c>
      <c r="C22" s="6"/>
      <c r="D22" s="5" t="s">
        <v>3</v>
      </c>
      <c r="E22" s="17">
        <v>31.9</v>
      </c>
      <c r="F22" s="19">
        <f t="shared" si="0"/>
        <v>197.78</v>
      </c>
      <c r="G22" s="7"/>
      <c r="H22" s="6"/>
      <c r="I22" s="5"/>
      <c r="J22" s="5"/>
      <c r="K22" s="8"/>
      <c r="L22" s="48"/>
      <c r="M22" s="46"/>
      <c r="N22" s="6"/>
      <c r="O22" s="5" t="s">
        <v>1</v>
      </c>
      <c r="P22" s="17">
        <v>16.7</v>
      </c>
      <c r="Q22" s="19">
        <f t="shared" si="1"/>
        <v>103.54</v>
      </c>
      <c r="R22" s="7"/>
      <c r="S22" s="6"/>
      <c r="T22" s="5"/>
      <c r="U22" s="5"/>
    </row>
    <row r="23" spans="1:21" ht="20.100000000000001" customHeight="1" x14ac:dyDescent="0.15">
      <c r="A23" s="44"/>
      <c r="B23" s="46"/>
      <c r="C23" s="6"/>
      <c r="D23" s="5" t="s">
        <v>1</v>
      </c>
      <c r="E23" s="17">
        <v>16.7</v>
      </c>
      <c r="F23" s="19">
        <f t="shared" si="0"/>
        <v>103.54</v>
      </c>
      <c r="G23" s="7"/>
      <c r="H23" s="6"/>
      <c r="I23" s="5"/>
      <c r="J23" s="5"/>
      <c r="K23" s="8"/>
      <c r="L23" s="49"/>
      <c r="M23" s="47"/>
      <c r="N23" s="6"/>
      <c r="O23" s="5" t="s">
        <v>2</v>
      </c>
      <c r="P23" s="17">
        <v>83.3</v>
      </c>
      <c r="Q23" s="19">
        <f t="shared" si="1"/>
        <v>516.46</v>
      </c>
      <c r="R23" s="7"/>
      <c r="S23" s="6"/>
      <c r="T23" s="5"/>
      <c r="U23" s="5"/>
    </row>
    <row r="24" spans="1:21" ht="20.100000000000001" customHeight="1" x14ac:dyDescent="0.15">
      <c r="A24" s="44"/>
      <c r="B24" s="46"/>
      <c r="C24" s="6"/>
      <c r="D24" s="5" t="s">
        <v>6</v>
      </c>
      <c r="E24" s="17">
        <v>11.8</v>
      </c>
      <c r="F24" s="19">
        <f t="shared" si="0"/>
        <v>73.16</v>
      </c>
      <c r="G24" s="7"/>
      <c r="H24" s="6"/>
      <c r="I24" s="5"/>
      <c r="J24" s="5" t="s">
        <v>5</v>
      </c>
      <c r="K24" s="8"/>
      <c r="L24" s="20"/>
      <c r="M24" s="21"/>
      <c r="N24" s="22"/>
      <c r="O24" s="22"/>
      <c r="P24" s="22"/>
      <c r="Q24" s="23"/>
      <c r="R24" s="23"/>
      <c r="S24" s="22"/>
      <c r="T24" s="22"/>
      <c r="U24" s="22"/>
    </row>
    <row r="25" spans="1:21" ht="20.100000000000001" customHeight="1" x14ac:dyDescent="0.15">
      <c r="A25" s="45"/>
      <c r="B25" s="47"/>
      <c r="C25" s="6"/>
      <c r="D25" s="5" t="s">
        <v>32</v>
      </c>
      <c r="E25" s="17">
        <v>10.3</v>
      </c>
      <c r="F25" s="19">
        <f t="shared" si="0"/>
        <v>63.860000000000007</v>
      </c>
      <c r="G25" s="7"/>
      <c r="H25" s="6"/>
      <c r="I25" s="5"/>
      <c r="J25" s="5"/>
      <c r="K25" s="8"/>
      <c r="L25" s="3"/>
      <c r="S25" s="24"/>
      <c r="T25" s="24"/>
      <c r="U25" s="24"/>
    </row>
    <row r="26" spans="1:21" ht="20.100000000000001" customHeight="1" x14ac:dyDescent="0.15">
      <c r="A26" s="44">
        <v>17</v>
      </c>
      <c r="B26" s="46" t="s">
        <v>4</v>
      </c>
      <c r="C26" s="6"/>
      <c r="D26" s="5" t="s">
        <v>1</v>
      </c>
      <c r="E26" s="17">
        <v>22.2</v>
      </c>
      <c r="F26" s="19">
        <f t="shared" si="0"/>
        <v>137.63999999999999</v>
      </c>
      <c r="G26" s="7"/>
      <c r="H26" s="6"/>
      <c r="I26" s="5"/>
      <c r="J26" s="5"/>
      <c r="K26" s="8"/>
      <c r="L26" s="3"/>
      <c r="S26" s="24"/>
      <c r="T26" s="24"/>
      <c r="U26" s="24"/>
    </row>
    <row r="27" spans="1:21" ht="20.100000000000001" customHeight="1" x14ac:dyDescent="0.15">
      <c r="A27" s="44"/>
      <c r="B27" s="46"/>
      <c r="C27" s="6"/>
      <c r="D27" s="5" t="s">
        <v>3</v>
      </c>
      <c r="E27" s="17">
        <v>37.200000000000003</v>
      </c>
      <c r="F27" s="19">
        <f t="shared" si="0"/>
        <v>230.64000000000004</v>
      </c>
      <c r="G27" s="7"/>
      <c r="H27" s="6"/>
      <c r="I27" s="5"/>
      <c r="J27" s="5"/>
      <c r="K27" s="8"/>
      <c r="L27" s="3"/>
      <c r="S27" s="24"/>
      <c r="T27" s="24"/>
      <c r="U27" s="24"/>
    </row>
    <row r="28" spans="1:21" ht="20.100000000000001" customHeight="1" x14ac:dyDescent="0.15">
      <c r="A28" s="44"/>
      <c r="B28" s="46"/>
      <c r="C28" s="6"/>
      <c r="D28" s="5" t="s">
        <v>11</v>
      </c>
      <c r="E28" s="17">
        <v>11.8</v>
      </c>
      <c r="F28" s="19">
        <f t="shared" si="0"/>
        <v>73.16</v>
      </c>
      <c r="G28" s="7"/>
      <c r="H28" s="6"/>
      <c r="I28" s="5"/>
      <c r="J28" s="5"/>
      <c r="K28" s="8"/>
      <c r="L28" s="3"/>
      <c r="M28" s="3"/>
      <c r="N28" s="3"/>
      <c r="O28" s="3"/>
      <c r="P28" s="3"/>
      <c r="Q28" s="3"/>
      <c r="R28" s="3"/>
      <c r="S28" s="24"/>
      <c r="T28" s="24"/>
      <c r="U28" s="24"/>
    </row>
    <row r="29" spans="1:21" ht="20.100000000000001" customHeight="1" x14ac:dyDescent="0.15">
      <c r="A29" s="44"/>
      <c r="B29" s="46"/>
      <c r="C29" s="6"/>
      <c r="D29" s="5" t="s">
        <v>0</v>
      </c>
      <c r="E29" s="17">
        <v>35.299999999999997</v>
      </c>
      <c r="F29" s="19">
        <f t="shared" si="0"/>
        <v>218.85999999999996</v>
      </c>
      <c r="G29" s="7"/>
      <c r="H29" s="6"/>
      <c r="I29" s="5"/>
      <c r="J29" s="5" t="s">
        <v>5</v>
      </c>
      <c r="K29" s="8"/>
      <c r="L29" s="3"/>
      <c r="S29" s="24"/>
      <c r="T29" s="24"/>
      <c r="U29" s="24"/>
    </row>
    <row r="30" spans="1:21" ht="20.100000000000001" customHeight="1" x14ac:dyDescent="0.15">
      <c r="A30" s="45"/>
      <c r="B30" s="47"/>
      <c r="C30" s="6"/>
      <c r="D30" s="5" t="s">
        <v>1</v>
      </c>
      <c r="E30" s="17">
        <v>5.6</v>
      </c>
      <c r="F30" s="19">
        <f t="shared" si="0"/>
        <v>34.72</v>
      </c>
      <c r="G30" s="7"/>
      <c r="H30" s="6"/>
      <c r="I30" s="5"/>
      <c r="J30" s="5"/>
      <c r="K30" s="8"/>
      <c r="S30" s="24"/>
      <c r="T30" s="24"/>
      <c r="U30" s="24"/>
    </row>
    <row r="31" spans="1:21" ht="20.100000000000001" customHeight="1" x14ac:dyDescent="0.15">
      <c r="A31" s="44">
        <v>18</v>
      </c>
      <c r="B31" s="46" t="s">
        <v>10</v>
      </c>
      <c r="C31" s="6"/>
      <c r="D31" s="5" t="s">
        <v>1</v>
      </c>
      <c r="E31" s="17">
        <v>11.1</v>
      </c>
      <c r="F31" s="19">
        <f t="shared" si="0"/>
        <v>68.819999999999993</v>
      </c>
      <c r="G31" s="7"/>
      <c r="H31" s="6"/>
      <c r="I31" s="5"/>
      <c r="J31" s="5"/>
      <c r="K31" s="8"/>
      <c r="L31" s="3"/>
      <c r="M31" s="3"/>
      <c r="N31" s="3"/>
      <c r="O31" s="3"/>
      <c r="P31" s="3"/>
      <c r="Q31" s="3"/>
      <c r="R31" s="3"/>
      <c r="S31" s="24"/>
      <c r="T31" s="24"/>
      <c r="U31" s="24"/>
    </row>
    <row r="32" spans="1:21" ht="20.100000000000001" customHeight="1" x14ac:dyDescent="0.15">
      <c r="A32" s="44"/>
      <c r="B32" s="46"/>
      <c r="C32" s="6"/>
      <c r="D32" s="5" t="s">
        <v>3</v>
      </c>
      <c r="E32" s="17">
        <v>21.3</v>
      </c>
      <c r="F32" s="19">
        <f t="shared" si="0"/>
        <v>132.06</v>
      </c>
      <c r="G32" s="7"/>
      <c r="H32" s="6"/>
      <c r="I32" s="5"/>
      <c r="J32" s="5"/>
      <c r="K32" s="8"/>
      <c r="L32" s="3"/>
      <c r="M32" s="3"/>
      <c r="N32" s="3"/>
      <c r="O32" s="3"/>
      <c r="P32" s="3"/>
      <c r="Q32" s="3"/>
      <c r="R32" s="3"/>
      <c r="S32" s="24"/>
      <c r="T32" s="24"/>
      <c r="U32" s="24"/>
    </row>
    <row r="33" spans="1:21" ht="20.100000000000001" customHeight="1" x14ac:dyDescent="0.15">
      <c r="A33" s="44"/>
      <c r="B33" s="46"/>
      <c r="C33" s="6"/>
      <c r="D33" s="5" t="s">
        <v>8</v>
      </c>
      <c r="E33" s="17">
        <v>5.9</v>
      </c>
      <c r="F33" s="19">
        <f t="shared" si="0"/>
        <v>36.58</v>
      </c>
      <c r="G33" s="7"/>
      <c r="H33" s="6"/>
      <c r="I33" s="5"/>
      <c r="J33" s="5"/>
      <c r="K33" s="8"/>
      <c r="L33" s="3"/>
      <c r="M33" s="3"/>
      <c r="N33" s="3"/>
      <c r="O33" s="3"/>
      <c r="P33" s="3"/>
      <c r="Q33" s="3"/>
      <c r="R33" s="3"/>
    </row>
    <row r="34" spans="1:21" ht="20.100000000000001" customHeight="1" x14ac:dyDescent="0.15">
      <c r="A34" s="45"/>
      <c r="B34" s="47"/>
      <c r="C34" s="6"/>
      <c r="D34" s="5" t="s">
        <v>15</v>
      </c>
      <c r="E34" s="17">
        <v>33.299999999999997</v>
      </c>
      <c r="F34" s="19">
        <f t="shared" si="0"/>
        <v>206.45999999999998</v>
      </c>
      <c r="G34" s="7"/>
      <c r="H34" s="6"/>
      <c r="I34" s="5"/>
      <c r="J34" s="5" t="s">
        <v>13</v>
      </c>
    </row>
    <row r="35" spans="1:21" ht="20.100000000000001" customHeight="1" x14ac:dyDescent="0.15">
      <c r="A35" s="44">
        <v>19</v>
      </c>
      <c r="B35" s="46" t="s">
        <v>9</v>
      </c>
      <c r="C35" s="6"/>
      <c r="D35" s="5" t="s">
        <v>1</v>
      </c>
      <c r="E35" s="17">
        <v>16.7</v>
      </c>
      <c r="F35" s="19">
        <f t="shared" si="0"/>
        <v>103.54</v>
      </c>
      <c r="G35" s="7"/>
      <c r="H35" s="6"/>
      <c r="I35" s="5"/>
      <c r="J35" s="5"/>
      <c r="L35" s="18"/>
      <c r="M35" s="4"/>
      <c r="N35" s="4"/>
      <c r="O35" s="4"/>
      <c r="P35" s="4"/>
      <c r="Q35" s="4"/>
      <c r="R35" s="4"/>
    </row>
    <row r="36" spans="1:21" ht="20.100000000000001" customHeight="1" x14ac:dyDescent="0.15">
      <c r="A36" s="44"/>
      <c r="B36" s="46"/>
      <c r="C36" s="6"/>
      <c r="D36" s="5" t="s">
        <v>3</v>
      </c>
      <c r="E36" s="17">
        <v>31.9</v>
      </c>
      <c r="F36" s="19">
        <f t="shared" si="0"/>
        <v>197.78</v>
      </c>
      <c r="G36" s="7"/>
      <c r="H36" s="6"/>
      <c r="I36" s="5"/>
      <c r="J36" s="5"/>
      <c r="L36" s="18"/>
      <c r="M36" s="4"/>
      <c r="N36" s="4"/>
      <c r="O36" s="4"/>
      <c r="P36" s="4"/>
      <c r="Q36" s="4"/>
      <c r="R36" s="4"/>
    </row>
    <row r="37" spans="1:21" ht="20.100000000000001" customHeight="1" x14ac:dyDescent="0.15">
      <c r="A37" s="44"/>
      <c r="B37" s="46"/>
      <c r="C37" s="6"/>
      <c r="D37" s="5" t="s">
        <v>32</v>
      </c>
      <c r="E37" s="17">
        <v>10.3</v>
      </c>
      <c r="F37" s="19">
        <f t="shared" si="0"/>
        <v>63.860000000000007</v>
      </c>
      <c r="G37" s="7"/>
      <c r="H37" s="6"/>
      <c r="I37" s="5"/>
      <c r="J37" s="5"/>
      <c r="L37" s="18"/>
      <c r="M37" s="4"/>
      <c r="N37" s="4"/>
      <c r="O37" s="4"/>
      <c r="P37" s="4"/>
      <c r="Q37" s="4"/>
      <c r="R37" s="4"/>
    </row>
    <row r="38" spans="1:21" ht="20.100000000000001" customHeight="1" x14ac:dyDescent="0.15">
      <c r="A38" s="45"/>
      <c r="B38" s="47"/>
      <c r="C38" s="6"/>
      <c r="D38" s="5" t="s">
        <v>6</v>
      </c>
      <c r="E38" s="17">
        <v>11.8</v>
      </c>
      <c r="F38" s="19">
        <f t="shared" si="0"/>
        <v>73.16</v>
      </c>
      <c r="G38" s="7"/>
      <c r="H38" s="6"/>
      <c r="I38" s="5"/>
      <c r="J38" s="5" t="s">
        <v>5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20.100000000000001" customHeight="1" x14ac:dyDescent="0.15">
      <c r="A39" s="44">
        <v>22</v>
      </c>
      <c r="B39" s="46" t="s">
        <v>14</v>
      </c>
      <c r="C39" s="6"/>
      <c r="D39" s="5" t="s">
        <v>1</v>
      </c>
      <c r="E39" s="17">
        <v>11.1</v>
      </c>
      <c r="F39" s="19">
        <f t="shared" si="0"/>
        <v>68.819999999999993</v>
      </c>
      <c r="G39" s="7"/>
      <c r="H39" s="6"/>
      <c r="I39" s="5"/>
      <c r="J39" s="5"/>
      <c r="L39" s="3"/>
      <c r="M39" s="3"/>
      <c r="N39" s="3"/>
      <c r="O39" s="3"/>
      <c r="P39" s="3"/>
      <c r="Q39" s="3"/>
      <c r="R39" s="3"/>
    </row>
    <row r="40" spans="1:21" ht="20.100000000000001" customHeight="1" x14ac:dyDescent="0.15">
      <c r="A40" s="44"/>
      <c r="B40" s="46"/>
      <c r="C40" s="6"/>
      <c r="D40" s="5" t="s">
        <v>3</v>
      </c>
      <c r="E40" s="17">
        <v>31.9</v>
      </c>
      <c r="F40" s="19">
        <f t="shared" si="0"/>
        <v>197.78</v>
      </c>
      <c r="G40" s="7"/>
      <c r="H40" s="6"/>
      <c r="I40" s="5"/>
      <c r="J40" s="5"/>
    </row>
    <row r="41" spans="1:21" ht="20.100000000000001" customHeight="1" x14ac:dyDescent="0.15">
      <c r="A41" s="45"/>
      <c r="B41" s="47"/>
      <c r="C41" s="6"/>
      <c r="D41" s="5" t="s">
        <v>0</v>
      </c>
      <c r="E41" s="17">
        <v>41.2</v>
      </c>
      <c r="F41" s="19">
        <f t="shared" si="0"/>
        <v>255.44000000000003</v>
      </c>
      <c r="G41" s="7"/>
      <c r="H41" s="6"/>
      <c r="I41" s="5"/>
      <c r="J41" s="5" t="s">
        <v>5</v>
      </c>
      <c r="S41" s="3"/>
      <c r="T41" s="3"/>
      <c r="U41" s="3"/>
    </row>
    <row r="42" spans="1:21" ht="17.25" customHeight="1" x14ac:dyDescent="0.15">
      <c r="S42" s="3"/>
      <c r="T42" s="3"/>
      <c r="U42" s="3"/>
    </row>
    <row r="43" spans="1:21" ht="17.25" customHeight="1" x14ac:dyDescent="0.15">
      <c r="S43" s="3"/>
      <c r="T43" s="3"/>
      <c r="U43" s="3"/>
    </row>
    <row r="44" spans="1:21" ht="17.25" customHeight="1" x14ac:dyDescent="0.15"/>
    <row r="45" spans="1:21" ht="17.25" customHeight="1" x14ac:dyDescent="0.15">
      <c r="S45" s="4"/>
      <c r="T45" s="4"/>
      <c r="U45" s="4"/>
    </row>
    <row r="46" spans="1:21" ht="17.25" customHeight="1" x14ac:dyDescent="0.15">
      <c r="S46" s="4"/>
      <c r="T46" s="4"/>
      <c r="U46" s="4"/>
    </row>
    <row r="47" spans="1:21" x14ac:dyDescent="0.15">
      <c r="S47" s="4"/>
      <c r="T47" s="4"/>
      <c r="U47" s="4"/>
    </row>
    <row r="48" spans="1:21" ht="19.5" x14ac:dyDescent="0.15">
      <c r="S48" s="3"/>
      <c r="T48" s="3"/>
      <c r="U48" s="3"/>
    </row>
    <row r="49" spans="19:21" ht="19.5" x14ac:dyDescent="0.15">
      <c r="S49" s="3"/>
      <c r="T49" s="3"/>
      <c r="U49" s="3"/>
    </row>
  </sheetData>
  <sheetProtection algorithmName="SHA-512" hashValue="6kahC1dowz2pwnDxW2oFfKgF49HR77eX/QLjMSzxbnMXsDwNK091hDEHK8FYo37xRTUmZ7sRFslyKpCOLcNwXg==" saltValue="MGtAczf1RuVKBevIAx5Zsg==" spinCount="100000" sheet="1" objects="1" scenarios="1" sort="0" autoFilter="0" pivotTables="0"/>
  <mergeCells count="30">
    <mergeCell ref="B35:B38"/>
    <mergeCell ref="B13:B17"/>
    <mergeCell ref="A18:A21"/>
    <mergeCell ref="B18:B21"/>
    <mergeCell ref="A1:U1"/>
    <mergeCell ref="A5:A8"/>
    <mergeCell ref="B5:B8"/>
    <mergeCell ref="A9:A12"/>
    <mergeCell ref="B9:B12"/>
    <mergeCell ref="L9:L12"/>
    <mergeCell ref="M9:M12"/>
    <mergeCell ref="Q4:S4"/>
    <mergeCell ref="Q3:S3"/>
    <mergeCell ref="F4:H4"/>
    <mergeCell ref="A39:A41"/>
    <mergeCell ref="B39:B41"/>
    <mergeCell ref="L5:L8"/>
    <mergeCell ref="M5:M8"/>
    <mergeCell ref="A22:A25"/>
    <mergeCell ref="B22:B25"/>
    <mergeCell ref="A26:A30"/>
    <mergeCell ref="B26:B30"/>
    <mergeCell ref="A31:A34"/>
    <mergeCell ref="B31:B34"/>
    <mergeCell ref="M13:M20"/>
    <mergeCell ref="L21:L23"/>
    <mergeCell ref="M21:M23"/>
    <mergeCell ref="A13:A17"/>
    <mergeCell ref="L13:L20"/>
    <mergeCell ref="A35:A38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topLeftCell="A37" workbookViewId="0">
      <selection activeCell="E5" sqref="E5 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625" style="2" customWidth="1"/>
    <col min="7" max="7" width="2.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625" style="2" customWidth="1"/>
    <col min="18" max="18" width="2.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75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42"/>
      <c r="T2" s="42"/>
      <c r="U2" s="42" t="s">
        <v>25</v>
      </c>
    </row>
    <row r="3" spans="1:21" ht="20.25" customHeight="1" x14ac:dyDescent="0.15">
      <c r="A3" s="3" t="s">
        <v>74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5" customHeight="1" x14ac:dyDescent="0.15">
      <c r="A5" s="44">
        <v>3</v>
      </c>
      <c r="B5" s="46" t="s">
        <v>14</v>
      </c>
      <c r="C5" s="6"/>
      <c r="D5" s="29" t="s">
        <v>3</v>
      </c>
      <c r="E5" s="17">
        <v>47.9</v>
      </c>
      <c r="F5" s="19">
        <f>E5*$F$3/1000</f>
        <v>296.98</v>
      </c>
      <c r="G5" s="7"/>
      <c r="H5" s="6"/>
      <c r="I5" s="5"/>
      <c r="J5" s="5"/>
      <c r="K5" s="8"/>
      <c r="L5" s="48">
        <v>18</v>
      </c>
      <c r="M5" s="46" t="s">
        <v>7</v>
      </c>
      <c r="N5" s="6"/>
      <c r="O5" s="29" t="s">
        <v>3</v>
      </c>
      <c r="P5" s="17">
        <v>42.6</v>
      </c>
      <c r="Q5" s="19">
        <f>P5*$F$3/1000</f>
        <v>264.12</v>
      </c>
      <c r="R5" s="7"/>
      <c r="S5" s="6"/>
      <c r="T5" s="5"/>
      <c r="U5" s="5"/>
    </row>
    <row r="6" spans="1:21" ht="15" customHeight="1" x14ac:dyDescent="0.15">
      <c r="A6" s="45"/>
      <c r="B6" s="47"/>
      <c r="C6" s="6"/>
      <c r="D6" s="29" t="s">
        <v>1</v>
      </c>
      <c r="E6" s="17">
        <v>22.2</v>
      </c>
      <c r="F6" s="19">
        <f t="shared" ref="F6:F54" si="0">E6*$F$3/1000</f>
        <v>137.63999999999999</v>
      </c>
      <c r="G6" s="7"/>
      <c r="H6" s="6"/>
      <c r="I6" s="5"/>
      <c r="J6" s="5"/>
      <c r="K6" s="8"/>
      <c r="L6" s="48"/>
      <c r="M6" s="46"/>
      <c r="N6" s="6"/>
      <c r="O6" s="29" t="s">
        <v>1</v>
      </c>
      <c r="P6" s="17">
        <v>22.2</v>
      </c>
      <c r="Q6" s="19">
        <f t="shared" ref="Q6:Q38" si="1">P6*$F$3/1000</f>
        <v>137.63999999999999</v>
      </c>
      <c r="R6" s="7"/>
      <c r="S6" s="6"/>
      <c r="T6" s="5"/>
      <c r="U6" s="5"/>
    </row>
    <row r="7" spans="1:21" ht="15" customHeight="1" x14ac:dyDescent="0.15">
      <c r="A7" s="44">
        <v>4</v>
      </c>
      <c r="B7" s="46" t="s">
        <v>7</v>
      </c>
      <c r="C7" s="6"/>
      <c r="D7" s="29" t="s">
        <v>3</v>
      </c>
      <c r="E7" s="17">
        <v>21.3</v>
      </c>
      <c r="F7" s="19">
        <f t="shared" si="0"/>
        <v>132.06</v>
      </c>
      <c r="G7" s="7"/>
      <c r="H7" s="6"/>
      <c r="I7" s="5"/>
      <c r="J7" s="5"/>
      <c r="K7" s="8"/>
      <c r="L7" s="48"/>
      <c r="M7" s="46"/>
      <c r="N7" s="6"/>
      <c r="O7" s="29" t="s">
        <v>2</v>
      </c>
      <c r="P7" s="17">
        <v>44.4</v>
      </c>
      <c r="Q7" s="19">
        <f t="shared" si="1"/>
        <v>275.27999999999997</v>
      </c>
      <c r="R7" s="7"/>
      <c r="S7" s="6"/>
      <c r="T7" s="5"/>
      <c r="U7" s="5"/>
    </row>
    <row r="8" spans="1:21" ht="15" customHeight="1" x14ac:dyDescent="0.15">
      <c r="A8" s="44"/>
      <c r="B8" s="46"/>
      <c r="C8" s="6"/>
      <c r="D8" s="29" t="s">
        <v>1</v>
      </c>
      <c r="E8" s="17">
        <v>16.7</v>
      </c>
      <c r="F8" s="19">
        <f t="shared" si="0"/>
        <v>103.54</v>
      </c>
      <c r="G8" s="7"/>
      <c r="H8" s="6"/>
      <c r="I8" s="5"/>
      <c r="J8" s="5"/>
      <c r="K8" s="8"/>
      <c r="L8" s="49"/>
      <c r="M8" s="47"/>
      <c r="N8" s="6"/>
      <c r="O8" s="29" t="s">
        <v>1</v>
      </c>
      <c r="P8" s="17">
        <v>5.6</v>
      </c>
      <c r="Q8" s="19">
        <f t="shared" si="1"/>
        <v>34.72</v>
      </c>
      <c r="R8" s="7"/>
      <c r="S8" s="6"/>
      <c r="T8" s="5"/>
      <c r="U8" s="5"/>
    </row>
    <row r="9" spans="1:21" ht="15" customHeight="1" x14ac:dyDescent="0.15">
      <c r="A9" s="44"/>
      <c r="B9" s="46"/>
      <c r="C9" s="6"/>
      <c r="D9" s="29" t="s">
        <v>53</v>
      </c>
      <c r="E9" s="17">
        <v>23.5</v>
      </c>
      <c r="F9" s="19">
        <f t="shared" si="0"/>
        <v>145.69999999999999</v>
      </c>
      <c r="G9" s="7"/>
      <c r="H9" s="6"/>
      <c r="I9" s="5"/>
      <c r="J9" s="5" t="s">
        <v>5</v>
      </c>
      <c r="K9" s="8"/>
      <c r="L9" s="48">
        <v>19</v>
      </c>
      <c r="M9" s="46" t="s">
        <v>4</v>
      </c>
      <c r="N9" s="6"/>
      <c r="O9" s="29" t="s">
        <v>57</v>
      </c>
      <c r="P9" s="17">
        <v>42.6</v>
      </c>
      <c r="Q9" s="19">
        <f t="shared" si="1"/>
        <v>264.12</v>
      </c>
      <c r="R9" s="7"/>
      <c r="S9" s="6"/>
      <c r="T9" s="5"/>
      <c r="U9" s="5" t="s">
        <v>76</v>
      </c>
    </row>
    <row r="10" spans="1:21" ht="15" customHeight="1" x14ac:dyDescent="0.15">
      <c r="A10" s="44"/>
      <c r="B10" s="46"/>
      <c r="C10" s="6"/>
      <c r="D10" s="29" t="s">
        <v>54</v>
      </c>
      <c r="E10" s="17">
        <v>23.5</v>
      </c>
      <c r="F10" s="19">
        <f t="shared" si="0"/>
        <v>145.69999999999999</v>
      </c>
      <c r="G10" s="7"/>
      <c r="H10" s="6"/>
      <c r="I10" s="5"/>
      <c r="J10" s="5" t="s">
        <v>13</v>
      </c>
      <c r="K10" s="8"/>
      <c r="L10" s="48"/>
      <c r="M10" s="46"/>
      <c r="N10" s="6"/>
      <c r="O10" s="29" t="s">
        <v>3</v>
      </c>
      <c r="P10" s="17">
        <v>21.3</v>
      </c>
      <c r="Q10" s="19">
        <f t="shared" si="1"/>
        <v>132.06</v>
      </c>
      <c r="R10" s="7"/>
      <c r="S10" s="6"/>
      <c r="T10" s="5"/>
      <c r="U10" s="5"/>
    </row>
    <row r="11" spans="1:21" ht="15" customHeight="1" x14ac:dyDescent="0.15">
      <c r="A11" s="44"/>
      <c r="B11" s="46"/>
      <c r="C11" s="6"/>
      <c r="D11" s="29" t="s">
        <v>1</v>
      </c>
      <c r="E11" s="17">
        <v>11.1</v>
      </c>
      <c r="F11" s="19">
        <f t="shared" si="0"/>
        <v>68.819999999999993</v>
      </c>
      <c r="G11" s="7"/>
      <c r="H11" s="6"/>
      <c r="I11" s="5"/>
      <c r="J11" s="5"/>
      <c r="K11" s="8"/>
      <c r="L11" s="48"/>
      <c r="M11" s="46"/>
      <c r="N11" s="6"/>
      <c r="O11" s="29" t="s">
        <v>1</v>
      </c>
      <c r="P11" s="17">
        <v>22.2</v>
      </c>
      <c r="Q11" s="19">
        <f t="shared" si="1"/>
        <v>137.63999999999999</v>
      </c>
      <c r="R11" s="7"/>
      <c r="S11" s="6"/>
      <c r="T11" s="5"/>
      <c r="U11" s="5"/>
    </row>
    <row r="12" spans="1:21" ht="15" customHeight="1" x14ac:dyDescent="0.15">
      <c r="A12" s="44"/>
      <c r="B12" s="46"/>
      <c r="C12" s="6"/>
      <c r="D12" s="29" t="s">
        <v>8</v>
      </c>
      <c r="E12" s="17">
        <v>5.9</v>
      </c>
      <c r="F12" s="19">
        <f t="shared" si="0"/>
        <v>36.58</v>
      </c>
      <c r="G12" s="7"/>
      <c r="H12" s="6"/>
      <c r="I12" s="5"/>
      <c r="J12" s="5" t="s">
        <v>76</v>
      </c>
      <c r="K12" s="8"/>
      <c r="L12" s="48"/>
      <c r="M12" s="46"/>
      <c r="N12" s="6"/>
      <c r="O12" s="29" t="s">
        <v>8</v>
      </c>
      <c r="P12" s="17">
        <v>5.9</v>
      </c>
      <c r="Q12" s="19">
        <f t="shared" si="1"/>
        <v>36.58</v>
      </c>
      <c r="R12" s="7"/>
      <c r="S12" s="6"/>
      <c r="T12" s="5"/>
      <c r="U12" s="5" t="s">
        <v>76</v>
      </c>
    </row>
    <row r="13" spans="1:21" ht="15" customHeight="1" x14ac:dyDescent="0.15">
      <c r="A13" s="45"/>
      <c r="B13" s="47"/>
      <c r="C13" s="6"/>
      <c r="D13" s="29" t="s">
        <v>77</v>
      </c>
      <c r="E13" s="30" t="s">
        <v>64</v>
      </c>
      <c r="F13" s="37">
        <f>F3</f>
        <v>6200</v>
      </c>
      <c r="G13" s="7"/>
      <c r="H13" s="6"/>
      <c r="I13" s="5"/>
      <c r="J13" s="29" t="s">
        <v>60</v>
      </c>
      <c r="K13" s="8"/>
      <c r="L13" s="49"/>
      <c r="M13" s="47"/>
      <c r="N13" s="6"/>
      <c r="O13" s="29" t="s">
        <v>38</v>
      </c>
      <c r="P13" s="17">
        <v>10.199999999999999</v>
      </c>
      <c r="Q13" s="19">
        <f t="shared" si="1"/>
        <v>63.239999999999995</v>
      </c>
      <c r="R13" s="7"/>
      <c r="S13" s="6"/>
      <c r="T13" s="5"/>
      <c r="U13" s="5"/>
    </row>
    <row r="14" spans="1:21" ht="15" customHeight="1" x14ac:dyDescent="0.15">
      <c r="A14" s="44">
        <v>5</v>
      </c>
      <c r="B14" s="46" t="s">
        <v>4</v>
      </c>
      <c r="C14" s="6"/>
      <c r="D14" s="29" t="s">
        <v>3</v>
      </c>
      <c r="E14" s="17">
        <v>31.9</v>
      </c>
      <c r="F14" s="19">
        <f t="shared" si="0"/>
        <v>197.78</v>
      </c>
      <c r="G14" s="7"/>
      <c r="H14" s="6"/>
      <c r="I14" s="5"/>
      <c r="J14" s="5"/>
      <c r="K14" s="8"/>
      <c r="L14" s="48">
        <v>20</v>
      </c>
      <c r="M14" s="46" t="s">
        <v>10</v>
      </c>
      <c r="N14" s="6"/>
      <c r="O14" s="29" t="s">
        <v>3</v>
      </c>
      <c r="P14" s="17">
        <v>26.6</v>
      </c>
      <c r="Q14" s="19">
        <f t="shared" si="1"/>
        <v>164.92</v>
      </c>
      <c r="R14" s="7"/>
      <c r="S14" s="6"/>
      <c r="T14" s="5"/>
      <c r="U14" s="5"/>
    </row>
    <row r="15" spans="1:21" ht="15" customHeight="1" x14ac:dyDescent="0.15">
      <c r="A15" s="44"/>
      <c r="B15" s="46"/>
      <c r="C15" s="6"/>
      <c r="D15" s="29" t="s">
        <v>1</v>
      </c>
      <c r="E15" s="17">
        <v>16.7</v>
      </c>
      <c r="F15" s="19">
        <f t="shared" si="0"/>
        <v>103.54</v>
      </c>
      <c r="G15" s="7"/>
      <c r="H15" s="6"/>
      <c r="I15" s="5"/>
      <c r="J15" s="5"/>
      <c r="K15" s="8"/>
      <c r="L15" s="48"/>
      <c r="M15" s="46"/>
      <c r="N15" s="6"/>
      <c r="O15" s="29" t="s">
        <v>1</v>
      </c>
      <c r="P15" s="17">
        <v>11.1</v>
      </c>
      <c r="Q15" s="19">
        <f t="shared" si="1"/>
        <v>68.819999999999993</v>
      </c>
      <c r="R15" s="7"/>
      <c r="S15" s="6"/>
      <c r="T15" s="5"/>
      <c r="U15" s="5"/>
    </row>
    <row r="16" spans="1:21" ht="15" customHeight="1" x14ac:dyDescent="0.15">
      <c r="A16" s="44"/>
      <c r="B16" s="46"/>
      <c r="C16" s="6"/>
      <c r="D16" s="29" t="s">
        <v>8</v>
      </c>
      <c r="E16" s="17">
        <v>5.9</v>
      </c>
      <c r="F16" s="19">
        <f t="shared" si="0"/>
        <v>36.58</v>
      </c>
      <c r="G16" s="7"/>
      <c r="H16" s="6"/>
      <c r="I16" s="5"/>
      <c r="J16" s="5" t="s">
        <v>76</v>
      </c>
      <c r="K16" s="8"/>
      <c r="L16" s="48"/>
      <c r="M16" s="46"/>
      <c r="N16" s="6"/>
      <c r="O16" s="29" t="s">
        <v>8</v>
      </c>
      <c r="P16" s="17">
        <v>5.9</v>
      </c>
      <c r="Q16" s="19">
        <f t="shared" si="1"/>
        <v>36.58</v>
      </c>
      <c r="R16" s="7"/>
      <c r="S16" s="6"/>
      <c r="T16" s="5"/>
      <c r="U16" s="5" t="s">
        <v>76</v>
      </c>
    </row>
    <row r="17" spans="1:21" ht="15" customHeight="1" x14ac:dyDescent="0.15">
      <c r="A17" s="44"/>
      <c r="B17" s="46"/>
      <c r="C17" s="6"/>
      <c r="D17" s="29" t="s">
        <v>0</v>
      </c>
      <c r="E17" s="17">
        <v>23.5</v>
      </c>
      <c r="F17" s="19">
        <f t="shared" si="0"/>
        <v>145.69999999999999</v>
      </c>
      <c r="G17" s="7"/>
      <c r="H17" s="6"/>
      <c r="I17" s="5"/>
      <c r="J17" s="5" t="s">
        <v>76</v>
      </c>
      <c r="K17" s="8"/>
      <c r="L17" s="48"/>
      <c r="M17" s="46"/>
      <c r="N17" s="6"/>
      <c r="O17" s="29" t="s">
        <v>53</v>
      </c>
      <c r="P17" s="17">
        <v>35.299999999999997</v>
      </c>
      <c r="Q17" s="19">
        <f t="shared" si="1"/>
        <v>218.85999999999996</v>
      </c>
      <c r="R17" s="7"/>
      <c r="S17" s="6"/>
      <c r="T17" s="5"/>
      <c r="U17" s="5" t="s">
        <v>76</v>
      </c>
    </row>
    <row r="18" spans="1:21" ht="15" customHeight="1" x14ac:dyDescent="0.15">
      <c r="A18" s="45"/>
      <c r="B18" s="47"/>
      <c r="C18" s="6"/>
      <c r="D18" s="29" t="s">
        <v>70</v>
      </c>
      <c r="E18" s="17">
        <v>10</v>
      </c>
      <c r="F18" s="19">
        <f t="shared" si="0"/>
        <v>62</v>
      </c>
      <c r="G18" s="7"/>
      <c r="H18" s="6"/>
      <c r="I18" s="5"/>
      <c r="J18" s="5" t="s">
        <v>76</v>
      </c>
      <c r="K18" s="8"/>
      <c r="L18" s="48"/>
      <c r="M18" s="46"/>
      <c r="N18" s="6"/>
      <c r="O18" s="29" t="s">
        <v>1</v>
      </c>
      <c r="P18" s="17">
        <v>16.7</v>
      </c>
      <c r="Q18" s="19">
        <f t="shared" si="1"/>
        <v>103.54</v>
      </c>
      <c r="R18" s="7"/>
      <c r="S18" s="6"/>
      <c r="T18" s="5"/>
      <c r="U18" s="5"/>
    </row>
    <row r="19" spans="1:21" ht="15" customHeight="1" x14ac:dyDescent="0.15">
      <c r="A19" s="44">
        <v>6</v>
      </c>
      <c r="B19" s="46" t="s">
        <v>10</v>
      </c>
      <c r="C19" s="6"/>
      <c r="D19" s="29" t="s">
        <v>3</v>
      </c>
      <c r="E19" s="17">
        <v>31.9</v>
      </c>
      <c r="F19" s="19">
        <f t="shared" si="0"/>
        <v>197.78</v>
      </c>
      <c r="G19" s="7"/>
      <c r="H19" s="6"/>
      <c r="I19" s="5"/>
      <c r="J19" s="5"/>
      <c r="K19" s="8"/>
      <c r="L19" s="49"/>
      <c r="M19" s="47"/>
      <c r="N19" s="6"/>
      <c r="O19" s="29" t="s">
        <v>45</v>
      </c>
      <c r="P19" s="17">
        <v>11.1</v>
      </c>
      <c r="Q19" s="19">
        <f t="shared" si="1"/>
        <v>68.819999999999993</v>
      </c>
      <c r="R19" s="7"/>
      <c r="S19" s="6"/>
      <c r="T19" s="5"/>
      <c r="U19" s="5" t="s">
        <v>76</v>
      </c>
    </row>
    <row r="20" spans="1:21" ht="15" customHeight="1" x14ac:dyDescent="0.15">
      <c r="A20" s="44"/>
      <c r="B20" s="46"/>
      <c r="C20" s="6"/>
      <c r="D20" s="29" t="s">
        <v>1</v>
      </c>
      <c r="E20" s="17">
        <v>16.7</v>
      </c>
      <c r="F20" s="19">
        <f t="shared" si="0"/>
        <v>103.54</v>
      </c>
      <c r="G20" s="7"/>
      <c r="H20" s="6"/>
      <c r="I20" s="5"/>
      <c r="J20" s="5"/>
      <c r="K20" s="8"/>
      <c r="L20" s="49"/>
      <c r="M20" s="47"/>
      <c r="N20" s="6"/>
      <c r="O20" s="29" t="s">
        <v>42</v>
      </c>
      <c r="P20" s="17">
        <v>5.9</v>
      </c>
      <c r="Q20" s="19">
        <f t="shared" si="1"/>
        <v>36.58</v>
      </c>
      <c r="R20" s="7"/>
      <c r="S20" s="6"/>
      <c r="T20" s="5"/>
      <c r="U20" s="5"/>
    </row>
    <row r="21" spans="1:21" ht="15" customHeight="1" x14ac:dyDescent="0.15">
      <c r="A21" s="44"/>
      <c r="B21" s="46"/>
      <c r="C21" s="6"/>
      <c r="D21" s="29" t="s">
        <v>27</v>
      </c>
      <c r="E21" s="17">
        <v>5.9</v>
      </c>
      <c r="F21" s="19">
        <f t="shared" si="0"/>
        <v>36.58</v>
      </c>
      <c r="G21" s="7"/>
      <c r="H21" s="6"/>
      <c r="I21" s="5"/>
      <c r="J21" s="5"/>
      <c r="K21" s="8"/>
      <c r="L21" s="48">
        <v>21</v>
      </c>
      <c r="M21" s="46" t="s">
        <v>9</v>
      </c>
      <c r="N21" s="6"/>
      <c r="O21" s="29" t="s">
        <v>0</v>
      </c>
      <c r="P21" s="17">
        <v>41.2</v>
      </c>
      <c r="Q21" s="19">
        <f t="shared" si="1"/>
        <v>255.44000000000003</v>
      </c>
      <c r="R21" s="7"/>
      <c r="S21" s="6"/>
      <c r="T21" s="5"/>
      <c r="U21" s="5" t="s">
        <v>76</v>
      </c>
    </row>
    <row r="22" spans="1:21" ht="15" customHeight="1" x14ac:dyDescent="0.15">
      <c r="A22" s="44"/>
      <c r="B22" s="46"/>
      <c r="C22" s="6"/>
      <c r="D22" s="29" t="s">
        <v>3</v>
      </c>
      <c r="E22" s="17">
        <v>21.3</v>
      </c>
      <c r="F22" s="19">
        <f t="shared" si="0"/>
        <v>132.06</v>
      </c>
      <c r="G22" s="7"/>
      <c r="H22" s="6"/>
      <c r="I22" s="5"/>
      <c r="J22" s="5"/>
      <c r="K22" s="8"/>
      <c r="L22" s="48"/>
      <c r="M22" s="46"/>
      <c r="N22" s="6"/>
      <c r="O22" s="29" t="s">
        <v>3</v>
      </c>
      <c r="P22" s="17">
        <v>31.9</v>
      </c>
      <c r="Q22" s="19">
        <f t="shared" si="1"/>
        <v>197.78</v>
      </c>
      <c r="R22" s="7"/>
      <c r="S22" s="6"/>
      <c r="T22" s="5"/>
      <c r="U22" s="5"/>
    </row>
    <row r="23" spans="1:21" ht="15" customHeight="1" x14ac:dyDescent="0.15">
      <c r="A23" s="44"/>
      <c r="B23" s="46"/>
      <c r="C23" s="6"/>
      <c r="D23" s="29" t="s">
        <v>1</v>
      </c>
      <c r="E23" s="17">
        <v>11.1</v>
      </c>
      <c r="F23" s="19">
        <f t="shared" si="0"/>
        <v>68.819999999999993</v>
      </c>
      <c r="G23" s="7"/>
      <c r="H23" s="6"/>
      <c r="I23" s="5"/>
      <c r="J23" s="5"/>
      <c r="K23" s="8"/>
      <c r="L23" s="49"/>
      <c r="M23" s="47"/>
      <c r="N23" s="6"/>
      <c r="O23" s="29" t="s">
        <v>1</v>
      </c>
      <c r="P23" s="17">
        <v>16.7</v>
      </c>
      <c r="Q23" s="19">
        <f t="shared" si="1"/>
        <v>103.54</v>
      </c>
      <c r="R23" s="7"/>
      <c r="S23" s="6"/>
      <c r="T23" s="5"/>
      <c r="U23" s="5"/>
    </row>
    <row r="24" spans="1:21" ht="15" customHeight="1" x14ac:dyDescent="0.15">
      <c r="A24" s="44"/>
      <c r="B24" s="46"/>
      <c r="C24" s="6"/>
      <c r="D24" s="29" t="s">
        <v>11</v>
      </c>
      <c r="E24" s="17">
        <v>11.8</v>
      </c>
      <c r="F24" s="19">
        <f t="shared" si="0"/>
        <v>73.16</v>
      </c>
      <c r="G24" s="7"/>
      <c r="H24" s="6"/>
      <c r="I24" s="5"/>
      <c r="J24" s="5"/>
      <c r="K24" s="8"/>
      <c r="L24" s="48">
        <v>25</v>
      </c>
      <c r="M24" s="46" t="s">
        <v>7</v>
      </c>
      <c r="N24" s="6"/>
      <c r="O24" s="29" t="s">
        <v>2</v>
      </c>
      <c r="P24" s="17">
        <v>83.3</v>
      </c>
      <c r="Q24" s="19">
        <f t="shared" si="1"/>
        <v>516.46</v>
      </c>
      <c r="R24" s="7"/>
      <c r="S24" s="6"/>
      <c r="T24" s="5"/>
      <c r="U24" s="5"/>
    </row>
    <row r="25" spans="1:21" ht="15" customHeight="1" x14ac:dyDescent="0.15">
      <c r="A25" s="45"/>
      <c r="B25" s="47"/>
      <c r="C25" s="6"/>
      <c r="D25" s="29" t="s">
        <v>32</v>
      </c>
      <c r="E25" s="17">
        <v>10.3</v>
      </c>
      <c r="F25" s="19">
        <f t="shared" si="0"/>
        <v>63.860000000000007</v>
      </c>
      <c r="G25" s="7"/>
      <c r="H25" s="6"/>
      <c r="I25" s="5"/>
      <c r="J25" s="5"/>
      <c r="K25" s="8"/>
      <c r="L25" s="48"/>
      <c r="M25" s="46"/>
      <c r="N25" s="6"/>
      <c r="O25" s="29" t="s">
        <v>3</v>
      </c>
      <c r="P25" s="17">
        <v>42.6</v>
      </c>
      <c r="Q25" s="19">
        <f t="shared" si="1"/>
        <v>264.12</v>
      </c>
      <c r="R25" s="7"/>
      <c r="S25" s="6"/>
      <c r="T25" s="5"/>
      <c r="U25" s="5"/>
    </row>
    <row r="26" spans="1:21" ht="15" customHeight="1" x14ac:dyDescent="0.15">
      <c r="A26" s="44">
        <v>7</v>
      </c>
      <c r="B26" s="46" t="s">
        <v>9</v>
      </c>
      <c r="C26" s="6"/>
      <c r="D26" s="29" t="s">
        <v>53</v>
      </c>
      <c r="E26" s="17">
        <v>35.299999999999997</v>
      </c>
      <c r="F26" s="19">
        <f t="shared" si="0"/>
        <v>218.85999999999996</v>
      </c>
      <c r="G26" s="7"/>
      <c r="H26" s="6"/>
      <c r="I26" s="5"/>
      <c r="J26" s="5" t="s">
        <v>76</v>
      </c>
      <c r="K26" s="8"/>
      <c r="L26" s="49"/>
      <c r="M26" s="47"/>
      <c r="N26" s="6"/>
      <c r="O26" s="29" t="s">
        <v>1</v>
      </c>
      <c r="P26" s="17">
        <v>22.2</v>
      </c>
      <c r="Q26" s="19">
        <f t="shared" si="1"/>
        <v>137.63999999999999</v>
      </c>
      <c r="R26" s="7"/>
      <c r="S26" s="6"/>
      <c r="T26" s="5"/>
      <c r="U26" s="5"/>
    </row>
    <row r="27" spans="1:21" ht="15" customHeight="1" x14ac:dyDescent="0.15">
      <c r="A27" s="44"/>
      <c r="B27" s="46"/>
      <c r="C27" s="6"/>
      <c r="D27" s="29" t="s">
        <v>39</v>
      </c>
      <c r="E27" s="17">
        <v>0.5</v>
      </c>
      <c r="F27" s="19">
        <f t="shared" si="0"/>
        <v>3.1</v>
      </c>
      <c r="G27" s="7"/>
      <c r="H27" s="6"/>
      <c r="I27" s="5"/>
      <c r="J27" s="5"/>
      <c r="K27" s="8"/>
      <c r="L27" s="48">
        <v>26</v>
      </c>
      <c r="M27" s="46" t="s">
        <v>4</v>
      </c>
      <c r="N27" s="6"/>
      <c r="O27" s="29" t="s">
        <v>3</v>
      </c>
      <c r="P27" s="17">
        <v>31.9</v>
      </c>
      <c r="Q27" s="19">
        <f t="shared" si="1"/>
        <v>197.78</v>
      </c>
      <c r="R27" s="7"/>
      <c r="S27" s="6"/>
      <c r="T27" s="5"/>
      <c r="U27" s="5"/>
    </row>
    <row r="28" spans="1:21" ht="15" customHeight="1" x14ac:dyDescent="0.15">
      <c r="A28" s="44"/>
      <c r="B28" s="46"/>
      <c r="C28" s="6"/>
      <c r="D28" s="29" t="s">
        <v>57</v>
      </c>
      <c r="E28" s="17">
        <v>31.9</v>
      </c>
      <c r="F28" s="19">
        <f t="shared" si="0"/>
        <v>197.78</v>
      </c>
      <c r="G28" s="7"/>
      <c r="H28" s="6"/>
      <c r="I28" s="5"/>
      <c r="J28" s="5" t="s">
        <v>76</v>
      </c>
      <c r="K28" s="8"/>
      <c r="L28" s="48"/>
      <c r="M28" s="46"/>
      <c r="N28" s="6"/>
      <c r="O28" s="29" t="s">
        <v>1</v>
      </c>
      <c r="P28" s="17">
        <v>16.7</v>
      </c>
      <c r="Q28" s="19">
        <f t="shared" si="1"/>
        <v>103.54</v>
      </c>
      <c r="R28" s="7"/>
      <c r="S28" s="6"/>
      <c r="T28" s="5"/>
      <c r="U28" s="5"/>
    </row>
    <row r="29" spans="1:21" ht="15" customHeight="1" x14ac:dyDescent="0.15">
      <c r="A29" s="44"/>
      <c r="B29" s="46"/>
      <c r="C29" s="6"/>
      <c r="D29" s="29" t="s">
        <v>1</v>
      </c>
      <c r="E29" s="17">
        <v>22.2</v>
      </c>
      <c r="F29" s="19">
        <f t="shared" si="0"/>
        <v>137.63999999999999</v>
      </c>
      <c r="G29" s="7"/>
      <c r="H29" s="6"/>
      <c r="I29" s="5"/>
      <c r="J29" s="5"/>
      <c r="K29" s="8"/>
      <c r="L29" s="48"/>
      <c r="M29" s="46"/>
      <c r="N29" s="6"/>
      <c r="O29" s="29" t="s">
        <v>57</v>
      </c>
      <c r="P29" s="17">
        <v>31.9</v>
      </c>
      <c r="Q29" s="19">
        <f t="shared" si="1"/>
        <v>197.78</v>
      </c>
      <c r="R29" s="7"/>
      <c r="S29" s="6"/>
      <c r="T29" s="5"/>
      <c r="U29" s="5" t="s">
        <v>76</v>
      </c>
    </row>
    <row r="30" spans="1:21" ht="15" customHeight="1" x14ac:dyDescent="0.15">
      <c r="A30" s="44"/>
      <c r="B30" s="46"/>
      <c r="C30" s="6"/>
      <c r="D30" s="29" t="s">
        <v>15</v>
      </c>
      <c r="E30" s="17">
        <v>11.1</v>
      </c>
      <c r="F30" s="19">
        <f t="shared" si="0"/>
        <v>68.819999999999993</v>
      </c>
      <c r="G30" s="7"/>
      <c r="H30" s="6"/>
      <c r="I30" s="5"/>
      <c r="J30" s="5" t="s">
        <v>13</v>
      </c>
      <c r="K30" s="8"/>
      <c r="L30" s="48"/>
      <c r="M30" s="46"/>
      <c r="N30" s="6"/>
      <c r="O30" s="29" t="s">
        <v>3</v>
      </c>
      <c r="P30" s="17">
        <v>31.9</v>
      </c>
      <c r="Q30" s="19">
        <f t="shared" si="1"/>
        <v>197.78</v>
      </c>
      <c r="R30" s="7"/>
      <c r="S30" s="6"/>
      <c r="T30" s="5"/>
      <c r="U30" s="5"/>
    </row>
    <row r="31" spans="1:21" ht="15" customHeight="1" x14ac:dyDescent="0.15">
      <c r="A31" s="44"/>
      <c r="B31" s="46"/>
      <c r="C31" s="6"/>
      <c r="D31" s="29" t="s">
        <v>65</v>
      </c>
      <c r="E31" s="17">
        <v>12.5</v>
      </c>
      <c r="F31" s="19">
        <f t="shared" si="0"/>
        <v>77.5</v>
      </c>
      <c r="G31" s="7"/>
      <c r="H31" s="6"/>
      <c r="I31" s="5"/>
      <c r="J31" s="5" t="s">
        <v>13</v>
      </c>
      <c r="K31" s="8"/>
      <c r="L31" s="49"/>
      <c r="M31" s="47"/>
      <c r="N31" s="6"/>
      <c r="O31" s="29" t="s">
        <v>1</v>
      </c>
      <c r="P31" s="17">
        <v>11.1</v>
      </c>
      <c r="Q31" s="19">
        <f t="shared" si="1"/>
        <v>68.819999999999993</v>
      </c>
      <c r="R31" s="7"/>
      <c r="S31" s="6"/>
      <c r="T31" s="5"/>
      <c r="U31" s="5"/>
    </row>
    <row r="32" spans="1:21" ht="15" customHeight="1" x14ac:dyDescent="0.15">
      <c r="A32" s="44"/>
      <c r="B32" s="46"/>
      <c r="C32" s="6"/>
      <c r="D32" s="29" t="s">
        <v>8</v>
      </c>
      <c r="E32" s="17">
        <v>5.9</v>
      </c>
      <c r="F32" s="19">
        <f t="shared" si="0"/>
        <v>36.58</v>
      </c>
      <c r="G32" s="7"/>
      <c r="H32" s="6"/>
      <c r="I32" s="5"/>
      <c r="J32" s="5" t="s">
        <v>76</v>
      </c>
      <c r="K32" s="8"/>
      <c r="L32" s="48">
        <v>27</v>
      </c>
      <c r="M32" s="46" t="s">
        <v>10</v>
      </c>
      <c r="N32" s="6"/>
      <c r="O32" s="29" t="s">
        <v>53</v>
      </c>
      <c r="P32" s="17">
        <v>35.299999999999997</v>
      </c>
      <c r="Q32" s="19">
        <f t="shared" si="1"/>
        <v>218.85999999999996</v>
      </c>
      <c r="R32" s="7"/>
      <c r="S32" s="6"/>
      <c r="T32" s="5"/>
      <c r="U32" s="5" t="s">
        <v>76</v>
      </c>
    </row>
    <row r="33" spans="1:21" ht="15" customHeight="1" x14ac:dyDescent="0.15">
      <c r="A33" s="45"/>
      <c r="B33" s="47"/>
      <c r="C33" s="6"/>
      <c r="D33" s="29" t="s">
        <v>78</v>
      </c>
      <c r="E33" s="17">
        <v>0.2</v>
      </c>
      <c r="F33" s="19">
        <f t="shared" si="0"/>
        <v>1.24</v>
      </c>
      <c r="G33" s="7"/>
      <c r="H33" s="6"/>
      <c r="I33" s="5"/>
      <c r="J33" s="5"/>
      <c r="K33" s="8"/>
      <c r="L33" s="48"/>
      <c r="M33" s="46"/>
      <c r="N33" s="6"/>
      <c r="O33" s="29" t="s">
        <v>1</v>
      </c>
      <c r="P33" s="17">
        <v>22.2</v>
      </c>
      <c r="Q33" s="19">
        <f t="shared" si="1"/>
        <v>137.63999999999999</v>
      </c>
      <c r="R33" s="7"/>
      <c r="S33" s="6"/>
      <c r="T33" s="5"/>
      <c r="U33" s="5"/>
    </row>
    <row r="34" spans="1:21" ht="15" customHeight="1" x14ac:dyDescent="0.15">
      <c r="A34" s="44">
        <v>10</v>
      </c>
      <c r="B34" s="46" t="s">
        <v>14</v>
      </c>
      <c r="C34" s="6"/>
      <c r="D34" s="29" t="s">
        <v>3</v>
      </c>
      <c r="E34" s="17">
        <v>42.6</v>
      </c>
      <c r="F34" s="19">
        <f t="shared" si="0"/>
        <v>264.12</v>
      </c>
      <c r="G34" s="7"/>
      <c r="H34" s="6"/>
      <c r="I34" s="5"/>
      <c r="J34" s="5"/>
      <c r="L34" s="48"/>
      <c r="M34" s="46"/>
      <c r="N34" s="6"/>
      <c r="O34" s="29" t="s">
        <v>15</v>
      </c>
      <c r="P34" s="17">
        <v>11.1</v>
      </c>
      <c r="Q34" s="19">
        <f t="shared" si="1"/>
        <v>68.819999999999993</v>
      </c>
      <c r="R34" s="7"/>
      <c r="S34" s="6"/>
      <c r="T34" s="5"/>
      <c r="U34" s="5" t="s">
        <v>13</v>
      </c>
    </row>
    <row r="35" spans="1:21" ht="15" customHeight="1" x14ac:dyDescent="0.15">
      <c r="A35" s="44"/>
      <c r="B35" s="46"/>
      <c r="C35" s="6"/>
      <c r="D35" s="29" t="s">
        <v>1</v>
      </c>
      <c r="E35" s="17">
        <v>33.299999999999997</v>
      </c>
      <c r="F35" s="19">
        <f t="shared" si="0"/>
        <v>206.45999999999998</v>
      </c>
      <c r="G35" s="7"/>
      <c r="H35" s="6"/>
      <c r="I35" s="5"/>
      <c r="J35" s="5"/>
      <c r="L35" s="49"/>
      <c r="M35" s="47"/>
      <c r="N35" s="6"/>
      <c r="O35" s="29" t="s">
        <v>8</v>
      </c>
      <c r="P35" s="17">
        <v>5.9</v>
      </c>
      <c r="Q35" s="19">
        <f t="shared" si="1"/>
        <v>36.58</v>
      </c>
      <c r="R35" s="7"/>
      <c r="S35" s="6"/>
      <c r="T35" s="5"/>
      <c r="U35" s="5" t="s">
        <v>76</v>
      </c>
    </row>
    <row r="36" spans="1:21" ht="15" customHeight="1" x14ac:dyDescent="0.15">
      <c r="A36" s="45"/>
      <c r="B36" s="47"/>
      <c r="C36" s="6"/>
      <c r="D36" s="29" t="s">
        <v>0</v>
      </c>
      <c r="E36" s="17">
        <v>29.4</v>
      </c>
      <c r="F36" s="19">
        <f t="shared" si="0"/>
        <v>182.28</v>
      </c>
      <c r="G36" s="7"/>
      <c r="H36" s="6"/>
      <c r="I36" s="5"/>
      <c r="J36" s="5" t="s">
        <v>76</v>
      </c>
      <c r="L36" s="44">
        <v>28</v>
      </c>
      <c r="M36" s="44" t="s">
        <v>9</v>
      </c>
      <c r="N36" s="6"/>
      <c r="O36" s="29" t="s">
        <v>2</v>
      </c>
      <c r="P36" s="17">
        <v>61.1</v>
      </c>
      <c r="Q36" s="19">
        <f t="shared" si="1"/>
        <v>378.82</v>
      </c>
      <c r="R36" s="7"/>
      <c r="S36" s="6"/>
      <c r="T36" s="5"/>
      <c r="U36" s="5"/>
    </row>
    <row r="37" spans="1:21" ht="15" customHeight="1" x14ac:dyDescent="0.15">
      <c r="A37" s="44">
        <v>12</v>
      </c>
      <c r="B37" s="46" t="s">
        <v>4</v>
      </c>
      <c r="C37" s="6"/>
      <c r="D37" s="29" t="s">
        <v>8</v>
      </c>
      <c r="E37" s="17">
        <v>5.9</v>
      </c>
      <c r="F37" s="19">
        <f t="shared" si="0"/>
        <v>36.58</v>
      </c>
      <c r="G37" s="7"/>
      <c r="H37" s="6"/>
      <c r="I37" s="5"/>
      <c r="J37" s="5" t="s">
        <v>76</v>
      </c>
      <c r="L37" s="55"/>
      <c r="M37" s="55"/>
      <c r="N37" s="6"/>
      <c r="O37" s="29" t="s">
        <v>3</v>
      </c>
      <c r="P37" s="17">
        <v>26.6</v>
      </c>
      <c r="Q37" s="19">
        <f t="shared" si="1"/>
        <v>164.92</v>
      </c>
      <c r="R37" s="7"/>
      <c r="S37" s="6"/>
      <c r="T37" s="5"/>
      <c r="U37" s="5"/>
    </row>
    <row r="38" spans="1:21" ht="15" customHeight="1" x14ac:dyDescent="0.15">
      <c r="A38" s="44"/>
      <c r="B38" s="46"/>
      <c r="C38" s="6"/>
      <c r="D38" s="29" t="s">
        <v>3</v>
      </c>
      <c r="E38" s="17">
        <v>31.9</v>
      </c>
      <c r="F38" s="19">
        <f t="shared" si="0"/>
        <v>197.78</v>
      </c>
      <c r="G38" s="7"/>
      <c r="H38" s="6"/>
      <c r="I38" s="5"/>
      <c r="J38" s="5"/>
      <c r="L38" s="56"/>
      <c r="M38" s="56"/>
      <c r="N38" s="6"/>
      <c r="O38" s="29" t="s">
        <v>1</v>
      </c>
      <c r="P38" s="17">
        <v>22.2</v>
      </c>
      <c r="Q38" s="19">
        <f t="shared" si="1"/>
        <v>137.63999999999999</v>
      </c>
      <c r="R38" s="7"/>
      <c r="S38" s="6"/>
      <c r="T38" s="5"/>
      <c r="U38" s="5"/>
    </row>
    <row r="39" spans="1:21" ht="15" customHeight="1" x14ac:dyDescent="0.15">
      <c r="A39" s="44"/>
      <c r="B39" s="46"/>
      <c r="C39" s="6"/>
      <c r="D39" s="29" t="s">
        <v>0</v>
      </c>
      <c r="E39" s="17">
        <v>23.5</v>
      </c>
      <c r="F39" s="19">
        <f t="shared" si="0"/>
        <v>145.69999999999999</v>
      </c>
      <c r="G39" s="7"/>
      <c r="H39" s="6"/>
      <c r="I39" s="5"/>
      <c r="J39" s="5" t="s">
        <v>76</v>
      </c>
    </row>
    <row r="40" spans="1:21" ht="15" customHeight="1" x14ac:dyDescent="0.15">
      <c r="A40" s="45"/>
      <c r="B40" s="47"/>
      <c r="C40" s="6"/>
      <c r="D40" s="29" t="s">
        <v>1</v>
      </c>
      <c r="E40" s="17">
        <v>11.1</v>
      </c>
      <c r="F40" s="19">
        <f t="shared" si="0"/>
        <v>68.819999999999993</v>
      </c>
      <c r="G40" s="7"/>
      <c r="H40" s="6"/>
      <c r="I40" s="5"/>
      <c r="J40" s="5"/>
      <c r="L40" s="3"/>
    </row>
    <row r="41" spans="1:21" ht="15" customHeight="1" x14ac:dyDescent="0.15">
      <c r="A41" s="44">
        <v>13</v>
      </c>
      <c r="B41" s="46" t="s">
        <v>10</v>
      </c>
      <c r="C41" s="6"/>
      <c r="D41" s="29" t="s">
        <v>53</v>
      </c>
      <c r="E41" s="17">
        <v>35.299999999999997</v>
      </c>
      <c r="F41" s="19">
        <f t="shared" si="0"/>
        <v>218.85999999999996</v>
      </c>
      <c r="G41" s="7"/>
      <c r="H41" s="6"/>
      <c r="I41" s="5"/>
      <c r="J41" s="5" t="s">
        <v>76</v>
      </c>
      <c r="L41" s="3"/>
    </row>
    <row r="42" spans="1:21" ht="15" customHeight="1" x14ac:dyDescent="0.15">
      <c r="A42" s="44"/>
      <c r="B42" s="46"/>
      <c r="C42" s="6"/>
      <c r="D42" s="29" t="s">
        <v>57</v>
      </c>
      <c r="E42" s="17">
        <v>31.9</v>
      </c>
      <c r="F42" s="19">
        <f t="shared" si="0"/>
        <v>197.78</v>
      </c>
      <c r="G42" s="7"/>
      <c r="H42" s="6"/>
      <c r="I42" s="5"/>
      <c r="J42" s="5" t="s">
        <v>76</v>
      </c>
      <c r="L42" s="3"/>
    </row>
    <row r="43" spans="1:21" ht="15" customHeight="1" x14ac:dyDescent="0.15">
      <c r="A43" s="44"/>
      <c r="B43" s="46"/>
      <c r="C43" s="6"/>
      <c r="D43" s="29" t="s">
        <v>1</v>
      </c>
      <c r="E43" s="17">
        <v>16.7</v>
      </c>
      <c r="F43" s="19">
        <f t="shared" si="0"/>
        <v>103.54</v>
      </c>
      <c r="G43" s="7"/>
      <c r="H43" s="6"/>
      <c r="I43" s="5"/>
      <c r="J43" s="5"/>
      <c r="L43" s="3"/>
      <c r="M43" s="3"/>
      <c r="N43" s="3"/>
      <c r="O43" s="3"/>
      <c r="P43" s="3"/>
      <c r="Q43" s="3"/>
      <c r="R43" s="3"/>
    </row>
    <row r="44" spans="1:21" ht="15" customHeight="1" x14ac:dyDescent="0.15">
      <c r="A44" s="45"/>
      <c r="B44" s="47"/>
      <c r="C44" s="6"/>
      <c r="D44" s="29" t="s">
        <v>8</v>
      </c>
      <c r="E44" s="17">
        <v>5.9</v>
      </c>
      <c r="F44" s="19">
        <f t="shared" si="0"/>
        <v>36.58</v>
      </c>
      <c r="G44" s="7"/>
      <c r="H44" s="6"/>
      <c r="I44" s="5"/>
      <c r="J44" s="5" t="s">
        <v>76</v>
      </c>
      <c r="L44" s="3"/>
    </row>
    <row r="45" spans="1:21" ht="15" customHeight="1" x14ac:dyDescent="0.15">
      <c r="A45" s="44">
        <v>14</v>
      </c>
      <c r="B45" s="44" t="s">
        <v>9</v>
      </c>
      <c r="C45" s="6"/>
      <c r="D45" s="29" t="s">
        <v>3</v>
      </c>
      <c r="E45" s="17">
        <v>26.6</v>
      </c>
      <c r="F45" s="19">
        <f t="shared" si="0"/>
        <v>164.92</v>
      </c>
      <c r="G45" s="7"/>
      <c r="H45" s="6"/>
      <c r="I45" s="5"/>
      <c r="J45" s="5"/>
    </row>
    <row r="46" spans="1:21" ht="15" customHeight="1" x14ac:dyDescent="0.15">
      <c r="A46" s="55"/>
      <c r="B46" s="55"/>
      <c r="C46" s="6"/>
      <c r="D46" s="29" t="s">
        <v>68</v>
      </c>
      <c r="E46" s="17">
        <v>25.5</v>
      </c>
      <c r="F46" s="19">
        <f t="shared" si="0"/>
        <v>158.1</v>
      </c>
      <c r="G46" s="7"/>
      <c r="H46" s="6"/>
      <c r="I46" s="5"/>
      <c r="J46" s="5"/>
      <c r="L46" s="3"/>
      <c r="M46" s="3"/>
      <c r="N46" s="3"/>
      <c r="O46" s="3"/>
      <c r="P46" s="3"/>
      <c r="Q46" s="3"/>
      <c r="R46" s="3"/>
    </row>
    <row r="47" spans="1:21" ht="15" customHeight="1" x14ac:dyDescent="0.15">
      <c r="A47" s="55"/>
      <c r="B47" s="55"/>
      <c r="C47" s="6"/>
      <c r="D47" s="29" t="s">
        <v>1</v>
      </c>
      <c r="E47" s="17">
        <v>16.7</v>
      </c>
      <c r="F47" s="19">
        <f t="shared" si="0"/>
        <v>103.54</v>
      </c>
      <c r="G47" s="7"/>
      <c r="H47" s="6"/>
      <c r="I47" s="5"/>
      <c r="J47" s="5"/>
      <c r="L47" s="3"/>
      <c r="M47" s="3"/>
      <c r="N47" s="3"/>
      <c r="O47" s="3"/>
      <c r="P47" s="3"/>
      <c r="Q47" s="3"/>
      <c r="R47" s="3"/>
    </row>
    <row r="48" spans="1:21" ht="15" customHeight="1" x14ac:dyDescent="0.15">
      <c r="A48" s="55"/>
      <c r="B48" s="55"/>
      <c r="C48" s="6"/>
      <c r="D48" s="29" t="s">
        <v>6</v>
      </c>
      <c r="E48" s="17">
        <v>11.8</v>
      </c>
      <c r="F48" s="19">
        <f t="shared" si="0"/>
        <v>73.16</v>
      </c>
      <c r="G48" s="7"/>
      <c r="H48" s="6"/>
      <c r="I48" s="5"/>
      <c r="J48" s="5" t="s">
        <v>76</v>
      </c>
      <c r="L48" s="3"/>
      <c r="M48" s="3"/>
      <c r="N48" s="3"/>
      <c r="O48" s="3"/>
      <c r="P48" s="3"/>
      <c r="Q48" s="3"/>
      <c r="R48" s="3"/>
    </row>
    <row r="49" spans="1:18" ht="15" customHeight="1" x14ac:dyDescent="0.15">
      <c r="A49" s="56"/>
      <c r="B49" s="56"/>
      <c r="C49" s="6"/>
      <c r="D49" s="29" t="s">
        <v>8</v>
      </c>
      <c r="E49" s="17">
        <v>5.9</v>
      </c>
      <c r="F49" s="19">
        <f t="shared" si="0"/>
        <v>36.58</v>
      </c>
      <c r="G49" s="7"/>
      <c r="H49" s="6"/>
      <c r="I49" s="5"/>
      <c r="J49" s="5" t="s">
        <v>76</v>
      </c>
    </row>
    <row r="50" spans="1:18" ht="15" customHeight="1" x14ac:dyDescent="0.15">
      <c r="A50" s="48">
        <v>17</v>
      </c>
      <c r="B50" s="46" t="s">
        <v>14</v>
      </c>
      <c r="C50" s="6"/>
      <c r="D50" s="29" t="s">
        <v>0</v>
      </c>
      <c r="E50" s="17">
        <v>29.4</v>
      </c>
      <c r="F50" s="19">
        <f t="shared" si="0"/>
        <v>182.28</v>
      </c>
      <c r="G50" s="7"/>
      <c r="H50" s="6"/>
      <c r="I50" s="5"/>
      <c r="J50" s="5" t="s">
        <v>76</v>
      </c>
      <c r="L50" s="18"/>
      <c r="M50" s="4"/>
      <c r="N50" s="4"/>
      <c r="O50" s="4"/>
      <c r="P50" s="4"/>
      <c r="Q50" s="4"/>
      <c r="R50" s="4"/>
    </row>
    <row r="51" spans="1:18" ht="15" customHeight="1" x14ac:dyDescent="0.15">
      <c r="A51" s="48"/>
      <c r="B51" s="46"/>
      <c r="C51" s="6"/>
      <c r="D51" s="29" t="s">
        <v>3</v>
      </c>
      <c r="E51" s="17">
        <v>31.9</v>
      </c>
      <c r="F51" s="19">
        <f t="shared" si="0"/>
        <v>197.78</v>
      </c>
      <c r="G51" s="7"/>
      <c r="H51" s="6"/>
      <c r="I51" s="5"/>
      <c r="J51" s="5"/>
      <c r="L51" s="18"/>
      <c r="M51" s="4"/>
      <c r="N51" s="4"/>
      <c r="O51" s="4"/>
      <c r="P51" s="4"/>
      <c r="Q51" s="4"/>
      <c r="R51" s="4"/>
    </row>
    <row r="52" spans="1:18" ht="15" customHeight="1" x14ac:dyDescent="0.15">
      <c r="A52" s="48"/>
      <c r="B52" s="46"/>
      <c r="C52" s="6"/>
      <c r="D52" s="29" t="s">
        <v>2</v>
      </c>
      <c r="E52" s="17">
        <v>38.9</v>
      </c>
      <c r="F52" s="19">
        <f t="shared" si="0"/>
        <v>241.18</v>
      </c>
      <c r="G52" s="7"/>
      <c r="H52" s="6"/>
      <c r="I52" s="5"/>
      <c r="J52" s="5"/>
      <c r="L52" s="18"/>
      <c r="M52" s="4"/>
      <c r="N52" s="4"/>
      <c r="O52" s="4"/>
      <c r="P52" s="4"/>
      <c r="Q52" s="4"/>
      <c r="R52" s="4"/>
    </row>
    <row r="53" spans="1:18" ht="15" customHeight="1" x14ac:dyDescent="0.15">
      <c r="A53" s="48"/>
      <c r="B53" s="46"/>
      <c r="C53" s="6"/>
      <c r="D53" s="29" t="s">
        <v>79</v>
      </c>
      <c r="E53" s="17">
        <v>22</v>
      </c>
      <c r="F53" s="19">
        <f t="shared" si="0"/>
        <v>136.4</v>
      </c>
      <c r="G53" s="7"/>
      <c r="H53" s="6"/>
      <c r="I53" s="5"/>
      <c r="J53" s="5" t="s">
        <v>80</v>
      </c>
      <c r="L53" s="3"/>
      <c r="M53" s="3"/>
      <c r="N53" s="3"/>
      <c r="O53" s="3"/>
      <c r="P53" s="3"/>
      <c r="Q53" s="3"/>
      <c r="R53" s="3"/>
    </row>
    <row r="54" spans="1:18" ht="15" customHeight="1" x14ac:dyDescent="0.15">
      <c r="A54" s="49"/>
      <c r="B54" s="47"/>
      <c r="C54" s="6"/>
      <c r="D54" s="29" t="s">
        <v>1</v>
      </c>
      <c r="E54" s="17">
        <v>16.7</v>
      </c>
      <c r="F54" s="19">
        <f t="shared" si="0"/>
        <v>103.54</v>
      </c>
      <c r="G54" s="7"/>
      <c r="H54" s="6"/>
      <c r="I54" s="5"/>
      <c r="J54" s="5"/>
      <c r="L54" s="3"/>
      <c r="M54" s="3"/>
      <c r="N54" s="3"/>
      <c r="O54" s="3"/>
      <c r="P54" s="3"/>
      <c r="Q54" s="3"/>
    </row>
    <row r="63" spans="1:18" ht="19.5" x14ac:dyDescent="0.15">
      <c r="H63" s="3"/>
      <c r="I63" s="3"/>
      <c r="J63" s="3"/>
    </row>
    <row r="66" spans="8:10" ht="19.5" x14ac:dyDescent="0.15">
      <c r="H66" s="3"/>
      <c r="I66" s="3"/>
      <c r="J66" s="3"/>
    </row>
    <row r="67" spans="8:10" ht="19.5" x14ac:dyDescent="0.15">
      <c r="H67" s="3"/>
      <c r="I67" s="3"/>
      <c r="J67" s="3"/>
    </row>
    <row r="68" spans="8:10" ht="19.5" x14ac:dyDescent="0.15">
      <c r="H68" s="3"/>
      <c r="I68" s="3"/>
      <c r="J68" s="3"/>
    </row>
    <row r="70" spans="8:10" x14ac:dyDescent="0.15">
      <c r="H70" s="4"/>
      <c r="I70" s="4"/>
      <c r="J70" s="4"/>
    </row>
    <row r="71" spans="8:10" x14ac:dyDescent="0.15">
      <c r="H71" s="4"/>
      <c r="I71" s="4"/>
      <c r="J71" s="4"/>
    </row>
    <row r="72" spans="8:10" x14ac:dyDescent="0.15">
      <c r="H72" s="4"/>
      <c r="I72" s="4"/>
      <c r="J72" s="4"/>
    </row>
    <row r="73" spans="8:10" ht="19.5" x14ac:dyDescent="0.15">
      <c r="H73" s="3"/>
      <c r="I73" s="3"/>
      <c r="J73" s="3"/>
    </row>
    <row r="74" spans="8:10" ht="19.5" x14ac:dyDescent="0.15">
      <c r="H74" s="3"/>
      <c r="I74" s="3"/>
      <c r="J74" s="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0">
    <mergeCell ref="A1:U1"/>
    <mergeCell ref="Q3:S3"/>
    <mergeCell ref="F4:H4"/>
    <mergeCell ref="Q4:S4"/>
    <mergeCell ref="A5:A6"/>
    <mergeCell ref="B5:B6"/>
    <mergeCell ref="L5:L8"/>
    <mergeCell ref="M5:M8"/>
    <mergeCell ref="A7:A13"/>
    <mergeCell ref="B7:B13"/>
    <mergeCell ref="L9:L13"/>
    <mergeCell ref="M9:M13"/>
    <mergeCell ref="A14:A18"/>
    <mergeCell ref="B14:B18"/>
    <mergeCell ref="L14:L20"/>
    <mergeCell ref="M14:M20"/>
    <mergeCell ref="A19:A25"/>
    <mergeCell ref="B19:B25"/>
    <mergeCell ref="L21:L23"/>
    <mergeCell ref="M21:M23"/>
    <mergeCell ref="L24:L26"/>
    <mergeCell ref="M24:M26"/>
    <mergeCell ref="A26:A33"/>
    <mergeCell ref="B26:B33"/>
    <mergeCell ref="L27:L31"/>
    <mergeCell ref="M27:M31"/>
    <mergeCell ref="L32:L35"/>
    <mergeCell ref="M32:M35"/>
    <mergeCell ref="A34:A36"/>
    <mergeCell ref="B34:B36"/>
    <mergeCell ref="M36:M38"/>
    <mergeCell ref="A37:A40"/>
    <mergeCell ref="B37:B40"/>
    <mergeCell ref="A41:A44"/>
    <mergeCell ref="B41:B44"/>
    <mergeCell ref="A45:A49"/>
    <mergeCell ref="B45:B49"/>
    <mergeCell ref="A50:A54"/>
    <mergeCell ref="B50:B54"/>
    <mergeCell ref="L36:L38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topLeftCell="A10" workbookViewId="0">
      <selection activeCell="E5" sqref="E5 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125" style="2" customWidth="1"/>
    <col min="7" max="7" width="2.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125" style="2" customWidth="1"/>
    <col min="18" max="18" width="2.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81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43"/>
      <c r="T2" s="43"/>
      <c r="U2" s="43" t="s">
        <v>25</v>
      </c>
    </row>
    <row r="3" spans="1:21" ht="20.25" customHeight="1" x14ac:dyDescent="0.15">
      <c r="A3" s="3" t="s">
        <v>74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7.25" customHeight="1" x14ac:dyDescent="0.15">
      <c r="A5" s="44">
        <v>3</v>
      </c>
      <c r="B5" s="46" t="s">
        <v>14</v>
      </c>
      <c r="C5" s="6"/>
      <c r="D5" s="5" t="s">
        <v>2</v>
      </c>
      <c r="E5" s="17">
        <v>44.4</v>
      </c>
      <c r="F5" s="19">
        <f>E5*$F$3/1000</f>
        <v>275.27999999999997</v>
      </c>
      <c r="G5" s="7"/>
      <c r="H5" s="6"/>
      <c r="I5" s="5"/>
      <c r="J5" s="5"/>
      <c r="K5" s="8"/>
      <c r="L5" s="48">
        <v>14</v>
      </c>
      <c r="M5" s="46" t="s">
        <v>9</v>
      </c>
      <c r="N5" s="6"/>
      <c r="O5" s="5" t="s">
        <v>1</v>
      </c>
      <c r="P5" s="17">
        <v>22.2</v>
      </c>
      <c r="Q5" s="19">
        <f>P5*$F$3/1000</f>
        <v>137.63999999999999</v>
      </c>
      <c r="R5" s="7"/>
      <c r="S5" s="6"/>
      <c r="T5" s="5"/>
      <c r="U5" s="5"/>
    </row>
    <row r="6" spans="1:21" ht="17.25" customHeight="1" x14ac:dyDescent="0.15">
      <c r="A6" s="44"/>
      <c r="B6" s="46"/>
      <c r="C6" s="6"/>
      <c r="D6" s="5" t="s">
        <v>3</v>
      </c>
      <c r="E6" s="17">
        <v>37.200000000000003</v>
      </c>
      <c r="F6" s="19">
        <f t="shared" ref="F6:F45" si="0">E6*$F$3/1000</f>
        <v>230.64000000000004</v>
      </c>
      <c r="G6" s="7"/>
      <c r="H6" s="6"/>
      <c r="I6" s="5"/>
      <c r="J6" s="5"/>
      <c r="K6" s="8"/>
      <c r="L6" s="48"/>
      <c r="M6" s="46"/>
      <c r="N6" s="6"/>
      <c r="O6" s="5" t="s">
        <v>3</v>
      </c>
      <c r="P6" s="17">
        <v>26.6</v>
      </c>
      <c r="Q6" s="19">
        <f t="shared" ref="Q6:Q21" si="1">P6*$F$3/1000</f>
        <v>164.92</v>
      </c>
      <c r="R6" s="7"/>
      <c r="S6" s="6"/>
      <c r="T6" s="5"/>
      <c r="U6" s="5"/>
    </row>
    <row r="7" spans="1:21" ht="17.25" customHeight="1" x14ac:dyDescent="0.15">
      <c r="A7" s="45"/>
      <c r="B7" s="47"/>
      <c r="C7" s="6"/>
      <c r="D7" s="5" t="s">
        <v>1</v>
      </c>
      <c r="E7" s="17">
        <v>22.2</v>
      </c>
      <c r="F7" s="19">
        <f t="shared" si="0"/>
        <v>137.63999999999999</v>
      </c>
      <c r="G7" s="7"/>
      <c r="H7" s="6"/>
      <c r="I7" s="5"/>
      <c r="J7" s="5"/>
      <c r="K7" s="8"/>
      <c r="L7" s="48"/>
      <c r="M7" s="46"/>
      <c r="N7" s="6"/>
      <c r="O7" s="5" t="s">
        <v>12</v>
      </c>
      <c r="P7" s="17">
        <v>5.4</v>
      </c>
      <c r="Q7" s="19">
        <f t="shared" si="1"/>
        <v>33.479999999999997</v>
      </c>
      <c r="R7" s="7"/>
      <c r="S7" s="6"/>
      <c r="T7" s="5"/>
      <c r="U7" s="5" t="s">
        <v>82</v>
      </c>
    </row>
    <row r="8" spans="1:21" ht="17.25" customHeight="1" x14ac:dyDescent="0.15">
      <c r="A8" s="44">
        <v>4</v>
      </c>
      <c r="B8" s="46" t="s">
        <v>7</v>
      </c>
      <c r="C8" s="6"/>
      <c r="D8" s="5" t="s">
        <v>0</v>
      </c>
      <c r="E8" s="17">
        <v>23.5</v>
      </c>
      <c r="F8" s="19">
        <f t="shared" si="0"/>
        <v>145.69999999999999</v>
      </c>
      <c r="G8" s="7"/>
      <c r="H8" s="6"/>
      <c r="I8" s="5"/>
      <c r="J8" s="5" t="s">
        <v>82</v>
      </c>
      <c r="K8" s="8"/>
      <c r="L8" s="48"/>
      <c r="M8" s="46"/>
      <c r="N8" s="6"/>
      <c r="O8" s="5" t="s">
        <v>32</v>
      </c>
      <c r="P8" s="17">
        <v>36.1</v>
      </c>
      <c r="Q8" s="19">
        <f t="shared" si="1"/>
        <v>223.82</v>
      </c>
      <c r="R8" s="7"/>
      <c r="S8" s="6"/>
      <c r="T8" s="5"/>
      <c r="U8" s="5"/>
    </row>
    <row r="9" spans="1:21" ht="17.25" customHeight="1" x14ac:dyDescent="0.15">
      <c r="A9" s="44"/>
      <c r="B9" s="46"/>
      <c r="C9" s="6"/>
      <c r="D9" s="5" t="s">
        <v>1</v>
      </c>
      <c r="E9" s="17">
        <v>11.1</v>
      </c>
      <c r="F9" s="19">
        <f t="shared" si="0"/>
        <v>68.819999999999993</v>
      </c>
      <c r="G9" s="7"/>
      <c r="H9" s="6"/>
      <c r="I9" s="5"/>
      <c r="J9" s="5"/>
      <c r="K9" s="8"/>
      <c r="L9" s="49"/>
      <c r="M9" s="47"/>
      <c r="N9" s="6"/>
      <c r="O9" s="5" t="s">
        <v>30</v>
      </c>
      <c r="P9" s="17">
        <v>5.3</v>
      </c>
      <c r="Q9" s="19">
        <f t="shared" si="1"/>
        <v>32.86</v>
      </c>
      <c r="R9" s="7"/>
      <c r="S9" s="6"/>
      <c r="T9" s="5"/>
      <c r="U9" s="5"/>
    </row>
    <row r="10" spans="1:21" ht="17.25" customHeight="1" x14ac:dyDescent="0.15">
      <c r="A10" s="44"/>
      <c r="B10" s="46"/>
      <c r="C10" s="6"/>
      <c r="D10" s="5" t="s">
        <v>3</v>
      </c>
      <c r="E10" s="17">
        <v>10.6</v>
      </c>
      <c r="F10" s="19">
        <f t="shared" si="0"/>
        <v>65.72</v>
      </c>
      <c r="G10" s="7"/>
      <c r="H10" s="6"/>
      <c r="I10" s="5"/>
      <c r="J10" s="5"/>
      <c r="K10" s="8"/>
      <c r="L10" s="48">
        <v>17</v>
      </c>
      <c r="M10" s="46" t="s">
        <v>14</v>
      </c>
      <c r="N10" s="6"/>
      <c r="O10" s="5" t="s">
        <v>3</v>
      </c>
      <c r="P10" s="17">
        <v>26.6</v>
      </c>
      <c r="Q10" s="19">
        <f t="shared" si="1"/>
        <v>164.92</v>
      </c>
      <c r="R10" s="7"/>
      <c r="S10" s="6"/>
      <c r="T10" s="5"/>
      <c r="U10" s="5"/>
    </row>
    <row r="11" spans="1:21" ht="17.25" customHeight="1" x14ac:dyDescent="0.15">
      <c r="A11" s="44"/>
      <c r="B11" s="46"/>
      <c r="C11" s="6"/>
      <c r="D11" s="5" t="s">
        <v>57</v>
      </c>
      <c r="E11" s="17">
        <v>31.9</v>
      </c>
      <c r="F11" s="19">
        <f t="shared" si="0"/>
        <v>197.78</v>
      </c>
      <c r="G11" s="7"/>
      <c r="H11" s="6"/>
      <c r="I11" s="5"/>
      <c r="J11" s="5" t="s">
        <v>82</v>
      </c>
      <c r="K11" s="8"/>
      <c r="L11" s="48"/>
      <c r="M11" s="46"/>
      <c r="N11" s="6"/>
      <c r="O11" s="5" t="s">
        <v>1</v>
      </c>
      <c r="P11" s="17">
        <v>22.2</v>
      </c>
      <c r="Q11" s="19">
        <f t="shared" si="1"/>
        <v>137.63999999999999</v>
      </c>
      <c r="R11" s="7"/>
      <c r="S11" s="6"/>
      <c r="T11" s="5"/>
      <c r="U11" s="5"/>
    </row>
    <row r="12" spans="1:21" ht="17.25" customHeight="1" x14ac:dyDescent="0.15">
      <c r="A12" s="45"/>
      <c r="B12" s="47"/>
      <c r="C12" s="6"/>
      <c r="D12" s="5" t="s">
        <v>12</v>
      </c>
      <c r="E12" s="17">
        <v>5.4</v>
      </c>
      <c r="F12" s="19">
        <f t="shared" si="0"/>
        <v>33.479999999999997</v>
      </c>
      <c r="G12" s="7"/>
      <c r="H12" s="6"/>
      <c r="I12" s="5"/>
      <c r="J12" s="5" t="s">
        <v>82</v>
      </c>
      <c r="K12" s="8"/>
      <c r="L12" s="49"/>
      <c r="M12" s="47"/>
      <c r="N12" s="6"/>
      <c r="O12" s="5" t="s">
        <v>0</v>
      </c>
      <c r="P12" s="17">
        <v>29.4</v>
      </c>
      <c r="Q12" s="19">
        <f t="shared" si="1"/>
        <v>182.28</v>
      </c>
      <c r="R12" s="7"/>
      <c r="S12" s="6"/>
      <c r="T12" s="5"/>
      <c r="U12" s="5" t="s">
        <v>82</v>
      </c>
    </row>
    <row r="13" spans="1:21" ht="17.25" customHeight="1" x14ac:dyDescent="0.15">
      <c r="A13" s="44">
        <v>5</v>
      </c>
      <c r="B13" s="46" t="s">
        <v>4</v>
      </c>
      <c r="C13" s="6"/>
      <c r="D13" s="5" t="s">
        <v>3</v>
      </c>
      <c r="E13" s="17">
        <v>21.3</v>
      </c>
      <c r="F13" s="19">
        <f t="shared" si="0"/>
        <v>132.06</v>
      </c>
      <c r="G13" s="7"/>
      <c r="H13" s="6"/>
      <c r="I13" s="5"/>
      <c r="J13" s="5"/>
      <c r="K13" s="8"/>
      <c r="L13" s="48">
        <v>18</v>
      </c>
      <c r="M13" s="46" t="s">
        <v>7</v>
      </c>
      <c r="N13" s="6"/>
      <c r="O13" s="5" t="s">
        <v>53</v>
      </c>
      <c r="P13" s="17">
        <v>35.299999999999997</v>
      </c>
      <c r="Q13" s="19">
        <f t="shared" si="1"/>
        <v>218.85999999999996</v>
      </c>
      <c r="R13" s="7"/>
      <c r="S13" s="6"/>
      <c r="T13" s="5"/>
      <c r="U13" s="5" t="s">
        <v>82</v>
      </c>
    </row>
    <row r="14" spans="1:21" ht="17.25" customHeight="1" x14ac:dyDescent="0.15">
      <c r="A14" s="44"/>
      <c r="B14" s="46"/>
      <c r="C14" s="6"/>
      <c r="D14" s="5" t="s">
        <v>57</v>
      </c>
      <c r="E14" s="17">
        <v>21.3</v>
      </c>
      <c r="F14" s="19">
        <f t="shared" si="0"/>
        <v>132.06</v>
      </c>
      <c r="G14" s="7"/>
      <c r="H14" s="6"/>
      <c r="I14" s="5"/>
      <c r="J14" s="5" t="s">
        <v>82</v>
      </c>
      <c r="K14" s="8"/>
      <c r="L14" s="48"/>
      <c r="M14" s="46"/>
      <c r="N14" s="6"/>
      <c r="O14" s="5" t="s">
        <v>3</v>
      </c>
      <c r="P14" s="17">
        <v>16</v>
      </c>
      <c r="Q14" s="19">
        <f t="shared" si="1"/>
        <v>99.2</v>
      </c>
      <c r="R14" s="7"/>
      <c r="S14" s="6"/>
      <c r="T14" s="5"/>
      <c r="U14" s="5"/>
    </row>
    <row r="15" spans="1:21" ht="17.25" customHeight="1" x14ac:dyDescent="0.15">
      <c r="A15" s="44"/>
      <c r="B15" s="46"/>
      <c r="C15" s="6"/>
      <c r="D15" s="5" t="s">
        <v>3</v>
      </c>
      <c r="E15" s="17">
        <v>16</v>
      </c>
      <c r="F15" s="19">
        <f t="shared" si="0"/>
        <v>99.2</v>
      </c>
      <c r="G15" s="7"/>
      <c r="H15" s="6"/>
      <c r="I15" s="5"/>
      <c r="J15" s="5"/>
      <c r="K15" s="8"/>
      <c r="L15" s="48"/>
      <c r="M15" s="46"/>
      <c r="N15" s="6"/>
      <c r="O15" s="5" t="s">
        <v>1</v>
      </c>
      <c r="P15" s="17">
        <v>16.7</v>
      </c>
      <c r="Q15" s="19">
        <f t="shared" si="1"/>
        <v>103.54</v>
      </c>
      <c r="R15" s="7"/>
      <c r="S15" s="6"/>
      <c r="T15" s="5"/>
      <c r="U15" s="5"/>
    </row>
    <row r="16" spans="1:21" ht="17.25" customHeight="1" x14ac:dyDescent="0.15">
      <c r="A16" s="44"/>
      <c r="B16" s="46"/>
      <c r="C16" s="6"/>
      <c r="D16" s="5" t="s">
        <v>1</v>
      </c>
      <c r="E16" s="17">
        <v>11.1</v>
      </c>
      <c r="F16" s="19">
        <f t="shared" si="0"/>
        <v>68.819999999999993</v>
      </c>
      <c r="G16" s="7"/>
      <c r="H16" s="6"/>
      <c r="I16" s="5"/>
      <c r="J16" s="5"/>
      <c r="K16" s="8"/>
      <c r="L16" s="49"/>
      <c r="M16" s="47"/>
      <c r="N16" s="6"/>
      <c r="O16" s="5" t="s">
        <v>12</v>
      </c>
      <c r="P16" s="17">
        <v>5.4</v>
      </c>
      <c r="Q16" s="19">
        <f t="shared" si="1"/>
        <v>33.479999999999997</v>
      </c>
      <c r="R16" s="7"/>
      <c r="S16" s="6"/>
      <c r="T16" s="5"/>
      <c r="U16" s="5"/>
    </row>
    <row r="17" spans="1:21" ht="17.25" customHeight="1" x14ac:dyDescent="0.15">
      <c r="A17" s="45"/>
      <c r="B17" s="47"/>
      <c r="C17" s="6"/>
      <c r="D17" s="5" t="s">
        <v>8</v>
      </c>
      <c r="E17" s="17">
        <v>5.9</v>
      </c>
      <c r="F17" s="19">
        <f t="shared" si="0"/>
        <v>36.58</v>
      </c>
      <c r="G17" s="7"/>
      <c r="H17" s="6"/>
      <c r="I17" s="5"/>
      <c r="J17" s="5" t="s">
        <v>82</v>
      </c>
      <c r="K17" s="8"/>
      <c r="L17" s="48">
        <v>21</v>
      </c>
      <c r="M17" s="46" t="s">
        <v>9</v>
      </c>
      <c r="N17" s="6"/>
      <c r="O17" s="5" t="s">
        <v>3</v>
      </c>
      <c r="P17" s="17">
        <v>31.9</v>
      </c>
      <c r="Q17" s="19">
        <f t="shared" si="1"/>
        <v>197.78</v>
      </c>
      <c r="R17" s="7"/>
      <c r="S17" s="6"/>
      <c r="T17" s="5"/>
      <c r="U17" s="5"/>
    </row>
    <row r="18" spans="1:21" ht="17.25" customHeight="1" x14ac:dyDescent="0.15">
      <c r="A18" s="44">
        <v>6</v>
      </c>
      <c r="B18" s="46" t="s">
        <v>10</v>
      </c>
      <c r="C18" s="6"/>
      <c r="D18" s="5" t="s">
        <v>2</v>
      </c>
      <c r="E18" s="17">
        <v>50</v>
      </c>
      <c r="F18" s="19">
        <f t="shared" si="0"/>
        <v>310</v>
      </c>
      <c r="G18" s="7"/>
      <c r="H18" s="6"/>
      <c r="I18" s="5"/>
      <c r="J18" s="5"/>
      <c r="K18" s="8"/>
      <c r="L18" s="48"/>
      <c r="M18" s="46"/>
      <c r="N18" s="6"/>
      <c r="O18" s="5" t="s">
        <v>57</v>
      </c>
      <c r="P18" s="17">
        <v>31.9</v>
      </c>
      <c r="Q18" s="19">
        <f t="shared" si="1"/>
        <v>197.78</v>
      </c>
      <c r="R18" s="7"/>
      <c r="S18" s="6"/>
      <c r="T18" s="5"/>
      <c r="U18" s="5" t="s">
        <v>82</v>
      </c>
    </row>
    <row r="19" spans="1:21" ht="17.25" customHeight="1" x14ac:dyDescent="0.15">
      <c r="A19" s="44"/>
      <c r="B19" s="46"/>
      <c r="C19" s="6"/>
      <c r="D19" s="5" t="s">
        <v>3</v>
      </c>
      <c r="E19" s="17">
        <v>42.6</v>
      </c>
      <c r="F19" s="19">
        <f t="shared" si="0"/>
        <v>264.12</v>
      </c>
      <c r="G19" s="7"/>
      <c r="H19" s="6"/>
      <c r="I19" s="5"/>
      <c r="J19" s="5"/>
      <c r="K19" s="8"/>
      <c r="L19" s="48"/>
      <c r="M19" s="46"/>
      <c r="N19" s="6"/>
      <c r="O19" s="5" t="s">
        <v>1</v>
      </c>
      <c r="P19" s="17">
        <v>11.1</v>
      </c>
      <c r="Q19" s="19">
        <f t="shared" si="1"/>
        <v>68.819999999999993</v>
      </c>
      <c r="R19" s="7"/>
      <c r="S19" s="6"/>
      <c r="T19" s="5"/>
      <c r="U19" s="5"/>
    </row>
    <row r="20" spans="1:21" ht="17.25" customHeight="1" x14ac:dyDescent="0.15">
      <c r="A20" s="44"/>
      <c r="B20" s="46"/>
      <c r="C20" s="6"/>
      <c r="D20" s="5" t="s">
        <v>1</v>
      </c>
      <c r="E20" s="17">
        <v>22.2</v>
      </c>
      <c r="F20" s="19">
        <f t="shared" si="0"/>
        <v>137.63999999999999</v>
      </c>
      <c r="G20" s="7"/>
      <c r="H20" s="6"/>
      <c r="I20" s="5"/>
      <c r="J20" s="5"/>
      <c r="K20" s="8"/>
      <c r="L20" s="48"/>
      <c r="M20" s="46"/>
      <c r="N20" s="6"/>
      <c r="O20" s="5" t="s">
        <v>12</v>
      </c>
      <c r="P20" s="17">
        <v>5.4</v>
      </c>
      <c r="Q20" s="19">
        <f t="shared" si="1"/>
        <v>33.479999999999997</v>
      </c>
      <c r="R20" s="7"/>
      <c r="S20" s="6"/>
      <c r="T20" s="5"/>
      <c r="U20" s="5" t="s">
        <v>82</v>
      </c>
    </row>
    <row r="21" spans="1:21" ht="17.25" customHeight="1" x14ac:dyDescent="0.15">
      <c r="A21" s="45"/>
      <c r="B21" s="47"/>
      <c r="C21" s="6"/>
      <c r="D21" s="5" t="s">
        <v>0</v>
      </c>
      <c r="E21" s="17">
        <v>29.4</v>
      </c>
      <c r="F21" s="19">
        <f t="shared" si="0"/>
        <v>182.28</v>
      </c>
      <c r="G21" s="7"/>
      <c r="H21" s="6"/>
      <c r="I21" s="5"/>
      <c r="J21" s="5" t="s">
        <v>82</v>
      </c>
      <c r="K21" s="8"/>
      <c r="L21" s="49"/>
      <c r="M21" s="47"/>
      <c r="N21" s="6"/>
      <c r="O21" s="5" t="s">
        <v>68</v>
      </c>
      <c r="P21" s="17">
        <v>40.799999999999997</v>
      </c>
      <c r="Q21" s="19">
        <f t="shared" si="1"/>
        <v>252.95999999999998</v>
      </c>
      <c r="R21" s="7"/>
      <c r="S21" s="6"/>
      <c r="T21" s="5"/>
      <c r="U21" s="5" t="s">
        <v>83</v>
      </c>
    </row>
    <row r="22" spans="1:21" ht="17.25" customHeight="1" x14ac:dyDescent="0.15">
      <c r="A22" s="44">
        <v>7</v>
      </c>
      <c r="B22" s="46" t="s">
        <v>9</v>
      </c>
      <c r="C22" s="6"/>
      <c r="D22" s="5" t="s">
        <v>3</v>
      </c>
      <c r="E22" s="17">
        <v>26.6</v>
      </c>
      <c r="F22" s="19">
        <f t="shared" si="0"/>
        <v>164.92</v>
      </c>
      <c r="G22" s="7"/>
      <c r="H22" s="6"/>
      <c r="I22" s="5"/>
      <c r="J22" s="5"/>
      <c r="K22" s="8"/>
      <c r="L22" s="20"/>
      <c r="M22" s="21"/>
      <c r="N22" s="22"/>
      <c r="O22" s="22"/>
      <c r="P22" s="22"/>
      <c r="Q22" s="23"/>
      <c r="R22" s="23"/>
      <c r="S22" s="22"/>
      <c r="T22" s="22"/>
      <c r="U22" s="22"/>
    </row>
    <row r="23" spans="1:21" ht="17.25" customHeight="1" x14ac:dyDescent="0.15">
      <c r="A23" s="44"/>
      <c r="B23" s="46"/>
      <c r="C23" s="6"/>
      <c r="D23" s="5" t="s">
        <v>12</v>
      </c>
      <c r="E23" s="17">
        <v>3.2</v>
      </c>
      <c r="F23" s="19">
        <f t="shared" si="0"/>
        <v>19.84</v>
      </c>
      <c r="G23" s="7"/>
      <c r="H23" s="6"/>
      <c r="I23" s="5"/>
      <c r="J23" s="5" t="s">
        <v>82</v>
      </c>
      <c r="K23" s="8"/>
      <c r="L23" s="59"/>
      <c r="M23" s="60"/>
      <c r="N23" s="24"/>
      <c r="O23" s="24"/>
      <c r="P23" s="24"/>
      <c r="Q23" s="61"/>
      <c r="R23" s="61"/>
      <c r="S23" s="24"/>
      <c r="T23" s="24"/>
      <c r="U23" s="24"/>
    </row>
    <row r="24" spans="1:21" ht="17.25" customHeight="1" x14ac:dyDescent="0.15">
      <c r="A24" s="44"/>
      <c r="B24" s="46"/>
      <c r="C24" s="6"/>
      <c r="D24" s="5" t="s">
        <v>3</v>
      </c>
      <c r="E24" s="17">
        <v>31.9</v>
      </c>
      <c r="F24" s="19">
        <f t="shared" si="0"/>
        <v>197.78</v>
      </c>
      <c r="G24" s="7"/>
      <c r="H24" s="6"/>
      <c r="I24" s="5"/>
      <c r="J24" s="5"/>
      <c r="K24" s="8"/>
      <c r="L24" s="59"/>
      <c r="M24" s="60"/>
      <c r="N24" s="24"/>
      <c r="O24" s="24"/>
      <c r="P24" s="24"/>
      <c r="Q24" s="61"/>
      <c r="R24" s="61"/>
      <c r="S24" s="24"/>
      <c r="T24" s="24"/>
      <c r="U24" s="24"/>
    </row>
    <row r="25" spans="1:21" ht="17.25" customHeight="1" x14ac:dyDescent="0.15">
      <c r="A25" s="44"/>
      <c r="B25" s="46"/>
      <c r="C25" s="6"/>
      <c r="D25" s="5" t="s">
        <v>1</v>
      </c>
      <c r="E25" s="17">
        <v>16.7</v>
      </c>
      <c r="F25" s="19">
        <f t="shared" si="0"/>
        <v>103.54</v>
      </c>
      <c r="G25" s="7"/>
      <c r="H25" s="6"/>
      <c r="I25" s="5"/>
      <c r="J25" s="5"/>
      <c r="K25" s="8"/>
      <c r="L25" s="59"/>
      <c r="M25" s="60"/>
      <c r="N25" s="24"/>
      <c r="O25" s="24"/>
      <c r="P25" s="24"/>
      <c r="Q25" s="61"/>
      <c r="R25" s="61"/>
      <c r="S25" s="24"/>
      <c r="T25" s="24"/>
      <c r="U25" s="24"/>
    </row>
    <row r="26" spans="1:21" ht="17.25" customHeight="1" x14ac:dyDescent="0.15">
      <c r="A26" s="45"/>
      <c r="B26" s="47"/>
      <c r="C26" s="6"/>
      <c r="D26" s="5" t="s">
        <v>11</v>
      </c>
      <c r="E26" s="17">
        <v>11.8</v>
      </c>
      <c r="F26" s="19">
        <f t="shared" si="0"/>
        <v>73.16</v>
      </c>
      <c r="G26" s="7"/>
      <c r="H26" s="6"/>
      <c r="I26" s="5"/>
      <c r="J26" s="5"/>
      <c r="K26" s="8"/>
      <c r="L26" s="59"/>
      <c r="M26" s="60"/>
      <c r="N26" s="24"/>
      <c r="O26" s="24"/>
      <c r="P26" s="24"/>
      <c r="Q26" s="61"/>
      <c r="R26" s="61"/>
      <c r="S26" s="24"/>
      <c r="T26" s="24"/>
      <c r="U26" s="24"/>
    </row>
    <row r="27" spans="1:21" ht="17.25" customHeight="1" x14ac:dyDescent="0.15">
      <c r="A27" s="44">
        <v>10</v>
      </c>
      <c r="B27" s="46" t="s">
        <v>14</v>
      </c>
      <c r="C27" s="6"/>
      <c r="D27" s="5" t="s">
        <v>1</v>
      </c>
      <c r="E27" s="17">
        <v>27.8</v>
      </c>
      <c r="F27" s="19">
        <f t="shared" si="0"/>
        <v>172.36</v>
      </c>
      <c r="G27" s="7"/>
      <c r="H27" s="6"/>
      <c r="I27" s="5"/>
      <c r="J27" s="5"/>
      <c r="K27" s="8"/>
      <c r="L27" s="59"/>
      <c r="M27" s="60"/>
      <c r="N27" s="24"/>
      <c r="O27" s="24"/>
      <c r="P27" s="24"/>
      <c r="Q27" s="61"/>
      <c r="R27" s="61"/>
      <c r="S27" s="24"/>
      <c r="T27" s="24"/>
      <c r="U27" s="24"/>
    </row>
    <row r="28" spans="1:21" ht="17.25" customHeight="1" x14ac:dyDescent="0.15">
      <c r="A28" s="44"/>
      <c r="B28" s="46"/>
      <c r="C28" s="6"/>
      <c r="D28" s="5" t="s">
        <v>3</v>
      </c>
      <c r="E28" s="17">
        <v>31.9</v>
      </c>
      <c r="F28" s="19">
        <f t="shared" si="0"/>
        <v>197.78</v>
      </c>
      <c r="G28" s="7"/>
      <c r="H28" s="6"/>
      <c r="I28" s="5"/>
      <c r="J28" s="5"/>
      <c r="K28" s="8"/>
      <c r="L28" s="59"/>
      <c r="M28" s="60"/>
      <c r="N28" s="24"/>
      <c r="O28" s="24"/>
      <c r="P28" s="24"/>
      <c r="Q28" s="61"/>
      <c r="R28" s="61"/>
      <c r="S28" s="24"/>
      <c r="T28" s="24"/>
      <c r="U28" s="24"/>
    </row>
    <row r="29" spans="1:21" ht="17.25" customHeight="1" x14ac:dyDescent="0.15">
      <c r="A29" s="44"/>
      <c r="B29" s="46"/>
      <c r="C29" s="6"/>
      <c r="D29" s="5" t="s">
        <v>0</v>
      </c>
      <c r="E29" s="17">
        <v>29.4</v>
      </c>
      <c r="F29" s="19">
        <f t="shared" si="0"/>
        <v>182.28</v>
      </c>
      <c r="G29" s="7"/>
      <c r="H29" s="6"/>
      <c r="I29" s="5"/>
      <c r="J29" s="5" t="s">
        <v>82</v>
      </c>
      <c r="K29" s="8"/>
    </row>
    <row r="30" spans="1:21" ht="17.25" customHeight="1" x14ac:dyDescent="0.15">
      <c r="A30" s="45"/>
      <c r="B30" s="47"/>
      <c r="C30" s="6"/>
      <c r="D30" s="5" t="s">
        <v>1</v>
      </c>
      <c r="E30" s="17">
        <v>11.1</v>
      </c>
      <c r="F30" s="19">
        <f t="shared" si="0"/>
        <v>68.819999999999993</v>
      </c>
      <c r="G30" s="7"/>
      <c r="H30" s="6"/>
      <c r="I30" s="5"/>
      <c r="J30" s="5"/>
      <c r="K30" s="8"/>
    </row>
    <row r="31" spans="1:21" ht="17.25" customHeight="1" x14ac:dyDescent="0.15">
      <c r="A31" s="44">
        <v>11</v>
      </c>
      <c r="B31" s="46" t="s">
        <v>7</v>
      </c>
      <c r="C31" s="6"/>
      <c r="D31" s="5" t="s">
        <v>3</v>
      </c>
      <c r="E31" s="17">
        <v>21.3</v>
      </c>
      <c r="F31" s="19">
        <f t="shared" si="0"/>
        <v>132.06</v>
      </c>
      <c r="G31" s="7"/>
      <c r="H31" s="6"/>
      <c r="I31" s="5"/>
      <c r="J31" s="5"/>
      <c r="K31" s="8"/>
      <c r="L31" s="3"/>
    </row>
    <row r="32" spans="1:21" ht="17.25" customHeight="1" x14ac:dyDescent="0.15">
      <c r="A32" s="44"/>
      <c r="B32" s="46"/>
      <c r="C32" s="6"/>
      <c r="D32" s="5" t="s">
        <v>1</v>
      </c>
      <c r="E32" s="17">
        <v>5.6</v>
      </c>
      <c r="F32" s="19">
        <f t="shared" si="0"/>
        <v>34.72</v>
      </c>
      <c r="G32" s="7"/>
      <c r="H32" s="6"/>
      <c r="I32" s="5"/>
      <c r="J32" s="5"/>
      <c r="K32" s="8"/>
      <c r="L32" s="3"/>
    </row>
    <row r="33" spans="1:21" ht="17.25" customHeight="1" x14ac:dyDescent="0.15">
      <c r="A33" s="44"/>
      <c r="B33" s="46"/>
      <c r="C33" s="6"/>
      <c r="D33" s="5" t="s">
        <v>1</v>
      </c>
      <c r="E33" s="17">
        <v>11.1</v>
      </c>
      <c r="F33" s="19">
        <f t="shared" si="0"/>
        <v>68.819999999999993</v>
      </c>
      <c r="G33" s="7"/>
      <c r="H33" s="6"/>
      <c r="I33" s="5"/>
      <c r="J33" s="5"/>
      <c r="K33" s="8"/>
      <c r="L33" s="3"/>
    </row>
    <row r="34" spans="1:21" ht="17.25" customHeight="1" x14ac:dyDescent="0.15">
      <c r="A34" s="44"/>
      <c r="B34" s="46"/>
      <c r="C34" s="6"/>
      <c r="D34" s="5" t="s">
        <v>15</v>
      </c>
      <c r="E34" s="17">
        <v>11.1</v>
      </c>
      <c r="F34" s="19">
        <f t="shared" si="0"/>
        <v>68.819999999999993</v>
      </c>
      <c r="G34" s="7"/>
      <c r="H34" s="6"/>
      <c r="I34" s="5"/>
      <c r="J34" s="5" t="s">
        <v>13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7.25" customHeight="1" x14ac:dyDescent="0.15">
      <c r="A35" s="44"/>
      <c r="B35" s="46"/>
      <c r="C35" s="6"/>
      <c r="D35" s="5" t="s">
        <v>2</v>
      </c>
      <c r="E35" s="17">
        <v>22.2</v>
      </c>
      <c r="F35" s="19">
        <f t="shared" si="0"/>
        <v>137.63999999999999</v>
      </c>
      <c r="G35" s="7"/>
      <c r="H35" s="6"/>
      <c r="I35" s="5"/>
      <c r="J35" s="5"/>
      <c r="L35" s="3"/>
    </row>
    <row r="36" spans="1:21" ht="17.25" customHeight="1" x14ac:dyDescent="0.15">
      <c r="A36" s="45"/>
      <c r="B36" s="47"/>
      <c r="C36" s="6"/>
      <c r="D36" s="5" t="s">
        <v>6</v>
      </c>
      <c r="E36" s="17">
        <v>11.8</v>
      </c>
      <c r="F36" s="19">
        <f t="shared" si="0"/>
        <v>73.16</v>
      </c>
      <c r="G36" s="7"/>
      <c r="H36" s="6"/>
      <c r="I36" s="5"/>
      <c r="J36" s="5" t="s">
        <v>82</v>
      </c>
    </row>
    <row r="37" spans="1:21" ht="17.25" customHeight="1" x14ac:dyDescent="0.15">
      <c r="A37" s="44">
        <v>12</v>
      </c>
      <c r="B37" s="46" t="s">
        <v>4</v>
      </c>
      <c r="C37" s="6"/>
      <c r="D37" s="5" t="s">
        <v>3</v>
      </c>
      <c r="E37" s="17">
        <v>42.6</v>
      </c>
      <c r="F37" s="19">
        <f t="shared" si="0"/>
        <v>264.12</v>
      </c>
      <c r="G37" s="7"/>
      <c r="H37" s="6"/>
      <c r="I37" s="5"/>
      <c r="J37" s="5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7.25" customHeight="1" x14ac:dyDescent="0.15">
      <c r="A38" s="44"/>
      <c r="B38" s="46"/>
      <c r="C38" s="6"/>
      <c r="D38" s="5" t="s">
        <v>1</v>
      </c>
      <c r="E38" s="17">
        <v>22.2</v>
      </c>
      <c r="F38" s="19">
        <f t="shared" si="0"/>
        <v>137.63999999999999</v>
      </c>
      <c r="G38" s="7"/>
      <c r="H38" s="6"/>
      <c r="I38" s="5"/>
      <c r="J38" s="5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7.25" customHeight="1" x14ac:dyDescent="0.15">
      <c r="A39" s="45"/>
      <c r="B39" s="47"/>
      <c r="C39" s="6"/>
      <c r="D39" s="5" t="s">
        <v>2</v>
      </c>
      <c r="E39" s="17">
        <v>83.3</v>
      </c>
      <c r="F39" s="19">
        <f t="shared" si="0"/>
        <v>516.46</v>
      </c>
      <c r="G39" s="7"/>
      <c r="H39" s="6"/>
      <c r="I39" s="5"/>
      <c r="J39" s="5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7.25" customHeight="1" x14ac:dyDescent="0.15">
      <c r="A40" s="44">
        <v>13</v>
      </c>
      <c r="B40" s="46" t="s">
        <v>10</v>
      </c>
      <c r="C40" s="6"/>
      <c r="D40" s="5" t="s">
        <v>57</v>
      </c>
      <c r="E40" s="17">
        <v>26.6</v>
      </c>
      <c r="F40" s="19">
        <f t="shared" si="0"/>
        <v>164.92</v>
      </c>
      <c r="G40" s="7"/>
      <c r="H40" s="6"/>
      <c r="I40" s="5"/>
      <c r="J40" s="5" t="s">
        <v>82</v>
      </c>
    </row>
    <row r="41" spans="1:21" ht="17.25" customHeight="1" x14ac:dyDescent="0.15">
      <c r="A41" s="44"/>
      <c r="B41" s="46"/>
      <c r="C41" s="6"/>
      <c r="D41" s="5" t="s">
        <v>1</v>
      </c>
      <c r="E41" s="17">
        <v>11.1</v>
      </c>
      <c r="F41" s="19">
        <f t="shared" si="0"/>
        <v>68.819999999999993</v>
      </c>
      <c r="G41" s="7"/>
      <c r="H41" s="6"/>
      <c r="I41" s="5"/>
      <c r="J41" s="5"/>
      <c r="L41" s="18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 x14ac:dyDescent="0.15">
      <c r="A42" s="44"/>
      <c r="B42" s="46"/>
      <c r="C42" s="6"/>
      <c r="D42" s="5" t="s">
        <v>8</v>
      </c>
      <c r="E42" s="17">
        <v>5.9</v>
      </c>
      <c r="F42" s="19">
        <f t="shared" si="0"/>
        <v>36.58</v>
      </c>
      <c r="G42" s="7"/>
      <c r="H42" s="6"/>
      <c r="I42" s="5"/>
      <c r="J42" s="5" t="s">
        <v>82</v>
      </c>
      <c r="L42" s="18"/>
      <c r="M42" s="4"/>
      <c r="N42" s="4"/>
      <c r="O42" s="4"/>
      <c r="P42" s="4"/>
      <c r="Q42" s="4"/>
      <c r="R42" s="4"/>
      <c r="S42" s="4"/>
      <c r="T42" s="4"/>
      <c r="U42" s="4"/>
    </row>
    <row r="43" spans="1:21" ht="17.25" customHeight="1" x14ac:dyDescent="0.15">
      <c r="A43" s="44"/>
      <c r="B43" s="46"/>
      <c r="C43" s="6"/>
      <c r="D43" s="5" t="s">
        <v>65</v>
      </c>
      <c r="E43" s="17">
        <v>25</v>
      </c>
      <c r="F43" s="19">
        <f t="shared" si="0"/>
        <v>155</v>
      </c>
      <c r="G43" s="7"/>
      <c r="H43" s="6"/>
      <c r="I43" s="5"/>
      <c r="J43" s="5" t="s">
        <v>13</v>
      </c>
      <c r="L43" s="18"/>
      <c r="M43" s="4"/>
      <c r="N43" s="4"/>
      <c r="O43" s="4"/>
      <c r="P43" s="4"/>
      <c r="Q43" s="4"/>
      <c r="R43" s="4"/>
      <c r="S43" s="4"/>
      <c r="T43" s="4"/>
      <c r="U43" s="4"/>
    </row>
    <row r="44" spans="1:21" ht="17.25" customHeight="1" x14ac:dyDescent="0.15">
      <c r="A44" s="44"/>
      <c r="B44" s="46"/>
      <c r="C44" s="6"/>
      <c r="D44" s="5" t="s">
        <v>1</v>
      </c>
      <c r="E44" s="17">
        <v>11.1</v>
      </c>
      <c r="F44" s="19">
        <f t="shared" si="0"/>
        <v>68.819999999999993</v>
      </c>
      <c r="G44" s="7"/>
      <c r="H44" s="6"/>
      <c r="I44" s="5"/>
      <c r="J44" s="5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7.25" customHeight="1" x14ac:dyDescent="0.15">
      <c r="A45" s="45"/>
      <c r="B45" s="47"/>
      <c r="C45" s="6"/>
      <c r="D45" s="5" t="s">
        <v>15</v>
      </c>
      <c r="E45" s="17">
        <v>16.7</v>
      </c>
      <c r="F45" s="19">
        <f t="shared" si="0"/>
        <v>103.54</v>
      </c>
      <c r="G45" s="7"/>
      <c r="H45" s="6"/>
      <c r="I45" s="5"/>
      <c r="J45" s="5" t="s">
        <v>13</v>
      </c>
      <c r="L45" s="3"/>
      <c r="M45" s="3"/>
      <c r="N45" s="3"/>
      <c r="O45" s="3"/>
      <c r="P45" s="3"/>
      <c r="Q45" s="3"/>
      <c r="S45" s="3"/>
      <c r="T45" s="3"/>
      <c r="U45" s="3"/>
    </row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37:A39"/>
    <mergeCell ref="B37:B39"/>
    <mergeCell ref="A40:A45"/>
    <mergeCell ref="B40:B45"/>
    <mergeCell ref="A22:A26"/>
    <mergeCell ref="B22:B26"/>
    <mergeCell ref="A27:A30"/>
    <mergeCell ref="B27:B30"/>
    <mergeCell ref="A31:A36"/>
    <mergeCell ref="B31:B36"/>
    <mergeCell ref="L10:L12"/>
    <mergeCell ref="M10:M12"/>
    <mergeCell ref="A13:A17"/>
    <mergeCell ref="B13:B17"/>
    <mergeCell ref="L13:L16"/>
    <mergeCell ref="M13:M16"/>
    <mergeCell ref="L17:L21"/>
    <mergeCell ref="M17:M21"/>
    <mergeCell ref="A18:A21"/>
    <mergeCell ref="B18:B21"/>
    <mergeCell ref="A1:U1"/>
    <mergeCell ref="Q3:S3"/>
    <mergeCell ref="F4:H4"/>
    <mergeCell ref="Q4:S4"/>
    <mergeCell ref="A5:A7"/>
    <mergeCell ref="B5:B7"/>
    <mergeCell ref="L5:L9"/>
    <mergeCell ref="M5:M9"/>
    <mergeCell ref="A8:A12"/>
    <mergeCell ref="B8:B12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>
      <selection activeCell="E5" sqref="E5 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8.875" style="2" customWidth="1"/>
    <col min="7" max="7" width="2.62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8.875" style="2" customWidth="1"/>
    <col min="18" max="18" width="2.62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5.6" customHeight="1" x14ac:dyDescent="0.15">
      <c r="A5" s="44">
        <v>1</v>
      </c>
      <c r="B5" s="46" t="s">
        <v>4</v>
      </c>
      <c r="C5" s="6"/>
      <c r="D5" s="5" t="s">
        <v>3</v>
      </c>
      <c r="E5" s="17">
        <v>42.6</v>
      </c>
      <c r="F5" s="19">
        <f>E5*$F$3/1000</f>
        <v>264.12</v>
      </c>
      <c r="G5" s="7"/>
      <c r="H5" s="6"/>
      <c r="I5" s="5"/>
      <c r="J5" s="5"/>
      <c r="K5" s="8"/>
      <c r="L5" s="48">
        <v>17</v>
      </c>
      <c r="M5" s="46" t="s">
        <v>9</v>
      </c>
      <c r="N5" s="6"/>
      <c r="O5" s="5" t="s">
        <v>3</v>
      </c>
      <c r="P5" s="17">
        <v>31.9</v>
      </c>
      <c r="Q5" s="19">
        <f t="shared" ref="Q5:Q43" si="0">P5*$F$3/1000</f>
        <v>197.78</v>
      </c>
      <c r="R5" s="7"/>
      <c r="S5" s="6"/>
      <c r="T5" s="5"/>
      <c r="U5" s="5" t="s">
        <v>5</v>
      </c>
    </row>
    <row r="6" spans="1:21" ht="15.6" customHeight="1" x14ac:dyDescent="0.15">
      <c r="A6" s="44"/>
      <c r="B6" s="46"/>
      <c r="C6" s="6"/>
      <c r="D6" s="5" t="s">
        <v>1</v>
      </c>
      <c r="E6" s="17">
        <v>22.2</v>
      </c>
      <c r="F6" s="19">
        <f t="shared" ref="F6:F45" si="1">E6*$F$3/1000</f>
        <v>137.63999999999999</v>
      </c>
      <c r="G6" s="7"/>
      <c r="H6" s="6"/>
      <c r="I6" s="5"/>
      <c r="J6" s="5"/>
      <c r="K6" s="8"/>
      <c r="L6" s="48"/>
      <c r="M6" s="46"/>
      <c r="N6" s="6"/>
      <c r="O6" s="5" t="s">
        <v>1</v>
      </c>
      <c r="P6" s="17">
        <v>22.2</v>
      </c>
      <c r="Q6" s="19">
        <f t="shared" si="0"/>
        <v>137.63999999999999</v>
      </c>
      <c r="R6" s="7"/>
      <c r="S6" s="6"/>
      <c r="T6" s="5"/>
      <c r="U6" s="5"/>
    </row>
    <row r="7" spans="1:21" ht="15.6" customHeight="1" x14ac:dyDescent="0.15">
      <c r="A7" s="45"/>
      <c r="B7" s="47"/>
      <c r="C7" s="6"/>
      <c r="D7" s="5" t="s">
        <v>2</v>
      </c>
      <c r="E7" s="17">
        <v>83.3</v>
      </c>
      <c r="F7" s="19">
        <f t="shared" si="1"/>
        <v>516.46</v>
      </c>
      <c r="G7" s="7"/>
      <c r="H7" s="6"/>
      <c r="I7" s="5"/>
      <c r="J7" s="5"/>
      <c r="K7" s="8"/>
      <c r="L7" s="49"/>
      <c r="M7" s="47"/>
      <c r="N7" s="6"/>
      <c r="O7" s="5" t="s">
        <v>8</v>
      </c>
      <c r="P7" s="17">
        <v>5.9</v>
      </c>
      <c r="Q7" s="19">
        <f t="shared" si="0"/>
        <v>36.58</v>
      </c>
      <c r="R7" s="7"/>
      <c r="S7" s="6"/>
      <c r="T7" s="5"/>
      <c r="U7" s="5"/>
    </row>
    <row r="8" spans="1:21" ht="15.6" customHeight="1" x14ac:dyDescent="0.15">
      <c r="A8" s="44">
        <v>2</v>
      </c>
      <c r="B8" s="46" t="s">
        <v>10</v>
      </c>
      <c r="C8" s="6"/>
      <c r="D8" s="5" t="s">
        <v>3</v>
      </c>
      <c r="E8" s="17">
        <v>42.6</v>
      </c>
      <c r="F8" s="19">
        <f t="shared" si="1"/>
        <v>264.12</v>
      </c>
      <c r="G8" s="7"/>
      <c r="H8" s="6"/>
      <c r="I8" s="5"/>
      <c r="J8" s="5" t="s">
        <v>5</v>
      </c>
      <c r="K8" s="8"/>
      <c r="L8" s="48">
        <v>20</v>
      </c>
      <c r="M8" s="46" t="s">
        <v>14</v>
      </c>
      <c r="N8" s="6"/>
      <c r="O8" s="5" t="s">
        <v>3</v>
      </c>
      <c r="P8" s="17">
        <v>31.9</v>
      </c>
      <c r="Q8" s="19">
        <f t="shared" si="0"/>
        <v>197.78</v>
      </c>
      <c r="R8" s="7"/>
      <c r="S8" s="6"/>
      <c r="T8" s="5"/>
      <c r="U8" s="5" t="s">
        <v>5</v>
      </c>
    </row>
    <row r="9" spans="1:21" ht="15.6" customHeight="1" x14ac:dyDescent="0.15">
      <c r="A9" s="44"/>
      <c r="B9" s="46"/>
      <c r="C9" s="6"/>
      <c r="D9" s="5" t="s">
        <v>1</v>
      </c>
      <c r="E9" s="17">
        <v>27.8</v>
      </c>
      <c r="F9" s="19">
        <f t="shared" si="1"/>
        <v>172.36</v>
      </c>
      <c r="G9" s="7"/>
      <c r="H9" s="6"/>
      <c r="I9" s="5"/>
      <c r="J9" s="5"/>
      <c r="K9" s="8"/>
      <c r="L9" s="48"/>
      <c r="M9" s="46"/>
      <c r="N9" s="6"/>
      <c r="O9" s="5" t="s">
        <v>1</v>
      </c>
      <c r="P9" s="17">
        <v>16.7</v>
      </c>
      <c r="Q9" s="19">
        <f t="shared" si="0"/>
        <v>103.54</v>
      </c>
      <c r="R9" s="7"/>
      <c r="S9" s="6"/>
      <c r="T9" s="5"/>
      <c r="U9" s="5"/>
    </row>
    <row r="10" spans="1:21" ht="15.6" customHeight="1" x14ac:dyDescent="0.15">
      <c r="A10" s="44"/>
      <c r="B10" s="46"/>
      <c r="C10" s="6"/>
      <c r="D10" s="5" t="s">
        <v>3</v>
      </c>
      <c r="E10" s="17">
        <v>31.9</v>
      </c>
      <c r="F10" s="19">
        <f t="shared" si="1"/>
        <v>197.78</v>
      </c>
      <c r="G10" s="7"/>
      <c r="H10" s="6"/>
      <c r="I10" s="5"/>
      <c r="J10" s="5" t="s">
        <v>5</v>
      </c>
      <c r="K10" s="8"/>
      <c r="L10" s="48"/>
      <c r="M10" s="46"/>
      <c r="N10" s="6"/>
      <c r="O10" s="5" t="s">
        <v>27</v>
      </c>
      <c r="P10" s="17">
        <v>5.9</v>
      </c>
      <c r="Q10" s="19">
        <f t="shared" si="0"/>
        <v>36.58</v>
      </c>
      <c r="R10" s="7"/>
      <c r="S10" s="6"/>
      <c r="T10" s="5"/>
      <c r="U10" s="5"/>
    </row>
    <row r="11" spans="1:21" ht="15.6" customHeight="1" x14ac:dyDescent="0.15">
      <c r="A11" s="45"/>
      <c r="B11" s="47"/>
      <c r="C11" s="6"/>
      <c r="D11" s="5" t="s">
        <v>1</v>
      </c>
      <c r="E11" s="17">
        <v>22.2</v>
      </c>
      <c r="F11" s="19">
        <f t="shared" si="1"/>
        <v>137.63999999999999</v>
      </c>
      <c r="G11" s="7"/>
      <c r="H11" s="6"/>
      <c r="I11" s="5"/>
      <c r="J11" s="5"/>
      <c r="K11" s="8"/>
      <c r="L11" s="49"/>
      <c r="M11" s="47"/>
      <c r="N11" s="6"/>
      <c r="O11" s="5" t="s">
        <v>0</v>
      </c>
      <c r="P11" s="17">
        <v>29.4</v>
      </c>
      <c r="Q11" s="19">
        <f t="shared" si="0"/>
        <v>182.28</v>
      </c>
      <c r="R11" s="7"/>
      <c r="S11" s="6"/>
      <c r="T11" s="5"/>
      <c r="U11" s="5" t="s">
        <v>5</v>
      </c>
    </row>
    <row r="12" spans="1:21" ht="15.6" customHeight="1" x14ac:dyDescent="0.15">
      <c r="A12" s="44">
        <v>7</v>
      </c>
      <c r="B12" s="46" t="s">
        <v>7</v>
      </c>
      <c r="C12" s="6"/>
      <c r="D12" s="5" t="s">
        <v>3</v>
      </c>
      <c r="E12" s="17">
        <v>37.200000000000003</v>
      </c>
      <c r="F12" s="19">
        <f t="shared" si="1"/>
        <v>230.64000000000004</v>
      </c>
      <c r="G12" s="7"/>
      <c r="H12" s="6"/>
      <c r="I12" s="5"/>
      <c r="J12" s="5" t="s">
        <v>5</v>
      </c>
      <c r="K12" s="8"/>
      <c r="L12" s="48">
        <v>21</v>
      </c>
      <c r="M12" s="46" t="s">
        <v>7</v>
      </c>
      <c r="N12" s="6"/>
      <c r="O12" s="5" t="s">
        <v>3</v>
      </c>
      <c r="P12" s="17">
        <v>26.6</v>
      </c>
      <c r="Q12" s="19">
        <f t="shared" si="0"/>
        <v>164.92</v>
      </c>
      <c r="R12" s="7"/>
      <c r="S12" s="6"/>
      <c r="T12" s="5"/>
      <c r="U12" s="5" t="s">
        <v>5</v>
      </c>
    </row>
    <row r="13" spans="1:21" ht="15.6" customHeight="1" x14ac:dyDescent="0.15">
      <c r="A13" s="44"/>
      <c r="B13" s="46"/>
      <c r="C13" s="6"/>
      <c r="D13" s="5" t="s">
        <v>1</v>
      </c>
      <c r="E13" s="17">
        <v>27.8</v>
      </c>
      <c r="F13" s="19">
        <f t="shared" si="1"/>
        <v>172.36</v>
      </c>
      <c r="G13" s="7"/>
      <c r="H13" s="6"/>
      <c r="I13" s="5"/>
      <c r="J13" s="5"/>
      <c r="K13" s="8"/>
      <c r="L13" s="48"/>
      <c r="M13" s="46"/>
      <c r="N13" s="6"/>
      <c r="O13" s="5" t="s">
        <v>29</v>
      </c>
      <c r="P13" s="17">
        <v>3.3</v>
      </c>
      <c r="Q13" s="19">
        <f t="shared" si="0"/>
        <v>20.46</v>
      </c>
      <c r="R13" s="7"/>
      <c r="S13" s="6"/>
      <c r="T13" s="5"/>
      <c r="U13" s="5"/>
    </row>
    <row r="14" spans="1:21" ht="15.6" customHeight="1" x14ac:dyDescent="0.15">
      <c r="A14" s="44"/>
      <c r="B14" s="46"/>
      <c r="C14" s="6"/>
      <c r="D14" s="5" t="s">
        <v>0</v>
      </c>
      <c r="E14" s="17">
        <v>35.299999999999997</v>
      </c>
      <c r="F14" s="19">
        <f t="shared" si="1"/>
        <v>218.85999999999996</v>
      </c>
      <c r="G14" s="7"/>
      <c r="H14" s="6"/>
      <c r="I14" s="5"/>
      <c r="J14" s="5" t="s">
        <v>5</v>
      </c>
      <c r="K14" s="8"/>
      <c r="L14" s="49"/>
      <c r="M14" s="47"/>
      <c r="N14" s="6"/>
      <c r="O14" s="5" t="s">
        <v>1</v>
      </c>
      <c r="P14" s="17">
        <v>16.7</v>
      </c>
      <c r="Q14" s="19">
        <f t="shared" si="0"/>
        <v>103.54</v>
      </c>
      <c r="R14" s="7"/>
      <c r="S14" s="6"/>
      <c r="T14" s="5"/>
      <c r="U14" s="5"/>
    </row>
    <row r="15" spans="1:21" ht="15.6" customHeight="1" x14ac:dyDescent="0.15">
      <c r="A15" s="44"/>
      <c r="B15" s="46"/>
      <c r="C15" s="6"/>
      <c r="D15" s="5" t="s">
        <v>2</v>
      </c>
      <c r="E15" s="17">
        <v>50</v>
      </c>
      <c r="F15" s="19">
        <f t="shared" si="1"/>
        <v>310</v>
      </c>
      <c r="G15" s="7"/>
      <c r="H15" s="6"/>
      <c r="I15" s="5"/>
      <c r="J15" s="5"/>
      <c r="K15" s="8"/>
      <c r="L15" s="48">
        <v>22</v>
      </c>
      <c r="M15" s="46" t="s">
        <v>4</v>
      </c>
      <c r="N15" s="6"/>
      <c r="O15" s="5" t="s">
        <v>3</v>
      </c>
      <c r="P15" s="17">
        <v>31.9</v>
      </c>
      <c r="Q15" s="19">
        <f t="shared" si="0"/>
        <v>197.78</v>
      </c>
      <c r="R15" s="7"/>
      <c r="S15" s="6"/>
      <c r="T15" s="5"/>
      <c r="U15" s="5" t="s">
        <v>5</v>
      </c>
    </row>
    <row r="16" spans="1:21" ht="15.6" customHeight="1" x14ac:dyDescent="0.15">
      <c r="A16" s="45"/>
      <c r="B16" s="47"/>
      <c r="C16" s="6"/>
      <c r="D16" s="5" t="s">
        <v>12</v>
      </c>
      <c r="E16" s="17">
        <v>3.2</v>
      </c>
      <c r="F16" s="19">
        <f t="shared" si="1"/>
        <v>19.84</v>
      </c>
      <c r="G16" s="7"/>
      <c r="H16" s="6"/>
      <c r="I16" s="5"/>
      <c r="J16" s="5"/>
      <c r="K16" s="8"/>
      <c r="L16" s="48"/>
      <c r="M16" s="46"/>
      <c r="N16" s="6"/>
      <c r="O16" s="5" t="s">
        <v>1</v>
      </c>
      <c r="P16" s="17">
        <v>22.2</v>
      </c>
      <c r="Q16" s="19">
        <f t="shared" si="0"/>
        <v>137.63999999999999</v>
      </c>
      <c r="R16" s="7"/>
      <c r="S16" s="6"/>
      <c r="T16" s="5"/>
      <c r="U16" s="5"/>
    </row>
    <row r="17" spans="1:21" ht="15.6" customHeight="1" x14ac:dyDescent="0.15">
      <c r="A17" s="44">
        <v>8</v>
      </c>
      <c r="B17" s="46" t="s">
        <v>4</v>
      </c>
      <c r="C17" s="6"/>
      <c r="D17" s="5" t="s">
        <v>38</v>
      </c>
      <c r="E17" s="17">
        <v>25.5</v>
      </c>
      <c r="F17" s="19">
        <f t="shared" si="1"/>
        <v>158.1</v>
      </c>
      <c r="G17" s="7"/>
      <c r="H17" s="6"/>
      <c r="I17" s="5"/>
      <c r="J17" s="5"/>
      <c r="K17" s="8"/>
      <c r="L17" s="48"/>
      <c r="M17" s="46"/>
      <c r="N17" s="6"/>
      <c r="O17" s="5" t="s">
        <v>6</v>
      </c>
      <c r="P17" s="17">
        <v>11.8</v>
      </c>
      <c r="Q17" s="19">
        <f t="shared" si="0"/>
        <v>73.16</v>
      </c>
      <c r="R17" s="7"/>
      <c r="S17" s="6"/>
      <c r="T17" s="5"/>
      <c r="U17" s="5" t="s">
        <v>5</v>
      </c>
    </row>
    <row r="18" spans="1:21" ht="15.6" customHeight="1" x14ac:dyDescent="0.15">
      <c r="A18" s="44"/>
      <c r="B18" s="46"/>
      <c r="C18" s="6"/>
      <c r="D18" s="5" t="s">
        <v>39</v>
      </c>
      <c r="E18" s="17">
        <v>0.3</v>
      </c>
      <c r="F18" s="19">
        <f t="shared" si="1"/>
        <v>1.86</v>
      </c>
      <c r="G18" s="7"/>
      <c r="H18" s="6"/>
      <c r="I18" s="5"/>
      <c r="J18" s="5"/>
      <c r="K18" s="8"/>
      <c r="L18" s="49"/>
      <c r="M18" s="47"/>
      <c r="N18" s="6"/>
      <c r="O18" s="5" t="s">
        <v>8</v>
      </c>
      <c r="P18" s="17">
        <v>5.9</v>
      </c>
      <c r="Q18" s="19">
        <f t="shared" si="0"/>
        <v>36.58</v>
      </c>
      <c r="R18" s="7"/>
      <c r="S18" s="6"/>
      <c r="T18" s="5"/>
      <c r="U18" s="5"/>
    </row>
    <row r="19" spans="1:21" ht="15.6" customHeight="1" x14ac:dyDescent="0.15">
      <c r="A19" s="44"/>
      <c r="B19" s="46"/>
      <c r="C19" s="6"/>
      <c r="D19" s="5" t="s">
        <v>3</v>
      </c>
      <c r="E19" s="17">
        <v>31.9</v>
      </c>
      <c r="F19" s="19">
        <f t="shared" si="1"/>
        <v>197.78</v>
      </c>
      <c r="G19" s="7"/>
      <c r="H19" s="6"/>
      <c r="I19" s="5"/>
      <c r="J19" s="5" t="s">
        <v>5</v>
      </c>
      <c r="K19" s="8"/>
      <c r="L19" s="48">
        <v>23</v>
      </c>
      <c r="M19" s="46" t="s">
        <v>10</v>
      </c>
      <c r="N19" s="6"/>
      <c r="O19" s="5" t="s">
        <v>3</v>
      </c>
      <c r="P19" s="17">
        <v>37.200000000000003</v>
      </c>
      <c r="Q19" s="19">
        <f t="shared" si="0"/>
        <v>230.64000000000004</v>
      </c>
      <c r="R19" s="7"/>
      <c r="S19" s="6"/>
      <c r="T19" s="5"/>
      <c r="U19" s="5" t="s">
        <v>5</v>
      </c>
    </row>
    <row r="20" spans="1:21" ht="15.6" customHeight="1" x14ac:dyDescent="0.15">
      <c r="A20" s="44"/>
      <c r="B20" s="46"/>
      <c r="C20" s="6"/>
      <c r="D20" s="5" t="s">
        <v>1</v>
      </c>
      <c r="E20" s="17">
        <v>16.7</v>
      </c>
      <c r="F20" s="19">
        <f t="shared" si="1"/>
        <v>103.54</v>
      </c>
      <c r="G20" s="7"/>
      <c r="H20" s="6"/>
      <c r="I20" s="5"/>
      <c r="J20" s="5"/>
      <c r="K20" s="8"/>
      <c r="L20" s="48"/>
      <c r="M20" s="46"/>
      <c r="N20" s="6"/>
      <c r="O20" s="5" t="s">
        <v>1</v>
      </c>
      <c r="P20" s="17">
        <v>11.1</v>
      </c>
      <c r="Q20" s="19">
        <f t="shared" si="0"/>
        <v>68.819999999999993</v>
      </c>
      <c r="R20" s="7"/>
      <c r="S20" s="6"/>
      <c r="T20" s="5"/>
      <c r="U20" s="5"/>
    </row>
    <row r="21" spans="1:21" ht="15.6" customHeight="1" x14ac:dyDescent="0.15">
      <c r="A21" s="45"/>
      <c r="B21" s="47"/>
      <c r="C21" s="6"/>
      <c r="D21" s="5" t="s">
        <v>8</v>
      </c>
      <c r="E21" s="17">
        <v>5.9</v>
      </c>
      <c r="F21" s="19">
        <f t="shared" si="1"/>
        <v>36.58</v>
      </c>
      <c r="G21" s="7"/>
      <c r="H21" s="6"/>
      <c r="I21" s="5"/>
      <c r="J21" s="5"/>
      <c r="K21" s="8"/>
      <c r="L21" s="48"/>
      <c r="M21" s="46"/>
      <c r="N21" s="6"/>
      <c r="O21" s="5" t="s">
        <v>0</v>
      </c>
      <c r="P21" s="17">
        <v>29.4</v>
      </c>
      <c r="Q21" s="19">
        <f t="shared" si="0"/>
        <v>182.28</v>
      </c>
      <c r="R21" s="7"/>
      <c r="S21" s="6"/>
      <c r="T21" s="5"/>
      <c r="U21" s="5" t="s">
        <v>5</v>
      </c>
    </row>
    <row r="22" spans="1:21" ht="15.6" customHeight="1" x14ac:dyDescent="0.15">
      <c r="A22" s="44">
        <v>9</v>
      </c>
      <c r="B22" s="46" t="s">
        <v>10</v>
      </c>
      <c r="C22" s="6"/>
      <c r="D22" s="5" t="s">
        <v>2</v>
      </c>
      <c r="E22" s="17">
        <v>50</v>
      </c>
      <c r="F22" s="19">
        <f t="shared" si="1"/>
        <v>310</v>
      </c>
      <c r="G22" s="7"/>
      <c r="H22" s="6"/>
      <c r="I22" s="5"/>
      <c r="J22" s="5"/>
      <c r="K22" s="8"/>
      <c r="L22" s="49"/>
      <c r="M22" s="47"/>
      <c r="N22" s="6"/>
      <c r="O22" s="5" t="s">
        <v>38</v>
      </c>
      <c r="P22" s="17">
        <v>5.0999999999999996</v>
      </c>
      <c r="Q22" s="19">
        <f t="shared" si="0"/>
        <v>31.619999999999997</v>
      </c>
      <c r="R22" s="7"/>
      <c r="S22" s="6"/>
      <c r="T22" s="5"/>
      <c r="U22" s="5"/>
    </row>
    <row r="23" spans="1:21" ht="15.6" customHeight="1" x14ac:dyDescent="0.15">
      <c r="A23" s="44"/>
      <c r="B23" s="46"/>
      <c r="C23" s="6"/>
      <c r="D23" s="5" t="s">
        <v>3</v>
      </c>
      <c r="E23" s="17">
        <v>42.6</v>
      </c>
      <c r="F23" s="19">
        <f t="shared" si="1"/>
        <v>264.12</v>
      </c>
      <c r="G23" s="7"/>
      <c r="H23" s="6"/>
      <c r="I23" s="5"/>
      <c r="J23" s="5" t="s">
        <v>5</v>
      </c>
      <c r="K23" s="8"/>
      <c r="L23" s="48">
        <v>24</v>
      </c>
      <c r="M23" s="46" t="s">
        <v>9</v>
      </c>
      <c r="N23" s="6"/>
      <c r="O23" s="5" t="s">
        <v>8</v>
      </c>
      <c r="P23" s="17">
        <v>5.9</v>
      </c>
      <c r="Q23" s="19">
        <f t="shared" si="0"/>
        <v>36.58</v>
      </c>
      <c r="R23" s="7"/>
      <c r="S23" s="6"/>
      <c r="T23" s="5"/>
      <c r="U23" s="5"/>
    </row>
    <row r="24" spans="1:21" ht="15.6" customHeight="1" x14ac:dyDescent="0.15">
      <c r="A24" s="44"/>
      <c r="B24" s="46"/>
      <c r="C24" s="6"/>
      <c r="D24" s="5" t="s">
        <v>1</v>
      </c>
      <c r="E24" s="17">
        <v>22.2</v>
      </c>
      <c r="F24" s="19">
        <f t="shared" si="1"/>
        <v>137.63999999999999</v>
      </c>
      <c r="G24" s="7"/>
      <c r="H24" s="6"/>
      <c r="I24" s="5"/>
      <c r="J24" s="5"/>
      <c r="K24" s="8"/>
      <c r="L24" s="48"/>
      <c r="M24" s="46"/>
      <c r="N24" s="6"/>
      <c r="O24" s="5" t="s">
        <v>3</v>
      </c>
      <c r="P24" s="17">
        <v>31.9</v>
      </c>
      <c r="Q24" s="19">
        <f t="shared" si="0"/>
        <v>197.78</v>
      </c>
      <c r="R24" s="7"/>
      <c r="S24" s="6"/>
      <c r="T24" s="5"/>
      <c r="U24" s="5" t="s">
        <v>5</v>
      </c>
    </row>
    <row r="25" spans="1:21" ht="15.6" customHeight="1" x14ac:dyDescent="0.15">
      <c r="A25" s="45"/>
      <c r="B25" s="47"/>
      <c r="C25" s="6"/>
      <c r="D25" s="5" t="s">
        <v>0</v>
      </c>
      <c r="E25" s="17">
        <v>35.299999999999997</v>
      </c>
      <c r="F25" s="19">
        <f t="shared" si="1"/>
        <v>218.85999999999996</v>
      </c>
      <c r="G25" s="7"/>
      <c r="H25" s="6"/>
      <c r="I25" s="5"/>
      <c r="J25" s="5" t="s">
        <v>5</v>
      </c>
      <c r="K25" s="8"/>
      <c r="L25" s="48"/>
      <c r="M25" s="46"/>
      <c r="N25" s="6"/>
      <c r="O25" s="5" t="s">
        <v>1</v>
      </c>
      <c r="P25" s="17">
        <v>16.7</v>
      </c>
      <c r="Q25" s="19">
        <f t="shared" si="0"/>
        <v>103.54</v>
      </c>
      <c r="R25" s="7"/>
      <c r="S25" s="6"/>
      <c r="T25" s="5"/>
      <c r="U25" s="5"/>
    </row>
    <row r="26" spans="1:21" ht="15.6" customHeight="1" x14ac:dyDescent="0.15">
      <c r="A26" s="44">
        <v>10</v>
      </c>
      <c r="B26" s="46" t="s">
        <v>9</v>
      </c>
      <c r="C26" s="6"/>
      <c r="D26" s="5" t="s">
        <v>1</v>
      </c>
      <c r="E26" s="17">
        <v>27.8</v>
      </c>
      <c r="F26" s="19">
        <f t="shared" si="1"/>
        <v>172.36</v>
      </c>
      <c r="G26" s="7"/>
      <c r="H26" s="6"/>
      <c r="I26" s="5"/>
      <c r="J26" s="5"/>
      <c r="K26" s="8"/>
      <c r="L26" s="49"/>
      <c r="M26" s="47"/>
      <c r="N26" s="6"/>
      <c r="O26" s="5" t="s">
        <v>11</v>
      </c>
      <c r="P26" s="17">
        <v>17.600000000000001</v>
      </c>
      <c r="Q26" s="19">
        <f t="shared" si="0"/>
        <v>109.12000000000002</v>
      </c>
      <c r="R26" s="7"/>
      <c r="S26" s="6"/>
      <c r="T26" s="5"/>
      <c r="U26" s="5"/>
    </row>
    <row r="27" spans="1:21" ht="15.6" customHeight="1" x14ac:dyDescent="0.15">
      <c r="A27" s="45"/>
      <c r="B27" s="47"/>
      <c r="C27" s="6"/>
      <c r="D27" s="5" t="s">
        <v>15</v>
      </c>
      <c r="E27" s="17">
        <v>22.2</v>
      </c>
      <c r="F27" s="19">
        <f t="shared" si="1"/>
        <v>137.63999999999999</v>
      </c>
      <c r="G27" s="7"/>
      <c r="H27" s="6"/>
      <c r="I27" s="5"/>
      <c r="J27" s="5" t="s">
        <v>13</v>
      </c>
      <c r="K27" s="8"/>
      <c r="L27" s="48">
        <v>27</v>
      </c>
      <c r="M27" s="46" t="s">
        <v>14</v>
      </c>
      <c r="N27" s="6"/>
      <c r="O27" s="5" t="s">
        <v>3</v>
      </c>
      <c r="P27" s="17">
        <v>42.6</v>
      </c>
      <c r="Q27" s="19">
        <f t="shared" si="0"/>
        <v>264.12</v>
      </c>
      <c r="R27" s="7"/>
      <c r="S27" s="6"/>
      <c r="T27" s="5"/>
      <c r="U27" s="5" t="s">
        <v>5</v>
      </c>
    </row>
    <row r="28" spans="1:21" ht="15.6" customHeight="1" x14ac:dyDescent="0.15">
      <c r="A28" s="44">
        <v>13</v>
      </c>
      <c r="B28" s="46" t="s">
        <v>14</v>
      </c>
      <c r="C28" s="6"/>
      <c r="D28" s="5" t="s">
        <v>3</v>
      </c>
      <c r="E28" s="17">
        <v>31.9</v>
      </c>
      <c r="F28" s="19">
        <f t="shared" si="1"/>
        <v>197.78</v>
      </c>
      <c r="G28" s="7"/>
      <c r="H28" s="6"/>
      <c r="I28" s="5"/>
      <c r="J28" s="5"/>
      <c r="K28" s="8"/>
      <c r="L28" s="48"/>
      <c r="M28" s="46"/>
      <c r="N28" s="6"/>
      <c r="O28" s="5" t="s">
        <v>1</v>
      </c>
      <c r="P28" s="17">
        <v>22.2</v>
      </c>
      <c r="Q28" s="19">
        <f t="shared" si="0"/>
        <v>137.63999999999999</v>
      </c>
      <c r="R28" s="7"/>
      <c r="S28" s="6"/>
      <c r="T28" s="5"/>
      <c r="U28" s="5"/>
    </row>
    <row r="29" spans="1:21" ht="15.6" customHeight="1" x14ac:dyDescent="0.15">
      <c r="A29" s="44"/>
      <c r="B29" s="46"/>
      <c r="C29" s="6"/>
      <c r="D29" s="5" t="s">
        <v>1</v>
      </c>
      <c r="E29" s="17">
        <v>22.2</v>
      </c>
      <c r="F29" s="19">
        <f t="shared" si="1"/>
        <v>137.63999999999999</v>
      </c>
      <c r="G29" s="7"/>
      <c r="H29" s="6"/>
      <c r="I29" s="5"/>
      <c r="J29" s="5"/>
      <c r="K29" s="8"/>
      <c r="L29" s="49"/>
      <c r="M29" s="47"/>
      <c r="N29" s="6"/>
      <c r="O29" s="5" t="s">
        <v>2</v>
      </c>
      <c r="P29" s="17">
        <v>44.4</v>
      </c>
      <c r="Q29" s="19">
        <f t="shared" si="0"/>
        <v>275.27999999999997</v>
      </c>
      <c r="R29" s="7"/>
      <c r="S29" s="6"/>
      <c r="T29" s="5"/>
      <c r="U29" s="5"/>
    </row>
    <row r="30" spans="1:21" ht="15.6" customHeight="1" x14ac:dyDescent="0.15">
      <c r="A30" s="44"/>
      <c r="B30" s="46"/>
      <c r="C30" s="6"/>
      <c r="D30" s="5" t="s">
        <v>2</v>
      </c>
      <c r="E30" s="17">
        <v>33.299999999999997</v>
      </c>
      <c r="F30" s="19">
        <f t="shared" si="1"/>
        <v>206.45999999999998</v>
      </c>
      <c r="G30" s="7"/>
      <c r="H30" s="6"/>
      <c r="I30" s="5"/>
      <c r="J30" s="5"/>
      <c r="K30" s="8"/>
      <c r="L30" s="48">
        <v>28</v>
      </c>
      <c r="M30" s="46" t="s">
        <v>7</v>
      </c>
      <c r="N30" s="6"/>
      <c r="O30" s="5" t="s">
        <v>1</v>
      </c>
      <c r="P30" s="17">
        <v>5.6</v>
      </c>
      <c r="Q30" s="19">
        <f t="shared" si="0"/>
        <v>34.72</v>
      </c>
      <c r="R30" s="7"/>
      <c r="S30" s="6"/>
      <c r="T30" s="5"/>
      <c r="U30" s="5"/>
    </row>
    <row r="31" spans="1:21" ht="15.6" customHeight="1" x14ac:dyDescent="0.15">
      <c r="A31" s="44"/>
      <c r="B31" s="46"/>
      <c r="C31" s="6"/>
      <c r="D31" s="5" t="s">
        <v>38</v>
      </c>
      <c r="E31" s="17">
        <v>10.199999999999999</v>
      </c>
      <c r="F31" s="19">
        <f t="shared" si="1"/>
        <v>63.239999999999995</v>
      </c>
      <c r="G31" s="7"/>
      <c r="H31" s="6"/>
      <c r="I31" s="5"/>
      <c r="J31" s="5"/>
      <c r="K31" s="8"/>
      <c r="L31" s="48"/>
      <c r="M31" s="46"/>
      <c r="N31" s="6"/>
      <c r="O31" s="5" t="s">
        <v>3</v>
      </c>
      <c r="P31" s="17">
        <v>21.3</v>
      </c>
      <c r="Q31" s="19">
        <f t="shared" si="0"/>
        <v>132.06</v>
      </c>
      <c r="R31" s="7"/>
      <c r="S31" s="6"/>
      <c r="T31" s="5"/>
      <c r="U31" s="5" t="s">
        <v>5</v>
      </c>
    </row>
    <row r="32" spans="1:21" ht="15.6" customHeight="1" x14ac:dyDescent="0.15">
      <c r="A32" s="45"/>
      <c r="B32" s="47"/>
      <c r="C32" s="6"/>
      <c r="D32" s="5" t="s">
        <v>3</v>
      </c>
      <c r="E32" s="17">
        <v>21.3</v>
      </c>
      <c r="F32" s="19">
        <f t="shared" si="1"/>
        <v>132.06</v>
      </c>
      <c r="G32" s="7"/>
      <c r="H32" s="6"/>
      <c r="I32" s="5"/>
      <c r="J32" s="5" t="s">
        <v>5</v>
      </c>
      <c r="K32" s="8"/>
      <c r="L32" s="48"/>
      <c r="M32" s="46"/>
      <c r="N32" s="6"/>
      <c r="O32" s="5" t="s">
        <v>2</v>
      </c>
      <c r="P32" s="17">
        <v>33.299999999999997</v>
      </c>
      <c r="Q32" s="19">
        <f t="shared" si="0"/>
        <v>206.45999999999998</v>
      </c>
      <c r="R32" s="7"/>
      <c r="S32" s="6"/>
      <c r="T32" s="5"/>
      <c r="U32" s="5"/>
    </row>
    <row r="33" spans="1:21" ht="15.6" customHeight="1" x14ac:dyDescent="0.15">
      <c r="A33" s="44">
        <v>14</v>
      </c>
      <c r="B33" s="46" t="s">
        <v>7</v>
      </c>
      <c r="C33" s="6"/>
      <c r="D33" s="5" t="s">
        <v>3</v>
      </c>
      <c r="E33" s="17">
        <v>26.6</v>
      </c>
      <c r="F33" s="19">
        <f t="shared" si="1"/>
        <v>164.92</v>
      </c>
      <c r="G33" s="7"/>
      <c r="H33" s="6"/>
      <c r="I33" s="5"/>
      <c r="J33" s="5" t="s">
        <v>5</v>
      </c>
      <c r="K33" s="8"/>
      <c r="L33" s="48"/>
      <c r="M33" s="46"/>
      <c r="N33" s="6"/>
      <c r="O33" s="5" t="s">
        <v>3</v>
      </c>
      <c r="P33" s="17">
        <v>21.3</v>
      </c>
      <c r="Q33" s="19">
        <f t="shared" si="0"/>
        <v>132.06</v>
      </c>
      <c r="R33" s="7"/>
      <c r="S33" s="6"/>
      <c r="T33" s="5"/>
      <c r="U33" s="5" t="s">
        <v>5</v>
      </c>
    </row>
    <row r="34" spans="1:21" ht="15.6" customHeight="1" x14ac:dyDescent="0.15">
      <c r="A34" s="44"/>
      <c r="B34" s="46"/>
      <c r="C34" s="6"/>
      <c r="D34" s="5" t="s">
        <v>2</v>
      </c>
      <c r="E34" s="17">
        <v>55.6</v>
      </c>
      <c r="F34" s="19">
        <f t="shared" si="1"/>
        <v>344.72</v>
      </c>
      <c r="G34" s="7"/>
      <c r="H34" s="6"/>
      <c r="I34" s="5"/>
      <c r="J34" s="5"/>
      <c r="L34" s="48"/>
      <c r="M34" s="46"/>
      <c r="N34" s="6"/>
      <c r="O34" s="5" t="s">
        <v>1</v>
      </c>
      <c r="P34" s="17">
        <v>22.2</v>
      </c>
      <c r="Q34" s="19">
        <f t="shared" si="0"/>
        <v>137.63999999999999</v>
      </c>
      <c r="R34" s="7"/>
      <c r="S34" s="6"/>
      <c r="T34" s="5"/>
      <c r="U34" s="5"/>
    </row>
    <row r="35" spans="1:21" ht="15.6" customHeight="1" x14ac:dyDescent="0.15">
      <c r="A35" s="45"/>
      <c r="B35" s="47"/>
      <c r="C35" s="6"/>
      <c r="D35" s="5" t="s">
        <v>1</v>
      </c>
      <c r="E35" s="17">
        <v>22.2</v>
      </c>
      <c r="F35" s="19">
        <f t="shared" si="1"/>
        <v>137.63999999999999</v>
      </c>
      <c r="G35" s="7"/>
      <c r="H35" s="6"/>
      <c r="I35" s="5"/>
      <c r="J35" s="5"/>
      <c r="L35" s="49"/>
      <c r="M35" s="47"/>
      <c r="N35" s="6"/>
      <c r="O35" s="5" t="s">
        <v>12</v>
      </c>
      <c r="P35" s="17">
        <v>5.4</v>
      </c>
      <c r="Q35" s="19">
        <f t="shared" si="0"/>
        <v>33.479999999999997</v>
      </c>
      <c r="R35" s="7"/>
      <c r="S35" s="6"/>
      <c r="T35" s="5"/>
      <c r="U35" s="5"/>
    </row>
    <row r="36" spans="1:21" ht="15.6" customHeight="1" x14ac:dyDescent="0.15">
      <c r="A36" s="44">
        <v>15</v>
      </c>
      <c r="B36" s="46" t="s">
        <v>4</v>
      </c>
      <c r="C36" s="6"/>
      <c r="D36" s="5" t="s">
        <v>3</v>
      </c>
      <c r="E36" s="17">
        <v>31.9</v>
      </c>
      <c r="F36" s="19">
        <f t="shared" si="1"/>
        <v>197.78</v>
      </c>
      <c r="G36" s="7"/>
      <c r="H36" s="6"/>
      <c r="I36" s="5"/>
      <c r="J36" s="5" t="s">
        <v>5</v>
      </c>
      <c r="L36" s="48">
        <v>29</v>
      </c>
      <c r="M36" s="46" t="s">
        <v>4</v>
      </c>
      <c r="N36" s="6"/>
      <c r="O36" s="5" t="s">
        <v>0</v>
      </c>
      <c r="P36" s="17">
        <v>41.2</v>
      </c>
      <c r="Q36" s="19">
        <f t="shared" si="0"/>
        <v>255.44000000000003</v>
      </c>
      <c r="R36" s="7"/>
      <c r="S36" s="6"/>
      <c r="T36" s="5"/>
      <c r="U36" s="5" t="s">
        <v>5</v>
      </c>
    </row>
    <row r="37" spans="1:21" ht="15.6" customHeight="1" x14ac:dyDescent="0.15">
      <c r="A37" s="44"/>
      <c r="B37" s="46"/>
      <c r="C37" s="6"/>
      <c r="D37" s="5" t="s">
        <v>1</v>
      </c>
      <c r="E37" s="17">
        <v>16.7</v>
      </c>
      <c r="F37" s="19">
        <f t="shared" si="1"/>
        <v>103.54</v>
      </c>
      <c r="G37" s="7"/>
      <c r="H37" s="6"/>
      <c r="I37" s="5"/>
      <c r="J37" s="5"/>
      <c r="L37" s="48"/>
      <c r="M37" s="46"/>
      <c r="N37" s="6"/>
      <c r="O37" s="5" t="s">
        <v>1</v>
      </c>
      <c r="P37" s="17">
        <v>16.7</v>
      </c>
      <c r="Q37" s="19">
        <f t="shared" si="0"/>
        <v>103.54</v>
      </c>
      <c r="R37" s="7"/>
      <c r="S37" s="6"/>
      <c r="T37" s="5"/>
      <c r="U37" s="5"/>
    </row>
    <row r="38" spans="1:21" ht="15.6" customHeight="1" x14ac:dyDescent="0.15">
      <c r="A38" s="44"/>
      <c r="B38" s="46"/>
      <c r="C38" s="6"/>
      <c r="D38" s="5" t="s">
        <v>27</v>
      </c>
      <c r="E38" s="17">
        <v>5.9</v>
      </c>
      <c r="F38" s="19">
        <f t="shared" si="1"/>
        <v>36.58</v>
      </c>
      <c r="G38" s="7"/>
      <c r="H38" s="6"/>
      <c r="I38" s="5"/>
      <c r="J38" s="5"/>
      <c r="L38" s="49"/>
      <c r="M38" s="47"/>
      <c r="N38" s="6"/>
      <c r="O38" s="5" t="s">
        <v>3</v>
      </c>
      <c r="P38" s="17">
        <v>31.9</v>
      </c>
      <c r="Q38" s="19">
        <f t="shared" si="0"/>
        <v>197.78</v>
      </c>
      <c r="R38" s="7"/>
      <c r="S38" s="6"/>
      <c r="T38" s="5"/>
      <c r="U38" s="5" t="s">
        <v>5</v>
      </c>
    </row>
    <row r="39" spans="1:21" ht="15.6" customHeight="1" x14ac:dyDescent="0.15">
      <c r="A39" s="44"/>
      <c r="B39" s="46"/>
      <c r="C39" s="6"/>
      <c r="D39" s="5" t="s">
        <v>3</v>
      </c>
      <c r="E39" s="17">
        <v>21.3</v>
      </c>
      <c r="F39" s="19">
        <f t="shared" si="1"/>
        <v>132.06</v>
      </c>
      <c r="G39" s="7"/>
      <c r="H39" s="6"/>
      <c r="I39" s="5"/>
      <c r="J39" s="5" t="s">
        <v>5</v>
      </c>
      <c r="L39" s="48">
        <v>30</v>
      </c>
      <c r="M39" s="46" t="s">
        <v>10</v>
      </c>
      <c r="N39" s="6"/>
      <c r="O39" s="5" t="s">
        <v>0</v>
      </c>
      <c r="P39" s="17">
        <v>41.2</v>
      </c>
      <c r="Q39" s="19">
        <f t="shared" si="0"/>
        <v>255.44000000000003</v>
      </c>
      <c r="R39" s="7"/>
      <c r="S39" s="6"/>
      <c r="T39" s="5"/>
      <c r="U39" s="5" t="s">
        <v>5</v>
      </c>
    </row>
    <row r="40" spans="1:21" ht="15.6" customHeight="1" x14ac:dyDescent="0.15">
      <c r="A40" s="44"/>
      <c r="B40" s="46"/>
      <c r="C40" s="6"/>
      <c r="D40" s="5" t="s">
        <v>1</v>
      </c>
      <c r="E40" s="17">
        <v>16.7</v>
      </c>
      <c r="F40" s="19">
        <f t="shared" si="1"/>
        <v>103.54</v>
      </c>
      <c r="G40" s="7"/>
      <c r="H40" s="6"/>
      <c r="I40" s="5"/>
      <c r="J40" s="5"/>
      <c r="L40" s="48"/>
      <c r="M40" s="46"/>
      <c r="N40" s="6"/>
      <c r="O40" s="5" t="s">
        <v>3</v>
      </c>
      <c r="P40" s="17">
        <v>31.9</v>
      </c>
      <c r="Q40" s="19">
        <f t="shared" si="0"/>
        <v>197.78</v>
      </c>
      <c r="R40" s="7"/>
      <c r="S40" s="6"/>
      <c r="T40" s="5"/>
      <c r="U40" s="5" t="s">
        <v>5</v>
      </c>
    </row>
    <row r="41" spans="1:21" ht="15.6" customHeight="1" x14ac:dyDescent="0.15">
      <c r="A41" s="44"/>
      <c r="B41" s="46"/>
      <c r="C41" s="6"/>
      <c r="D41" s="5" t="s">
        <v>0</v>
      </c>
      <c r="E41" s="17">
        <v>17.600000000000001</v>
      </c>
      <c r="F41" s="19">
        <f t="shared" si="1"/>
        <v>109.12000000000002</v>
      </c>
      <c r="G41" s="7"/>
      <c r="H41" s="6"/>
      <c r="I41" s="5"/>
      <c r="J41" s="5" t="s">
        <v>5</v>
      </c>
      <c r="L41" s="48"/>
      <c r="M41" s="46"/>
      <c r="N41" s="6"/>
      <c r="O41" s="5" t="s">
        <v>1</v>
      </c>
      <c r="P41" s="17">
        <v>16.7</v>
      </c>
      <c r="Q41" s="19">
        <f t="shared" si="0"/>
        <v>103.54</v>
      </c>
      <c r="R41" s="7"/>
      <c r="S41" s="6"/>
      <c r="T41" s="5"/>
      <c r="U41" s="5"/>
    </row>
    <row r="42" spans="1:21" ht="15.6" customHeight="1" x14ac:dyDescent="0.15">
      <c r="A42" s="45"/>
      <c r="B42" s="47"/>
      <c r="C42" s="6"/>
      <c r="D42" s="5" t="s">
        <v>12</v>
      </c>
      <c r="E42" s="17">
        <v>5.4</v>
      </c>
      <c r="F42" s="19">
        <f t="shared" si="1"/>
        <v>33.479999999999997</v>
      </c>
      <c r="G42" s="7"/>
      <c r="H42" s="6"/>
      <c r="I42" s="5"/>
      <c r="J42" s="5"/>
      <c r="L42" s="48"/>
      <c r="M42" s="46"/>
      <c r="N42" s="6"/>
      <c r="O42" s="5" t="s">
        <v>27</v>
      </c>
      <c r="P42" s="17">
        <v>5.9</v>
      </c>
      <c r="Q42" s="19">
        <f t="shared" si="0"/>
        <v>36.58</v>
      </c>
      <c r="R42" s="7"/>
      <c r="S42" s="6"/>
      <c r="T42" s="5"/>
      <c r="U42" s="5"/>
    </row>
    <row r="43" spans="1:21" ht="15.6" customHeight="1" x14ac:dyDescent="0.15">
      <c r="A43" s="44">
        <v>16</v>
      </c>
      <c r="B43" s="44" t="s">
        <v>10</v>
      </c>
      <c r="C43" s="6"/>
      <c r="D43" s="5" t="s">
        <v>1</v>
      </c>
      <c r="E43" s="17">
        <v>16.7</v>
      </c>
      <c r="F43" s="19">
        <f t="shared" si="1"/>
        <v>103.54</v>
      </c>
      <c r="G43" s="7"/>
      <c r="H43" s="6"/>
      <c r="I43" s="5"/>
      <c r="J43" s="5"/>
      <c r="L43" s="49"/>
      <c r="M43" s="47"/>
      <c r="N43" s="6"/>
      <c r="O43" s="5" t="s">
        <v>38</v>
      </c>
      <c r="P43" s="17">
        <v>10.199999999999999</v>
      </c>
      <c r="Q43" s="19">
        <f t="shared" si="0"/>
        <v>63.239999999999995</v>
      </c>
      <c r="R43" s="7"/>
      <c r="S43" s="6"/>
      <c r="T43" s="5"/>
      <c r="U43" s="5"/>
    </row>
    <row r="44" spans="1:21" ht="15.6" customHeight="1" x14ac:dyDescent="0.15">
      <c r="A44" s="55"/>
      <c r="B44" s="55"/>
      <c r="C44" s="6"/>
      <c r="D44" s="5" t="s">
        <v>3</v>
      </c>
      <c r="E44" s="17">
        <v>26.6</v>
      </c>
      <c r="F44" s="19">
        <f t="shared" si="1"/>
        <v>164.92</v>
      </c>
      <c r="G44" s="7"/>
      <c r="H44" s="6"/>
      <c r="I44" s="5"/>
      <c r="J44" s="5" t="s">
        <v>5</v>
      </c>
      <c r="L44" s="44">
        <v>31</v>
      </c>
      <c r="M44" s="46" t="s">
        <v>9</v>
      </c>
      <c r="N44" s="6"/>
      <c r="O44" s="5" t="s">
        <v>3</v>
      </c>
      <c r="P44" s="17">
        <v>31.9</v>
      </c>
      <c r="Q44" s="19">
        <v>7.7</v>
      </c>
      <c r="R44" s="7"/>
      <c r="S44" s="6"/>
      <c r="T44" s="5"/>
      <c r="U44" s="5" t="s">
        <v>5</v>
      </c>
    </row>
    <row r="45" spans="1:21" ht="15.6" customHeight="1" x14ac:dyDescent="0.15">
      <c r="A45" s="55"/>
      <c r="B45" s="55"/>
      <c r="C45" s="6"/>
      <c r="D45" s="5" t="s">
        <v>8</v>
      </c>
      <c r="E45" s="17">
        <v>5.9</v>
      </c>
      <c r="F45" s="19">
        <f t="shared" si="1"/>
        <v>36.58</v>
      </c>
      <c r="G45" s="7"/>
      <c r="H45" s="6"/>
      <c r="I45" s="5"/>
      <c r="J45" s="5"/>
      <c r="L45" s="44"/>
      <c r="M45" s="46"/>
      <c r="N45" s="6"/>
      <c r="O45" s="5" t="s">
        <v>1</v>
      </c>
      <c r="P45" s="17">
        <v>16.7</v>
      </c>
      <c r="Q45" s="19">
        <v>4</v>
      </c>
      <c r="R45" s="7"/>
      <c r="S45" s="6"/>
      <c r="T45" s="5"/>
      <c r="U45" s="5"/>
    </row>
    <row r="46" spans="1:21" ht="15.6" customHeight="1" x14ac:dyDescent="0.15">
      <c r="A46" s="55"/>
      <c r="B46" s="55"/>
      <c r="C46" s="6"/>
      <c r="D46" s="5" t="s">
        <v>0</v>
      </c>
      <c r="E46" s="17">
        <v>35.299999999999997</v>
      </c>
      <c r="F46" s="19">
        <f>E46*$F$3/1000</f>
        <v>218.85999999999996</v>
      </c>
      <c r="G46" s="7"/>
      <c r="H46" s="6"/>
      <c r="I46" s="5"/>
      <c r="J46" s="5" t="s">
        <v>5</v>
      </c>
      <c r="L46" s="45"/>
      <c r="M46" s="47"/>
      <c r="N46" s="6"/>
      <c r="O46" s="5" t="s">
        <v>8</v>
      </c>
      <c r="P46" s="17">
        <v>11.8</v>
      </c>
      <c r="Q46" s="19">
        <v>2.8</v>
      </c>
      <c r="R46" s="7"/>
      <c r="S46" s="6"/>
      <c r="T46" s="5"/>
      <c r="U46" s="5"/>
    </row>
    <row r="47" spans="1:21" ht="15.6" customHeight="1" x14ac:dyDescent="0.15">
      <c r="A47" s="56"/>
      <c r="B47" s="56"/>
      <c r="C47" s="6"/>
      <c r="D47" s="5" t="s">
        <v>1</v>
      </c>
      <c r="E47" s="17">
        <v>5.6</v>
      </c>
      <c r="F47" s="19">
        <f>E47*$F$3/1000</f>
        <v>34.72</v>
      </c>
      <c r="G47" s="7"/>
      <c r="H47" s="6"/>
      <c r="I47" s="5"/>
      <c r="J47" s="5"/>
      <c r="L47" s="26"/>
    </row>
    <row r="48" spans="1:21" ht="15.6" customHeight="1" x14ac:dyDescent="0.15">
      <c r="A48" s="3"/>
      <c r="B48" s="27"/>
      <c r="L48" s="26"/>
    </row>
    <row r="49" spans="1:18" ht="15.6" customHeight="1" x14ac:dyDescent="0.15">
      <c r="A49" s="3"/>
      <c r="L49" s="26"/>
    </row>
    <row r="50" spans="1:18" ht="15.6" customHeight="1" x14ac:dyDescent="0.15">
      <c r="A50" s="3"/>
      <c r="L50" s="28"/>
    </row>
    <row r="51" spans="1:18" ht="15.6" customHeight="1" x14ac:dyDescent="0.15">
      <c r="A51" s="3"/>
      <c r="L51" s="28"/>
    </row>
    <row r="52" spans="1:18" ht="15.6" customHeight="1" x14ac:dyDescent="0.15">
      <c r="A52" s="3"/>
      <c r="L52" s="28"/>
    </row>
    <row r="53" spans="1:18" ht="15.6" customHeight="1" x14ac:dyDescent="0.15">
      <c r="R53" s="3"/>
    </row>
    <row r="55" spans="1:18" ht="19.5" x14ac:dyDescent="0.15">
      <c r="A55" s="3"/>
    </row>
    <row r="57" spans="1:18" ht="19.5" x14ac:dyDescent="0.15">
      <c r="F57" s="3"/>
      <c r="G57" s="3"/>
      <c r="H57" s="3"/>
      <c r="I57" s="3"/>
      <c r="J57" s="3"/>
    </row>
    <row r="60" spans="1:18" ht="19.5" x14ac:dyDescent="0.15">
      <c r="F60" s="3"/>
      <c r="G60" s="3"/>
      <c r="H60" s="3"/>
      <c r="I60" s="3"/>
      <c r="J60" s="3"/>
    </row>
    <row r="61" spans="1:18" ht="19.5" x14ac:dyDescent="0.15">
      <c r="B61" s="3"/>
      <c r="C61" s="3"/>
      <c r="D61" s="3"/>
      <c r="E61" s="3"/>
      <c r="F61" s="3"/>
      <c r="G61" s="3"/>
      <c r="H61" s="3"/>
      <c r="I61" s="3"/>
      <c r="J61" s="3"/>
    </row>
    <row r="62" spans="1:18" ht="19.5" x14ac:dyDescent="0.15">
      <c r="B62" s="3"/>
      <c r="C62" s="3"/>
      <c r="D62" s="3"/>
      <c r="E62" s="3"/>
      <c r="F62" s="3"/>
      <c r="G62" s="3"/>
      <c r="H62" s="3"/>
      <c r="I62" s="3"/>
      <c r="J62" s="3"/>
    </row>
    <row r="64" spans="1:18" x14ac:dyDescent="0.15"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B66" s="4"/>
      <c r="C66" s="4"/>
      <c r="D66" s="4"/>
      <c r="E66" s="4"/>
      <c r="F66" s="4"/>
      <c r="G66" s="4"/>
      <c r="H66" s="4"/>
      <c r="I66" s="4"/>
      <c r="J66" s="4"/>
    </row>
    <row r="67" spans="1:10" ht="19.5" x14ac:dyDescent="0.15">
      <c r="B67" s="3"/>
      <c r="C67" s="3"/>
      <c r="D67" s="3"/>
      <c r="E67" s="3"/>
      <c r="F67" s="3"/>
      <c r="G67" s="3"/>
      <c r="H67" s="3"/>
      <c r="I67" s="3"/>
      <c r="J67" s="3"/>
    </row>
    <row r="68" spans="1:10" ht="19.5" x14ac:dyDescent="0.15">
      <c r="A68" s="3"/>
      <c r="B68" s="3"/>
      <c r="C68" s="3"/>
      <c r="D68" s="3"/>
      <c r="E68" s="3"/>
      <c r="F68" s="3"/>
      <c r="H68" s="3"/>
      <c r="I68" s="3"/>
      <c r="J68" s="3"/>
    </row>
  </sheetData>
  <sheetProtection sheet="1" objects="1" scenarios="1" sort="0" autoFilter="0" pivotTables="0"/>
  <mergeCells count="46">
    <mergeCell ref="A36:A42"/>
    <mergeCell ref="B36:B42"/>
    <mergeCell ref="L36:L38"/>
    <mergeCell ref="M36:M38"/>
    <mergeCell ref="L39:L43"/>
    <mergeCell ref="M39:M43"/>
    <mergeCell ref="A43:A47"/>
    <mergeCell ref="B43:B47"/>
    <mergeCell ref="L44:L46"/>
    <mergeCell ref="M44:M46"/>
    <mergeCell ref="L23:L26"/>
    <mergeCell ref="M23:M26"/>
    <mergeCell ref="A26:A27"/>
    <mergeCell ref="B26:B27"/>
    <mergeCell ref="L27:L29"/>
    <mergeCell ref="M27:M29"/>
    <mergeCell ref="A28:A32"/>
    <mergeCell ref="B28:B32"/>
    <mergeCell ref="L30:L35"/>
    <mergeCell ref="M30:M35"/>
    <mergeCell ref="A33:A35"/>
    <mergeCell ref="B33:B35"/>
    <mergeCell ref="A8:A11"/>
    <mergeCell ref="B8:B11"/>
    <mergeCell ref="L8:L11"/>
    <mergeCell ref="M8:M11"/>
    <mergeCell ref="A12:A16"/>
    <mergeCell ref="B12:B16"/>
    <mergeCell ref="L12:L14"/>
    <mergeCell ref="M12:M14"/>
    <mergeCell ref="L15:L18"/>
    <mergeCell ref="M15:M18"/>
    <mergeCell ref="A17:A21"/>
    <mergeCell ref="B17:B21"/>
    <mergeCell ref="L19:L22"/>
    <mergeCell ref="M19:M22"/>
    <mergeCell ref="A22:A25"/>
    <mergeCell ref="B22:B25"/>
    <mergeCell ref="A1:U1"/>
    <mergeCell ref="Q3:S3"/>
    <mergeCell ref="F4:H4"/>
    <mergeCell ref="Q4:S4"/>
    <mergeCell ref="A5:A7"/>
    <mergeCell ref="B5:B7"/>
    <mergeCell ref="L5:L7"/>
    <mergeCell ref="M5:M7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7"/>
  <sheetViews>
    <sheetView workbookViewId="0">
      <selection activeCell="E25" sqref="E25 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125" style="2" customWidth="1"/>
    <col min="7" max="7" width="2.2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125" style="2" customWidth="1"/>
    <col min="18" max="18" width="2.2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4.1" customHeight="1" x14ac:dyDescent="0.15">
      <c r="A5" s="44">
        <v>3</v>
      </c>
      <c r="B5" s="46" t="s">
        <v>14</v>
      </c>
      <c r="C5" s="6"/>
      <c r="D5" s="29" t="s">
        <v>3</v>
      </c>
      <c r="E5" s="30">
        <v>42.6</v>
      </c>
      <c r="F5" s="31">
        <f>E5*AD10/1000</f>
        <v>0</v>
      </c>
      <c r="G5" s="7"/>
      <c r="H5" s="6"/>
      <c r="I5" s="5"/>
      <c r="J5" s="5" t="s">
        <v>5</v>
      </c>
      <c r="K5" s="8"/>
      <c r="L5" s="48">
        <v>18</v>
      </c>
      <c r="M5" s="46" t="s">
        <v>7</v>
      </c>
      <c r="N5" s="6"/>
      <c r="O5" s="29" t="s">
        <v>41</v>
      </c>
      <c r="P5" s="30">
        <v>27.8</v>
      </c>
      <c r="Q5" s="31">
        <f>P5*$F$3/1000</f>
        <v>172.36</v>
      </c>
      <c r="R5" s="7"/>
      <c r="S5" s="6"/>
      <c r="T5" s="5"/>
      <c r="U5" s="5"/>
    </row>
    <row r="6" spans="1:21" ht="14.1" customHeight="1" x14ac:dyDescent="0.15">
      <c r="A6" s="44"/>
      <c r="B6" s="46"/>
      <c r="C6" s="6"/>
      <c r="D6" s="29" t="s">
        <v>1</v>
      </c>
      <c r="E6" s="30">
        <v>22.2</v>
      </c>
      <c r="F6" s="31">
        <f t="shared" ref="F6:F56" si="0">E6*$F$3/1000</f>
        <v>137.63999999999999</v>
      </c>
      <c r="G6" s="7"/>
      <c r="H6" s="6"/>
      <c r="I6" s="5"/>
      <c r="J6" s="5"/>
      <c r="K6" s="8"/>
      <c r="L6" s="48"/>
      <c r="M6" s="46"/>
      <c r="N6" s="6"/>
      <c r="O6" s="29" t="s">
        <v>3</v>
      </c>
      <c r="P6" s="30">
        <v>26.6</v>
      </c>
      <c r="Q6" s="31">
        <f t="shared" ref="Q6:Q47" si="1">P6*$F$3/1000</f>
        <v>164.92</v>
      </c>
      <c r="R6" s="7"/>
      <c r="S6" s="6"/>
      <c r="T6" s="5"/>
      <c r="U6" s="5" t="s">
        <v>5</v>
      </c>
    </row>
    <row r="7" spans="1:21" ht="14.1" customHeight="1" x14ac:dyDescent="0.15">
      <c r="A7" s="44"/>
      <c r="B7" s="46"/>
      <c r="C7" s="6"/>
      <c r="D7" s="29" t="s">
        <v>2</v>
      </c>
      <c r="E7" s="30">
        <v>50</v>
      </c>
      <c r="F7" s="31">
        <f t="shared" si="0"/>
        <v>310</v>
      </c>
      <c r="G7" s="7"/>
      <c r="H7" s="6"/>
      <c r="I7" s="5"/>
      <c r="J7" s="5"/>
      <c r="K7" s="8"/>
      <c r="L7" s="48"/>
      <c r="M7" s="46"/>
      <c r="N7" s="6"/>
      <c r="O7" s="29" t="s">
        <v>1</v>
      </c>
      <c r="P7" s="30">
        <v>11.1</v>
      </c>
      <c r="Q7" s="31">
        <f t="shared" si="1"/>
        <v>68.819999999999993</v>
      </c>
      <c r="R7" s="7"/>
      <c r="S7" s="6"/>
      <c r="T7" s="5"/>
      <c r="U7" s="5" t="s">
        <v>5</v>
      </c>
    </row>
    <row r="8" spans="1:21" ht="14.1" customHeight="1" x14ac:dyDescent="0.15">
      <c r="A8" s="45"/>
      <c r="B8" s="47"/>
      <c r="C8" s="6"/>
      <c r="D8" s="29" t="s">
        <v>3</v>
      </c>
      <c r="E8" s="30">
        <v>10.6</v>
      </c>
      <c r="F8" s="31">
        <f t="shared" si="0"/>
        <v>65.72</v>
      </c>
      <c r="G8" s="7"/>
      <c r="H8" s="6"/>
      <c r="I8" s="5"/>
      <c r="J8" s="5" t="s">
        <v>5</v>
      </c>
      <c r="K8" s="8"/>
      <c r="L8" s="49"/>
      <c r="M8" s="47"/>
      <c r="N8" s="6"/>
      <c r="O8" s="29" t="s">
        <v>12</v>
      </c>
      <c r="P8" s="30">
        <v>5.4</v>
      </c>
      <c r="Q8" s="31">
        <f t="shared" si="1"/>
        <v>33.479999999999997</v>
      </c>
      <c r="R8" s="7"/>
      <c r="S8" s="6"/>
      <c r="T8" s="5"/>
      <c r="U8" s="5" t="s">
        <v>5</v>
      </c>
    </row>
    <row r="9" spans="1:21" ht="14.1" customHeight="1" x14ac:dyDescent="0.15">
      <c r="A9" s="44">
        <v>4</v>
      </c>
      <c r="B9" s="46" t="s">
        <v>7</v>
      </c>
      <c r="C9" s="6"/>
      <c r="D9" s="29" t="s">
        <v>2</v>
      </c>
      <c r="E9" s="30">
        <v>55.6</v>
      </c>
      <c r="F9" s="31">
        <f t="shared" si="0"/>
        <v>344.72</v>
      </c>
      <c r="G9" s="7"/>
      <c r="H9" s="6"/>
      <c r="I9" s="5"/>
      <c r="J9" s="5"/>
      <c r="K9" s="8"/>
      <c r="L9" s="48">
        <v>19</v>
      </c>
      <c r="M9" s="46" t="s">
        <v>4</v>
      </c>
      <c r="N9" s="6"/>
      <c r="O9" s="29" t="s">
        <v>2</v>
      </c>
      <c r="P9" s="30">
        <v>50</v>
      </c>
      <c r="Q9" s="31">
        <f t="shared" si="1"/>
        <v>310</v>
      </c>
      <c r="R9" s="7"/>
      <c r="S9" s="6"/>
      <c r="T9" s="5"/>
      <c r="U9" s="5" t="s">
        <v>5</v>
      </c>
    </row>
    <row r="10" spans="1:21" ht="14.1" customHeight="1" x14ac:dyDescent="0.15">
      <c r="A10" s="44"/>
      <c r="B10" s="46"/>
      <c r="C10" s="6"/>
      <c r="D10" s="29" t="s">
        <v>3</v>
      </c>
      <c r="E10" s="30">
        <v>42.6</v>
      </c>
      <c r="F10" s="31">
        <f t="shared" si="0"/>
        <v>264.12</v>
      </c>
      <c r="G10" s="7"/>
      <c r="H10" s="6"/>
      <c r="I10" s="5"/>
      <c r="J10" s="5" t="s">
        <v>5</v>
      </c>
      <c r="K10" s="8"/>
      <c r="L10" s="48"/>
      <c r="M10" s="46"/>
      <c r="N10" s="6"/>
      <c r="O10" s="29" t="s">
        <v>3</v>
      </c>
      <c r="P10" s="30">
        <v>42.6</v>
      </c>
      <c r="Q10" s="31">
        <f t="shared" si="1"/>
        <v>264.12</v>
      </c>
      <c r="R10" s="7"/>
      <c r="S10" s="6"/>
      <c r="T10" s="5"/>
      <c r="U10" s="5" t="s">
        <v>5</v>
      </c>
    </row>
    <row r="11" spans="1:21" ht="14.1" customHeight="1" x14ac:dyDescent="0.15">
      <c r="A11" s="45"/>
      <c r="B11" s="47"/>
      <c r="C11" s="6"/>
      <c r="D11" s="29" t="s">
        <v>1</v>
      </c>
      <c r="E11" s="30">
        <v>27.8</v>
      </c>
      <c r="F11" s="31">
        <f t="shared" si="0"/>
        <v>172.36</v>
      </c>
      <c r="G11" s="7"/>
      <c r="H11" s="6"/>
      <c r="I11" s="5"/>
      <c r="J11" s="5"/>
      <c r="K11" s="8"/>
      <c r="L11" s="48"/>
      <c r="M11" s="46"/>
      <c r="N11" s="6"/>
      <c r="O11" s="29" t="s">
        <v>1</v>
      </c>
      <c r="P11" s="30">
        <v>22.2</v>
      </c>
      <c r="Q11" s="31">
        <f t="shared" si="1"/>
        <v>137.63999999999999</v>
      </c>
      <c r="R11" s="7"/>
      <c r="S11" s="6"/>
      <c r="T11" s="5"/>
      <c r="U11" s="5" t="s">
        <v>5</v>
      </c>
    </row>
    <row r="12" spans="1:21" ht="14.1" customHeight="1" x14ac:dyDescent="0.15">
      <c r="A12" s="44">
        <v>5</v>
      </c>
      <c r="B12" s="46" t="s">
        <v>4</v>
      </c>
      <c r="C12" s="6"/>
      <c r="D12" s="29" t="s">
        <v>3</v>
      </c>
      <c r="E12" s="30">
        <v>21.3</v>
      </c>
      <c r="F12" s="31">
        <f t="shared" si="0"/>
        <v>132.06</v>
      </c>
      <c r="G12" s="7"/>
      <c r="H12" s="6"/>
      <c r="I12" s="5"/>
      <c r="J12" s="5" t="s">
        <v>5</v>
      </c>
      <c r="K12" s="8"/>
      <c r="L12" s="48"/>
      <c r="M12" s="46"/>
      <c r="N12" s="6"/>
      <c r="O12" s="29" t="s">
        <v>0</v>
      </c>
      <c r="P12" s="30">
        <v>23.5</v>
      </c>
      <c r="Q12" s="31">
        <f t="shared" si="1"/>
        <v>145.69999999999999</v>
      </c>
      <c r="R12" s="7"/>
      <c r="S12" s="6"/>
      <c r="T12" s="5"/>
      <c r="U12" s="5" t="s">
        <v>5</v>
      </c>
    </row>
    <row r="13" spans="1:21" ht="14.1" customHeight="1" x14ac:dyDescent="0.15">
      <c r="A13" s="44"/>
      <c r="B13" s="46"/>
      <c r="C13" s="6"/>
      <c r="D13" s="29" t="s">
        <v>1</v>
      </c>
      <c r="E13" s="30">
        <v>11.1</v>
      </c>
      <c r="F13" s="31">
        <f t="shared" si="0"/>
        <v>68.819999999999993</v>
      </c>
      <c r="G13" s="7"/>
      <c r="H13" s="6"/>
      <c r="I13" s="5"/>
      <c r="J13" s="5"/>
      <c r="K13" s="8"/>
      <c r="L13" s="49"/>
      <c r="M13" s="47"/>
      <c r="N13" s="6"/>
      <c r="O13" s="29" t="s">
        <v>38</v>
      </c>
      <c r="P13" s="30">
        <v>5.0999999999999996</v>
      </c>
      <c r="Q13" s="31">
        <f t="shared" si="1"/>
        <v>31.619999999999997</v>
      </c>
      <c r="R13" s="7"/>
      <c r="S13" s="6"/>
      <c r="T13" s="5"/>
      <c r="U13" s="5"/>
    </row>
    <row r="14" spans="1:21" ht="14.1" customHeight="1" x14ac:dyDescent="0.15">
      <c r="A14" s="44"/>
      <c r="B14" s="46"/>
      <c r="C14" s="6"/>
      <c r="D14" s="29" t="s">
        <v>29</v>
      </c>
      <c r="E14" s="30">
        <v>5.6</v>
      </c>
      <c r="F14" s="31">
        <f t="shared" si="0"/>
        <v>34.72</v>
      </c>
      <c r="G14" s="7"/>
      <c r="H14" s="6"/>
      <c r="I14" s="5"/>
      <c r="J14" s="5"/>
      <c r="K14" s="8"/>
      <c r="L14" s="48">
        <v>20</v>
      </c>
      <c r="M14" s="46" t="s">
        <v>10</v>
      </c>
      <c r="N14" s="6"/>
      <c r="O14" s="29" t="s">
        <v>3</v>
      </c>
      <c r="P14" s="30">
        <v>42.6</v>
      </c>
      <c r="Q14" s="31">
        <f t="shared" si="1"/>
        <v>264.12</v>
      </c>
      <c r="R14" s="7"/>
      <c r="S14" s="6"/>
      <c r="T14" s="5"/>
      <c r="U14" s="5" t="s">
        <v>5</v>
      </c>
    </row>
    <row r="15" spans="1:21" ht="14.1" customHeight="1" x14ac:dyDescent="0.15">
      <c r="A15" s="44"/>
      <c r="B15" s="46"/>
      <c r="C15" s="6"/>
      <c r="D15" s="29" t="s">
        <v>3</v>
      </c>
      <c r="E15" s="30">
        <v>31.9</v>
      </c>
      <c r="F15" s="31">
        <f t="shared" si="0"/>
        <v>197.78</v>
      </c>
      <c r="G15" s="7"/>
      <c r="H15" s="6"/>
      <c r="I15" s="5"/>
      <c r="J15" s="5" t="s">
        <v>5</v>
      </c>
      <c r="K15" s="8"/>
      <c r="L15" s="48"/>
      <c r="M15" s="46"/>
      <c r="N15" s="6"/>
      <c r="O15" s="29" t="s">
        <v>1</v>
      </c>
      <c r="P15" s="30">
        <v>22.2</v>
      </c>
      <c r="Q15" s="31">
        <f t="shared" si="1"/>
        <v>137.63999999999999</v>
      </c>
      <c r="R15" s="7"/>
      <c r="S15" s="6"/>
      <c r="T15" s="5"/>
      <c r="U15" s="5" t="s">
        <v>5</v>
      </c>
    </row>
    <row r="16" spans="1:21" ht="14.1" customHeight="1" x14ac:dyDescent="0.15">
      <c r="A16" s="44"/>
      <c r="B16" s="46"/>
      <c r="C16" s="6"/>
      <c r="D16" s="29" t="s">
        <v>1</v>
      </c>
      <c r="E16" s="30">
        <v>22.2</v>
      </c>
      <c r="F16" s="31">
        <f t="shared" si="0"/>
        <v>137.63999999999999</v>
      </c>
      <c r="G16" s="7"/>
      <c r="H16" s="6"/>
      <c r="I16" s="5"/>
      <c r="J16" s="5"/>
      <c r="K16" s="8"/>
      <c r="L16" s="48"/>
      <c r="M16" s="46"/>
      <c r="N16" s="6"/>
      <c r="O16" s="29" t="s">
        <v>0</v>
      </c>
      <c r="P16" s="30">
        <v>23.5</v>
      </c>
      <c r="Q16" s="31">
        <f t="shared" si="1"/>
        <v>145.69999999999999</v>
      </c>
      <c r="R16" s="7"/>
      <c r="S16" s="6"/>
      <c r="T16" s="5"/>
      <c r="U16" s="5" t="s">
        <v>5</v>
      </c>
    </row>
    <row r="17" spans="1:21" ht="14.1" customHeight="1" x14ac:dyDescent="0.15">
      <c r="A17" s="44"/>
      <c r="B17" s="46"/>
      <c r="C17" s="6"/>
      <c r="D17" s="29" t="s">
        <v>42</v>
      </c>
      <c r="E17" s="30">
        <v>5.9</v>
      </c>
      <c r="F17" s="31">
        <f t="shared" si="0"/>
        <v>36.58</v>
      </c>
      <c r="G17" s="7"/>
      <c r="H17" s="6"/>
      <c r="I17" s="5"/>
      <c r="J17" s="5"/>
      <c r="K17" s="8"/>
      <c r="L17" s="49"/>
      <c r="M17" s="47"/>
      <c r="N17" s="6"/>
      <c r="O17" s="29" t="s">
        <v>2</v>
      </c>
      <c r="P17" s="30">
        <v>66.7</v>
      </c>
      <c r="Q17" s="31">
        <f t="shared" si="1"/>
        <v>413.54</v>
      </c>
      <c r="R17" s="7"/>
      <c r="S17" s="6"/>
      <c r="T17" s="5"/>
      <c r="U17" s="5" t="s">
        <v>5</v>
      </c>
    </row>
    <row r="18" spans="1:21" ht="14.1" customHeight="1" x14ac:dyDescent="0.15">
      <c r="A18" s="45"/>
      <c r="B18" s="47"/>
      <c r="C18" s="6"/>
      <c r="D18" s="29" t="s">
        <v>8</v>
      </c>
      <c r="E18" s="30">
        <v>5.9</v>
      </c>
      <c r="F18" s="31">
        <f t="shared" si="0"/>
        <v>36.58</v>
      </c>
      <c r="G18" s="7"/>
      <c r="H18" s="6"/>
      <c r="I18" s="5"/>
      <c r="J18" s="5"/>
      <c r="K18" s="8"/>
      <c r="L18" s="48">
        <v>21</v>
      </c>
      <c r="M18" s="46" t="s">
        <v>9</v>
      </c>
      <c r="N18" s="6"/>
      <c r="O18" s="29" t="s">
        <v>8</v>
      </c>
      <c r="P18" s="30">
        <v>9.4</v>
      </c>
      <c r="Q18" s="31">
        <f t="shared" si="1"/>
        <v>58.28</v>
      </c>
      <c r="R18" s="7"/>
      <c r="S18" s="6"/>
      <c r="T18" s="5"/>
      <c r="U18" s="5"/>
    </row>
    <row r="19" spans="1:21" ht="14.1" customHeight="1" x14ac:dyDescent="0.15">
      <c r="A19" s="44">
        <v>6</v>
      </c>
      <c r="B19" s="46" t="s">
        <v>10</v>
      </c>
      <c r="C19" s="6"/>
      <c r="D19" s="29" t="s">
        <v>1</v>
      </c>
      <c r="E19" s="30">
        <v>11.1</v>
      </c>
      <c r="F19" s="31">
        <f t="shared" si="0"/>
        <v>68.819999999999993</v>
      </c>
      <c r="G19" s="7"/>
      <c r="H19" s="6"/>
      <c r="I19" s="5"/>
      <c r="J19" s="5"/>
      <c r="K19" s="8"/>
      <c r="L19" s="48"/>
      <c r="M19" s="46"/>
      <c r="N19" s="6"/>
      <c r="O19" s="29" t="s">
        <v>0</v>
      </c>
      <c r="P19" s="30">
        <v>35.299999999999997</v>
      </c>
      <c r="Q19" s="31">
        <f t="shared" si="1"/>
        <v>218.85999999999996</v>
      </c>
      <c r="R19" s="7"/>
      <c r="S19" s="6"/>
      <c r="T19" s="5"/>
      <c r="U19" s="5" t="s">
        <v>5</v>
      </c>
    </row>
    <row r="20" spans="1:21" ht="14.1" customHeight="1" x14ac:dyDescent="0.15">
      <c r="A20" s="44"/>
      <c r="B20" s="46"/>
      <c r="C20" s="6"/>
      <c r="D20" s="29" t="s">
        <v>15</v>
      </c>
      <c r="E20" s="30">
        <v>5.6</v>
      </c>
      <c r="F20" s="31">
        <f t="shared" si="0"/>
        <v>34.72</v>
      </c>
      <c r="G20" s="7"/>
      <c r="H20" s="6"/>
      <c r="I20" s="5"/>
      <c r="J20" s="5" t="s">
        <v>13</v>
      </c>
      <c r="K20" s="8"/>
      <c r="L20" s="48"/>
      <c r="M20" s="46"/>
      <c r="N20" s="6"/>
      <c r="O20" s="29" t="s">
        <v>3</v>
      </c>
      <c r="P20" s="30">
        <v>31.9</v>
      </c>
      <c r="Q20" s="31">
        <f t="shared" si="1"/>
        <v>197.78</v>
      </c>
      <c r="R20" s="7"/>
      <c r="S20" s="6"/>
      <c r="T20" s="5"/>
      <c r="U20" s="5" t="s">
        <v>5</v>
      </c>
    </row>
    <row r="21" spans="1:21" ht="14.1" customHeight="1" x14ac:dyDescent="0.15">
      <c r="A21" s="44"/>
      <c r="B21" s="46"/>
      <c r="C21" s="6"/>
      <c r="D21" s="29" t="s">
        <v>0</v>
      </c>
      <c r="E21" s="30">
        <v>23.5</v>
      </c>
      <c r="F21" s="31">
        <f t="shared" si="0"/>
        <v>145.69999999999999</v>
      </c>
      <c r="G21" s="7"/>
      <c r="H21" s="6"/>
      <c r="I21" s="5"/>
      <c r="J21" s="5" t="s">
        <v>5</v>
      </c>
      <c r="K21" s="8"/>
      <c r="L21" s="48"/>
      <c r="M21" s="46"/>
      <c r="N21" s="6"/>
      <c r="O21" s="29" t="s">
        <v>43</v>
      </c>
      <c r="P21" s="30">
        <v>27.8</v>
      </c>
      <c r="Q21" s="31">
        <f t="shared" si="1"/>
        <v>172.36</v>
      </c>
      <c r="R21" s="7"/>
      <c r="S21" s="6"/>
      <c r="T21" s="5"/>
      <c r="U21" s="5"/>
    </row>
    <row r="22" spans="1:21" ht="14.1" customHeight="1" x14ac:dyDescent="0.15">
      <c r="A22" s="44"/>
      <c r="B22" s="46"/>
      <c r="C22" s="6"/>
      <c r="D22" s="29" t="s">
        <v>3</v>
      </c>
      <c r="E22" s="30">
        <v>21.3</v>
      </c>
      <c r="F22" s="31">
        <f t="shared" si="0"/>
        <v>132.06</v>
      </c>
      <c r="G22" s="7"/>
      <c r="H22" s="6"/>
      <c r="I22" s="5"/>
      <c r="J22" s="5"/>
      <c r="K22" s="8"/>
      <c r="L22" s="48"/>
      <c r="M22" s="46"/>
      <c r="N22" s="6"/>
      <c r="O22" s="29" t="s">
        <v>1</v>
      </c>
      <c r="P22" s="30">
        <v>22.2</v>
      </c>
      <c r="Q22" s="31">
        <f t="shared" si="1"/>
        <v>137.63999999999999</v>
      </c>
      <c r="R22" s="7"/>
      <c r="S22" s="6"/>
      <c r="T22" s="5"/>
      <c r="U22" s="5" t="s">
        <v>5</v>
      </c>
    </row>
    <row r="23" spans="1:21" ht="14.1" customHeight="1" x14ac:dyDescent="0.15">
      <c r="A23" s="44"/>
      <c r="B23" s="46"/>
      <c r="C23" s="6"/>
      <c r="D23" s="29" t="s">
        <v>1</v>
      </c>
      <c r="E23" s="30">
        <v>16.7</v>
      </c>
      <c r="F23" s="31">
        <f t="shared" si="0"/>
        <v>103.54</v>
      </c>
      <c r="G23" s="7"/>
      <c r="H23" s="6"/>
      <c r="I23" s="5"/>
      <c r="J23" s="5"/>
      <c r="K23" s="8"/>
      <c r="L23" s="49"/>
      <c r="M23" s="47"/>
      <c r="N23" s="6"/>
      <c r="O23" s="29" t="s">
        <v>27</v>
      </c>
      <c r="P23" s="30">
        <v>5.9</v>
      </c>
      <c r="Q23" s="31">
        <f t="shared" si="1"/>
        <v>36.58</v>
      </c>
      <c r="R23" s="7"/>
      <c r="S23" s="6"/>
      <c r="T23" s="5"/>
      <c r="U23" s="5"/>
    </row>
    <row r="24" spans="1:21" ht="14.1" customHeight="1" x14ac:dyDescent="0.15">
      <c r="A24" s="45"/>
      <c r="B24" s="47"/>
      <c r="C24" s="6"/>
      <c r="D24" s="29" t="s">
        <v>8</v>
      </c>
      <c r="E24" s="30">
        <v>5.9</v>
      </c>
      <c r="F24" s="31">
        <f t="shared" si="0"/>
        <v>36.58</v>
      </c>
      <c r="G24" s="7"/>
      <c r="H24" s="6"/>
      <c r="I24" s="5"/>
      <c r="J24" s="5"/>
      <c r="K24" s="8"/>
      <c r="L24" s="48">
        <v>24</v>
      </c>
      <c r="M24" s="46" t="s">
        <v>14</v>
      </c>
      <c r="N24" s="6"/>
      <c r="O24" s="29" t="s">
        <v>3</v>
      </c>
      <c r="P24" s="30">
        <v>31.9</v>
      </c>
      <c r="Q24" s="31">
        <f t="shared" si="1"/>
        <v>197.78</v>
      </c>
      <c r="R24" s="7"/>
      <c r="S24" s="6"/>
      <c r="T24" s="5"/>
      <c r="U24" s="5" t="s">
        <v>5</v>
      </c>
    </row>
    <row r="25" spans="1:21" ht="14.1" customHeight="1" x14ac:dyDescent="0.15">
      <c r="A25" s="44">
        <v>7</v>
      </c>
      <c r="B25" s="46" t="s">
        <v>9</v>
      </c>
      <c r="C25" s="6"/>
      <c r="D25" s="29" t="s">
        <v>3</v>
      </c>
      <c r="E25" s="30">
        <v>42.6</v>
      </c>
      <c r="F25" s="31">
        <f t="shared" si="0"/>
        <v>264.12</v>
      </c>
      <c r="G25" s="7"/>
      <c r="H25" s="6"/>
      <c r="I25" s="5"/>
      <c r="J25" s="5" t="s">
        <v>5</v>
      </c>
      <c r="K25" s="8"/>
      <c r="L25" s="48"/>
      <c r="M25" s="46"/>
      <c r="N25" s="6"/>
      <c r="O25" s="29" t="s">
        <v>1</v>
      </c>
      <c r="P25" s="30">
        <v>16.7</v>
      </c>
      <c r="Q25" s="31">
        <f t="shared" si="1"/>
        <v>103.54</v>
      </c>
      <c r="R25" s="7"/>
      <c r="S25" s="6"/>
      <c r="T25" s="5"/>
      <c r="U25" s="5" t="s">
        <v>5</v>
      </c>
    </row>
    <row r="26" spans="1:21" ht="14.1" customHeight="1" x14ac:dyDescent="0.15">
      <c r="A26" s="44"/>
      <c r="B26" s="46"/>
      <c r="C26" s="6"/>
      <c r="D26" s="29" t="s">
        <v>1</v>
      </c>
      <c r="E26" s="30">
        <v>27.8</v>
      </c>
      <c r="F26" s="31">
        <f t="shared" si="0"/>
        <v>172.36</v>
      </c>
      <c r="G26" s="7"/>
      <c r="H26" s="6"/>
      <c r="I26" s="5"/>
      <c r="J26" s="5"/>
      <c r="K26" s="8"/>
      <c r="L26" s="48"/>
      <c r="M26" s="46"/>
      <c r="N26" s="6"/>
      <c r="O26" s="29" t="s">
        <v>41</v>
      </c>
      <c r="P26" s="30">
        <v>38.9</v>
      </c>
      <c r="Q26" s="31">
        <f t="shared" si="1"/>
        <v>241.18</v>
      </c>
      <c r="R26" s="7"/>
      <c r="S26" s="6"/>
      <c r="T26" s="5"/>
      <c r="U26" s="5"/>
    </row>
    <row r="27" spans="1:21" ht="14.1" customHeight="1" x14ac:dyDescent="0.15">
      <c r="A27" s="45"/>
      <c r="B27" s="47"/>
      <c r="C27" s="6"/>
      <c r="D27" s="29" t="s">
        <v>27</v>
      </c>
      <c r="E27" s="30">
        <v>5.9</v>
      </c>
      <c r="F27" s="31">
        <f t="shared" si="0"/>
        <v>36.58</v>
      </c>
      <c r="G27" s="7"/>
      <c r="H27" s="6"/>
      <c r="I27" s="5"/>
      <c r="J27" s="5"/>
      <c r="K27" s="8"/>
      <c r="L27" s="48"/>
      <c r="M27" s="46"/>
      <c r="N27" s="6"/>
      <c r="O27" s="29" t="s">
        <v>3</v>
      </c>
      <c r="P27" s="30">
        <v>31.9</v>
      </c>
      <c r="Q27" s="31">
        <f t="shared" si="1"/>
        <v>197.78</v>
      </c>
      <c r="R27" s="7"/>
      <c r="S27" s="6"/>
      <c r="T27" s="5"/>
      <c r="U27" s="5" t="s">
        <v>5</v>
      </c>
    </row>
    <row r="28" spans="1:21" ht="14.1" customHeight="1" x14ac:dyDescent="0.15">
      <c r="A28" s="44">
        <v>10</v>
      </c>
      <c r="B28" s="46" t="s">
        <v>14</v>
      </c>
      <c r="C28" s="6"/>
      <c r="D28" s="29" t="s">
        <v>3</v>
      </c>
      <c r="E28" s="30">
        <v>37.200000000000003</v>
      </c>
      <c r="F28" s="31">
        <f t="shared" si="0"/>
        <v>230.64000000000004</v>
      </c>
      <c r="G28" s="7"/>
      <c r="H28" s="6"/>
      <c r="I28" s="5"/>
      <c r="J28" s="5" t="s">
        <v>5</v>
      </c>
      <c r="K28" s="8"/>
      <c r="L28" s="49"/>
      <c r="M28" s="47"/>
      <c r="N28" s="6"/>
      <c r="O28" s="29" t="s">
        <v>1</v>
      </c>
      <c r="P28" s="30">
        <v>22.2</v>
      </c>
      <c r="Q28" s="31">
        <f t="shared" si="1"/>
        <v>137.63999999999999</v>
      </c>
      <c r="R28" s="7"/>
      <c r="S28" s="6"/>
      <c r="T28" s="5"/>
      <c r="U28" s="5" t="s">
        <v>5</v>
      </c>
    </row>
    <row r="29" spans="1:21" ht="14.1" customHeight="1" x14ac:dyDescent="0.15">
      <c r="A29" s="44"/>
      <c r="B29" s="46"/>
      <c r="C29" s="6"/>
      <c r="D29" s="29" t="s">
        <v>1</v>
      </c>
      <c r="E29" s="30">
        <v>22.2</v>
      </c>
      <c r="F29" s="31">
        <f t="shared" si="0"/>
        <v>137.63999999999999</v>
      </c>
      <c r="G29" s="7"/>
      <c r="H29" s="6"/>
      <c r="I29" s="5"/>
      <c r="J29" s="5"/>
      <c r="K29" s="8"/>
      <c r="L29" s="48">
        <v>25</v>
      </c>
      <c r="M29" s="46" t="s">
        <v>7</v>
      </c>
      <c r="N29" s="6"/>
      <c r="O29" s="29" t="s">
        <v>38</v>
      </c>
      <c r="P29" s="30">
        <v>20.399999999999999</v>
      </c>
      <c r="Q29" s="31">
        <f t="shared" si="1"/>
        <v>126.47999999999999</v>
      </c>
      <c r="R29" s="7"/>
      <c r="S29" s="6"/>
      <c r="T29" s="5"/>
      <c r="U29" s="5"/>
    </row>
    <row r="30" spans="1:21" ht="14.1" customHeight="1" x14ac:dyDescent="0.15">
      <c r="A30" s="44"/>
      <c r="B30" s="46"/>
      <c r="C30" s="6"/>
      <c r="D30" s="29" t="s">
        <v>43</v>
      </c>
      <c r="E30" s="30">
        <v>16.7</v>
      </c>
      <c r="F30" s="31">
        <f t="shared" si="0"/>
        <v>103.54</v>
      </c>
      <c r="G30" s="7"/>
      <c r="H30" s="6"/>
      <c r="I30" s="5"/>
      <c r="J30" s="5"/>
      <c r="K30" s="8"/>
      <c r="L30" s="48"/>
      <c r="M30" s="46"/>
      <c r="N30" s="6"/>
      <c r="O30" s="29" t="s">
        <v>2</v>
      </c>
      <c r="P30" s="30">
        <v>33.299999999999997</v>
      </c>
      <c r="Q30" s="31">
        <f t="shared" si="1"/>
        <v>206.45999999999998</v>
      </c>
      <c r="R30" s="7"/>
      <c r="S30" s="6"/>
      <c r="T30" s="5"/>
      <c r="U30" s="5" t="s">
        <v>5</v>
      </c>
    </row>
    <row r="31" spans="1:21" ht="14.1" customHeight="1" x14ac:dyDescent="0.15">
      <c r="A31" s="44"/>
      <c r="B31" s="46"/>
      <c r="C31" s="6"/>
      <c r="D31" s="29" t="s">
        <v>44</v>
      </c>
      <c r="E31" s="30">
        <v>15.6</v>
      </c>
      <c r="F31" s="31">
        <f t="shared" si="0"/>
        <v>96.72</v>
      </c>
      <c r="G31" s="7"/>
      <c r="H31" s="6"/>
      <c r="I31" s="5"/>
      <c r="J31" s="5"/>
      <c r="K31" s="8"/>
      <c r="L31" s="48"/>
      <c r="M31" s="46"/>
      <c r="N31" s="6"/>
      <c r="O31" s="29" t="s">
        <v>3</v>
      </c>
      <c r="P31" s="30">
        <v>21.3</v>
      </c>
      <c r="Q31" s="31">
        <f t="shared" si="1"/>
        <v>132.06</v>
      </c>
      <c r="R31" s="7"/>
      <c r="S31" s="6"/>
      <c r="T31" s="5"/>
      <c r="U31" s="5" t="s">
        <v>5</v>
      </c>
    </row>
    <row r="32" spans="1:21" ht="14.1" customHeight="1" x14ac:dyDescent="0.15">
      <c r="A32" s="45"/>
      <c r="B32" s="47"/>
      <c r="C32" s="6"/>
      <c r="D32" s="29" t="s">
        <v>27</v>
      </c>
      <c r="E32" s="30">
        <v>5.9</v>
      </c>
      <c r="F32" s="31">
        <f t="shared" si="0"/>
        <v>36.58</v>
      </c>
      <c r="G32" s="7"/>
      <c r="H32" s="6"/>
      <c r="I32" s="5"/>
      <c r="J32" s="5"/>
      <c r="K32" s="8"/>
      <c r="L32" s="48"/>
      <c r="M32" s="46"/>
      <c r="N32" s="6"/>
      <c r="O32" s="29" t="s">
        <v>1</v>
      </c>
      <c r="P32" s="30">
        <v>16.7</v>
      </c>
      <c r="Q32" s="31">
        <f t="shared" si="1"/>
        <v>103.54</v>
      </c>
      <c r="R32" s="7"/>
      <c r="S32" s="6"/>
      <c r="T32" s="5"/>
      <c r="U32" s="5" t="s">
        <v>5</v>
      </c>
    </row>
    <row r="33" spans="1:33" ht="14.1" customHeight="1" x14ac:dyDescent="0.15">
      <c r="A33" s="44">
        <v>11</v>
      </c>
      <c r="B33" s="46" t="s">
        <v>7</v>
      </c>
      <c r="C33" s="6"/>
      <c r="D33" s="29" t="s">
        <v>1</v>
      </c>
      <c r="E33" s="30">
        <v>27.8</v>
      </c>
      <c r="F33" s="31">
        <f t="shared" si="0"/>
        <v>172.36</v>
      </c>
      <c r="G33" s="7"/>
      <c r="H33" s="6"/>
      <c r="I33" s="5"/>
      <c r="J33" s="5"/>
      <c r="K33" s="8"/>
      <c r="L33" s="48"/>
      <c r="M33" s="46"/>
      <c r="N33" s="6"/>
      <c r="O33" s="29" t="s">
        <v>15</v>
      </c>
      <c r="P33" s="30">
        <v>5.6</v>
      </c>
      <c r="Q33" s="31">
        <f t="shared" si="1"/>
        <v>34.72</v>
      </c>
      <c r="R33" s="7"/>
      <c r="S33" s="6"/>
      <c r="T33" s="5"/>
      <c r="U33" s="5" t="s">
        <v>13</v>
      </c>
    </row>
    <row r="34" spans="1:33" ht="14.1" customHeight="1" x14ac:dyDescent="0.15">
      <c r="A34" s="44"/>
      <c r="B34" s="46"/>
      <c r="C34" s="6"/>
      <c r="D34" s="29" t="s">
        <v>3</v>
      </c>
      <c r="E34" s="30">
        <v>21.3</v>
      </c>
      <c r="F34" s="31">
        <f t="shared" si="0"/>
        <v>132.06</v>
      </c>
      <c r="G34" s="7"/>
      <c r="H34" s="6"/>
      <c r="I34" s="5"/>
      <c r="J34" s="5" t="s">
        <v>5</v>
      </c>
      <c r="L34" s="49"/>
      <c r="M34" s="47"/>
      <c r="N34" s="6"/>
      <c r="O34" s="29" t="s">
        <v>8</v>
      </c>
      <c r="P34" s="30">
        <v>5.9</v>
      </c>
      <c r="Q34" s="31">
        <f t="shared" si="1"/>
        <v>36.58</v>
      </c>
      <c r="R34" s="7"/>
      <c r="S34" s="6"/>
      <c r="T34" s="5"/>
      <c r="U34" s="5"/>
    </row>
    <row r="35" spans="1:33" ht="14.1" customHeight="1" x14ac:dyDescent="0.15">
      <c r="A35" s="44"/>
      <c r="B35" s="46"/>
      <c r="C35" s="6"/>
      <c r="D35" s="29" t="s">
        <v>12</v>
      </c>
      <c r="E35" s="30">
        <v>5.4</v>
      </c>
      <c r="F35" s="31">
        <f t="shared" si="0"/>
        <v>33.479999999999997</v>
      </c>
      <c r="G35" s="7"/>
      <c r="H35" s="6"/>
      <c r="I35" s="5"/>
      <c r="J35" s="5"/>
      <c r="L35" s="44">
        <v>26</v>
      </c>
      <c r="M35" s="46" t="s">
        <v>4</v>
      </c>
      <c r="N35" s="6"/>
      <c r="O35" s="29" t="s">
        <v>3</v>
      </c>
      <c r="P35" s="30">
        <v>21.3</v>
      </c>
      <c r="Q35" s="31">
        <f t="shared" si="1"/>
        <v>132.06</v>
      </c>
      <c r="R35" s="7"/>
      <c r="S35" s="6"/>
      <c r="T35" s="5"/>
      <c r="U35" s="5" t="s">
        <v>5</v>
      </c>
    </row>
    <row r="36" spans="1:33" ht="14.1" customHeight="1" x14ac:dyDescent="0.15">
      <c r="A36" s="44"/>
      <c r="B36" s="46"/>
      <c r="C36" s="6"/>
      <c r="D36" s="29" t="s">
        <v>0</v>
      </c>
      <c r="E36" s="30">
        <v>35.299999999999997</v>
      </c>
      <c r="F36" s="31">
        <f t="shared" si="0"/>
        <v>218.85999999999996</v>
      </c>
      <c r="G36" s="7"/>
      <c r="H36" s="6"/>
      <c r="I36" s="5"/>
      <c r="J36" s="5" t="s">
        <v>5</v>
      </c>
      <c r="L36" s="44"/>
      <c r="M36" s="46"/>
      <c r="N36" s="6"/>
      <c r="O36" s="29" t="s">
        <v>29</v>
      </c>
      <c r="P36" s="30">
        <v>3.3</v>
      </c>
      <c r="Q36" s="31">
        <f t="shared" si="1"/>
        <v>20.46</v>
      </c>
      <c r="R36" s="7"/>
      <c r="S36" s="6"/>
      <c r="T36" s="5"/>
      <c r="U36" s="5"/>
    </row>
    <row r="37" spans="1:33" ht="14.1" customHeight="1" x14ac:dyDescent="0.15">
      <c r="A37" s="44"/>
      <c r="B37" s="46"/>
      <c r="C37" s="6"/>
      <c r="D37" s="29" t="s">
        <v>1</v>
      </c>
      <c r="E37" s="30">
        <v>5.6</v>
      </c>
      <c r="F37" s="31">
        <f t="shared" si="0"/>
        <v>34.72</v>
      </c>
      <c r="G37" s="7"/>
      <c r="H37" s="6"/>
      <c r="I37" s="5"/>
      <c r="J37" s="5"/>
      <c r="L37" s="44"/>
      <c r="M37" s="46"/>
      <c r="N37" s="6"/>
      <c r="O37" s="29" t="s">
        <v>28</v>
      </c>
      <c r="P37" s="30">
        <v>3.3</v>
      </c>
      <c r="Q37" s="31">
        <f t="shared" si="1"/>
        <v>20.46</v>
      </c>
      <c r="R37" s="7"/>
      <c r="S37" s="6"/>
      <c r="T37" s="5"/>
      <c r="U37" s="5"/>
    </row>
    <row r="38" spans="1:33" ht="14.1" customHeight="1" x14ac:dyDescent="0.15">
      <c r="A38" s="45"/>
      <c r="B38" s="47"/>
      <c r="C38" s="6"/>
      <c r="D38" s="29" t="s">
        <v>30</v>
      </c>
      <c r="E38" s="30">
        <v>3.2</v>
      </c>
      <c r="F38" s="31">
        <f t="shared" si="0"/>
        <v>19.84</v>
      </c>
      <c r="G38" s="7"/>
      <c r="H38" s="6"/>
      <c r="I38" s="5"/>
      <c r="J38" s="5"/>
      <c r="L38" s="44"/>
      <c r="M38" s="46"/>
      <c r="N38" s="6"/>
      <c r="O38" s="29" t="s">
        <v>27</v>
      </c>
      <c r="P38" s="30">
        <v>3.5</v>
      </c>
      <c r="Q38" s="31">
        <f t="shared" si="1"/>
        <v>21.7</v>
      </c>
      <c r="R38" s="7"/>
      <c r="S38" s="6"/>
      <c r="T38" s="5"/>
      <c r="U38" s="5"/>
    </row>
    <row r="39" spans="1:33" ht="14.1" customHeight="1" x14ac:dyDescent="0.15">
      <c r="A39" s="44">
        <v>12</v>
      </c>
      <c r="B39" s="46" t="s">
        <v>4</v>
      </c>
      <c r="C39" s="6"/>
      <c r="D39" s="29" t="s">
        <v>3</v>
      </c>
      <c r="E39" s="30">
        <v>26.6</v>
      </c>
      <c r="F39" s="31">
        <f t="shared" si="0"/>
        <v>164.92</v>
      </c>
      <c r="G39" s="7"/>
      <c r="H39" s="6"/>
      <c r="I39" s="5"/>
      <c r="J39" s="5" t="s">
        <v>5</v>
      </c>
      <c r="L39" s="44"/>
      <c r="M39" s="46"/>
      <c r="N39" s="6"/>
      <c r="O39" s="29" t="s">
        <v>3</v>
      </c>
      <c r="P39" s="30">
        <v>31.9</v>
      </c>
      <c r="Q39" s="31">
        <f t="shared" si="1"/>
        <v>197.78</v>
      </c>
      <c r="R39" s="7"/>
      <c r="S39" s="6"/>
      <c r="T39" s="5"/>
      <c r="U39" s="5" t="s">
        <v>5</v>
      </c>
    </row>
    <row r="40" spans="1:33" ht="14.1" customHeight="1" x14ac:dyDescent="0.15">
      <c r="A40" s="44"/>
      <c r="B40" s="46"/>
      <c r="C40" s="6"/>
      <c r="D40" s="29" t="s">
        <v>1</v>
      </c>
      <c r="E40" s="30">
        <v>5.6</v>
      </c>
      <c r="F40" s="31">
        <f t="shared" si="0"/>
        <v>34.72</v>
      </c>
      <c r="G40" s="7"/>
      <c r="H40" s="6"/>
      <c r="I40" s="5"/>
      <c r="J40" s="5"/>
      <c r="L40" s="44"/>
      <c r="M40" s="46"/>
      <c r="N40" s="6"/>
      <c r="O40" s="29" t="s">
        <v>1</v>
      </c>
      <c r="P40" s="30">
        <v>16.7</v>
      </c>
      <c r="Q40" s="31">
        <f t="shared" si="1"/>
        <v>103.54</v>
      </c>
      <c r="R40" s="7"/>
      <c r="S40" s="6"/>
      <c r="T40" s="5"/>
      <c r="U40" s="5" t="s">
        <v>5</v>
      </c>
    </row>
    <row r="41" spans="1:33" ht="14.1" customHeight="1" x14ac:dyDescent="0.15">
      <c r="A41" s="44"/>
      <c r="B41" s="46"/>
      <c r="C41" s="6"/>
      <c r="D41" s="29" t="s">
        <v>2</v>
      </c>
      <c r="E41" s="30">
        <v>55.6</v>
      </c>
      <c r="F41" s="31">
        <f t="shared" si="0"/>
        <v>344.72</v>
      </c>
      <c r="G41" s="7"/>
      <c r="H41" s="6"/>
      <c r="I41" s="5"/>
      <c r="J41" s="5"/>
      <c r="L41" s="45"/>
      <c r="M41" s="47"/>
      <c r="N41" s="6"/>
      <c r="O41" s="29" t="s">
        <v>11</v>
      </c>
      <c r="P41" s="30">
        <v>11.8</v>
      </c>
      <c r="Q41" s="31">
        <f t="shared" si="1"/>
        <v>73.16</v>
      </c>
      <c r="R41" s="7"/>
      <c r="S41" s="6"/>
      <c r="T41" s="5"/>
      <c r="U41" s="5"/>
    </row>
    <row r="42" spans="1:33" ht="14.1" customHeight="1" x14ac:dyDescent="0.15">
      <c r="A42" s="44"/>
      <c r="B42" s="46"/>
      <c r="C42" s="6"/>
      <c r="D42" s="29" t="s">
        <v>1</v>
      </c>
      <c r="E42" s="30">
        <v>27.8</v>
      </c>
      <c r="F42" s="31">
        <f t="shared" si="0"/>
        <v>172.36</v>
      </c>
      <c r="G42" s="7"/>
      <c r="H42" s="6"/>
      <c r="I42" s="5"/>
      <c r="J42" s="5"/>
      <c r="L42" s="44">
        <v>27</v>
      </c>
      <c r="M42" s="46" t="s">
        <v>10</v>
      </c>
      <c r="N42" s="6"/>
      <c r="O42" s="29" t="s">
        <v>2</v>
      </c>
      <c r="P42" s="30">
        <v>83.3</v>
      </c>
      <c r="Q42" s="31">
        <f t="shared" si="1"/>
        <v>516.46</v>
      </c>
      <c r="R42" s="7"/>
      <c r="S42" s="6"/>
      <c r="T42" s="5"/>
      <c r="U42" s="5" t="s">
        <v>5</v>
      </c>
    </row>
    <row r="43" spans="1:33" ht="14.1" customHeight="1" x14ac:dyDescent="0.15">
      <c r="A43" s="45"/>
      <c r="B43" s="47"/>
      <c r="C43" s="6"/>
      <c r="D43" s="29" t="s">
        <v>15</v>
      </c>
      <c r="E43" s="30">
        <v>11.1</v>
      </c>
      <c r="F43" s="31">
        <f t="shared" si="0"/>
        <v>68.819999999999993</v>
      </c>
      <c r="G43" s="7"/>
      <c r="H43" s="6"/>
      <c r="I43" s="5"/>
      <c r="J43" s="5" t="s">
        <v>13</v>
      </c>
      <c r="L43" s="44"/>
      <c r="M43" s="46"/>
      <c r="N43" s="6"/>
      <c r="O43" s="29" t="s">
        <v>3</v>
      </c>
      <c r="P43" s="30">
        <v>42.6</v>
      </c>
      <c r="Q43" s="31">
        <f t="shared" si="1"/>
        <v>264.12</v>
      </c>
      <c r="R43" s="7"/>
      <c r="S43" s="6"/>
      <c r="T43" s="5"/>
      <c r="U43" s="5" t="s">
        <v>5</v>
      </c>
    </row>
    <row r="44" spans="1:33" ht="14.1" customHeight="1" x14ac:dyDescent="0.15">
      <c r="A44" s="44">
        <v>13</v>
      </c>
      <c r="B44" s="44" t="s">
        <v>10</v>
      </c>
      <c r="C44" s="6"/>
      <c r="D44" s="29" t="s">
        <v>3</v>
      </c>
      <c r="E44" s="30">
        <v>26.6</v>
      </c>
      <c r="F44" s="31">
        <f t="shared" si="0"/>
        <v>164.92</v>
      </c>
      <c r="G44" s="7"/>
      <c r="H44" s="6"/>
      <c r="I44" s="5"/>
      <c r="J44" s="5" t="s">
        <v>5</v>
      </c>
      <c r="L44" s="45"/>
      <c r="M44" s="47"/>
      <c r="N44" s="6"/>
      <c r="O44" s="29" t="s">
        <v>1</v>
      </c>
      <c r="P44" s="30">
        <v>27.8</v>
      </c>
      <c r="Q44" s="31">
        <f t="shared" si="1"/>
        <v>172.36</v>
      </c>
      <c r="R44" s="7"/>
      <c r="S44" s="6"/>
      <c r="T44" s="5"/>
      <c r="U44" s="5" t="s">
        <v>5</v>
      </c>
    </row>
    <row r="45" spans="1:33" ht="14.1" customHeight="1" x14ac:dyDescent="0.15">
      <c r="A45" s="55"/>
      <c r="B45" s="55"/>
      <c r="C45" s="6"/>
      <c r="D45" s="29" t="s">
        <v>1</v>
      </c>
      <c r="E45" s="30">
        <v>16.7</v>
      </c>
      <c r="F45" s="31">
        <f t="shared" si="0"/>
        <v>103.54</v>
      </c>
      <c r="G45" s="7"/>
      <c r="H45" s="6"/>
      <c r="I45" s="5"/>
      <c r="J45" s="5"/>
      <c r="L45" s="44">
        <v>28</v>
      </c>
      <c r="M45" s="46" t="s">
        <v>46</v>
      </c>
      <c r="N45" s="6"/>
      <c r="O45" s="29" t="s">
        <v>3</v>
      </c>
      <c r="P45" s="30">
        <v>42.6</v>
      </c>
      <c r="Q45" s="31">
        <f t="shared" si="1"/>
        <v>264.12</v>
      </c>
      <c r="R45" s="7"/>
      <c r="S45" s="6"/>
      <c r="T45" s="5"/>
      <c r="U45" s="5" t="s">
        <v>5</v>
      </c>
    </row>
    <row r="46" spans="1:33" ht="14.1" customHeight="1" x14ac:dyDescent="0.15">
      <c r="A46" s="55"/>
      <c r="B46" s="55"/>
      <c r="C46" s="6"/>
      <c r="D46" s="29" t="s">
        <v>45</v>
      </c>
      <c r="E46" s="30">
        <v>11.1</v>
      </c>
      <c r="F46" s="31">
        <f t="shared" si="0"/>
        <v>68.819999999999993</v>
      </c>
      <c r="G46" s="7"/>
      <c r="H46" s="6"/>
      <c r="I46" s="5"/>
      <c r="J46" s="5" t="s">
        <v>5</v>
      </c>
      <c r="L46" s="44"/>
      <c r="M46" s="46"/>
      <c r="N46" s="6"/>
      <c r="O46" s="29" t="s">
        <v>2</v>
      </c>
      <c r="P46" s="30">
        <v>33.299999999999997</v>
      </c>
      <c r="Q46" s="31">
        <f t="shared" si="1"/>
        <v>206.45999999999998</v>
      </c>
      <c r="R46" s="7"/>
      <c r="S46" s="6"/>
      <c r="T46" s="5"/>
      <c r="U46" s="5" t="s">
        <v>5</v>
      </c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4.1" customHeight="1" x14ac:dyDescent="0.15">
      <c r="A47" s="56"/>
      <c r="B47" s="56"/>
      <c r="C47" s="6"/>
      <c r="D47" s="29" t="s">
        <v>8</v>
      </c>
      <c r="E47" s="30">
        <v>5.9</v>
      </c>
      <c r="F47" s="31">
        <f t="shared" si="0"/>
        <v>36.58</v>
      </c>
      <c r="G47" s="7"/>
      <c r="H47" s="6"/>
      <c r="I47" s="5"/>
      <c r="J47" s="5"/>
      <c r="L47" s="45"/>
      <c r="M47" s="47"/>
      <c r="N47" s="6"/>
      <c r="O47" s="29" t="s">
        <v>0</v>
      </c>
      <c r="P47" s="30">
        <v>29.4</v>
      </c>
      <c r="Q47" s="31">
        <f t="shared" si="1"/>
        <v>182.28</v>
      </c>
      <c r="R47" s="7"/>
      <c r="S47" s="6"/>
      <c r="T47" s="5"/>
      <c r="U47" s="5" t="s">
        <v>5</v>
      </c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4.1" customHeight="1" x14ac:dyDescent="0.15">
      <c r="A48" s="48">
        <v>14</v>
      </c>
      <c r="B48" s="46" t="s">
        <v>9</v>
      </c>
      <c r="C48" s="6"/>
      <c r="D48" s="29" t="s">
        <v>3</v>
      </c>
      <c r="E48" s="30">
        <v>53.2</v>
      </c>
      <c r="F48" s="31">
        <f t="shared" si="0"/>
        <v>329.84</v>
      </c>
      <c r="G48" s="7"/>
      <c r="H48" s="6"/>
      <c r="I48" s="5"/>
      <c r="J48" s="5" t="s">
        <v>5</v>
      </c>
      <c r="L48" s="26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4.1" customHeight="1" x14ac:dyDescent="0.15">
      <c r="A49" s="48"/>
      <c r="B49" s="46"/>
      <c r="C49" s="6"/>
      <c r="D49" s="29" t="s">
        <v>1</v>
      </c>
      <c r="E49" s="30">
        <v>16.7</v>
      </c>
      <c r="F49" s="31">
        <f t="shared" si="0"/>
        <v>103.54</v>
      </c>
      <c r="G49" s="7"/>
      <c r="H49" s="6"/>
      <c r="I49" s="5"/>
      <c r="J49" s="5" t="s">
        <v>5</v>
      </c>
      <c r="L49" s="26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4.1" customHeight="1" x14ac:dyDescent="0.15">
      <c r="A50" s="48"/>
      <c r="B50" s="46"/>
      <c r="C50" s="6"/>
      <c r="D50" s="29" t="s">
        <v>3</v>
      </c>
      <c r="E50" s="30">
        <v>16</v>
      </c>
      <c r="F50" s="31">
        <f t="shared" si="0"/>
        <v>99.2</v>
      </c>
      <c r="G50" s="7"/>
      <c r="H50" s="6"/>
      <c r="I50" s="5"/>
      <c r="J50" s="5" t="s">
        <v>5</v>
      </c>
      <c r="L50" s="26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4.1" customHeight="1" x14ac:dyDescent="0.15">
      <c r="A51" s="48"/>
      <c r="B51" s="46"/>
      <c r="C51" s="6"/>
      <c r="D51" s="29" t="s">
        <v>6</v>
      </c>
      <c r="E51" s="30">
        <v>11.8</v>
      </c>
      <c r="F51" s="31">
        <f t="shared" si="0"/>
        <v>73.16</v>
      </c>
      <c r="G51" s="7"/>
      <c r="H51" s="6"/>
      <c r="I51" s="5"/>
      <c r="J51" s="5" t="s">
        <v>5</v>
      </c>
      <c r="L51" s="26"/>
      <c r="M51" s="3"/>
      <c r="N51" s="3"/>
      <c r="O51" s="3"/>
      <c r="P51" s="3"/>
      <c r="Q51" s="3"/>
      <c r="R51" s="3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4.1" customHeight="1" x14ac:dyDescent="0.15">
      <c r="A52" s="49"/>
      <c r="B52" s="47"/>
      <c r="C52" s="6"/>
      <c r="D52" s="29" t="s">
        <v>8</v>
      </c>
      <c r="E52" s="30">
        <v>5.9</v>
      </c>
      <c r="F52" s="31">
        <f t="shared" si="0"/>
        <v>36.58</v>
      </c>
      <c r="G52" s="7"/>
      <c r="H52" s="6"/>
      <c r="I52" s="5"/>
      <c r="J52" s="5"/>
      <c r="L52" s="26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4.1" customHeight="1" x14ac:dyDescent="0.15">
      <c r="A53" s="48">
        <v>17</v>
      </c>
      <c r="B53" s="46" t="s">
        <v>14</v>
      </c>
      <c r="C53" s="6"/>
      <c r="D53" s="29" t="s">
        <v>3</v>
      </c>
      <c r="E53" s="30">
        <v>42.6</v>
      </c>
      <c r="F53" s="31">
        <f t="shared" si="0"/>
        <v>264.12</v>
      </c>
      <c r="G53" s="7"/>
      <c r="H53" s="6"/>
      <c r="I53" s="5"/>
      <c r="J53" s="5" t="s">
        <v>5</v>
      </c>
      <c r="L53" s="26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4.1" customHeight="1" x14ac:dyDescent="0.15">
      <c r="A54" s="48"/>
      <c r="B54" s="46"/>
      <c r="C54" s="6"/>
      <c r="D54" s="29" t="s">
        <v>1</v>
      </c>
      <c r="E54" s="30">
        <v>33.299999999999997</v>
      </c>
      <c r="F54" s="31">
        <f t="shared" si="0"/>
        <v>206.45999999999998</v>
      </c>
      <c r="G54" s="7"/>
      <c r="H54" s="6"/>
      <c r="I54" s="5"/>
      <c r="J54" s="5" t="s">
        <v>5</v>
      </c>
      <c r="L54" s="26"/>
      <c r="M54" s="3"/>
      <c r="N54" s="3"/>
      <c r="O54" s="3"/>
      <c r="P54" s="3"/>
      <c r="Q54" s="3"/>
      <c r="R54" s="3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4.1" customHeight="1" x14ac:dyDescent="0.15">
      <c r="A55" s="48"/>
      <c r="B55" s="46"/>
      <c r="C55" s="6"/>
      <c r="D55" s="29" t="s">
        <v>0</v>
      </c>
      <c r="E55" s="30">
        <v>23.5</v>
      </c>
      <c r="F55" s="31">
        <f t="shared" si="0"/>
        <v>145.69999999999999</v>
      </c>
      <c r="G55" s="7"/>
      <c r="H55" s="6"/>
      <c r="I55" s="5"/>
      <c r="J55" s="5" t="s">
        <v>5</v>
      </c>
      <c r="L55" s="26"/>
      <c r="M55" s="3"/>
      <c r="N55" s="3"/>
      <c r="O55" s="3"/>
      <c r="P55" s="3"/>
      <c r="Q55" s="3"/>
      <c r="R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4.1" customHeight="1" x14ac:dyDescent="0.15">
      <c r="A56" s="49"/>
      <c r="B56" s="47"/>
      <c r="C56" s="6"/>
      <c r="D56" s="29" t="s">
        <v>1</v>
      </c>
      <c r="E56" s="30">
        <v>5.6</v>
      </c>
      <c r="F56" s="31">
        <f t="shared" si="0"/>
        <v>34.72</v>
      </c>
      <c r="G56" s="7"/>
      <c r="H56" s="6"/>
      <c r="I56" s="5"/>
      <c r="J56" s="5" t="s">
        <v>5</v>
      </c>
      <c r="L56" s="26"/>
      <c r="M56" s="33"/>
      <c r="N56" s="3"/>
      <c r="O56" s="3"/>
      <c r="P56" s="3"/>
      <c r="Q56" s="3"/>
      <c r="R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4.1" customHeight="1" x14ac:dyDescent="0.15">
      <c r="A57" s="32"/>
      <c r="B57" s="32"/>
      <c r="L57" s="26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4.1" customHeight="1" x14ac:dyDescent="0.15">
      <c r="A58" s="32"/>
      <c r="B58" s="32"/>
      <c r="F58" s="3"/>
      <c r="L58" s="26"/>
      <c r="M58" s="4"/>
      <c r="N58" s="4"/>
      <c r="O58" s="4"/>
      <c r="P58" s="4"/>
      <c r="Q58" s="4"/>
      <c r="R58" s="4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7.25" customHeight="1" x14ac:dyDescent="0.15">
      <c r="M59" s="4"/>
      <c r="N59" s="4"/>
      <c r="O59" s="4"/>
      <c r="P59" s="4"/>
      <c r="Q59" s="4"/>
      <c r="R59" s="4"/>
    </row>
    <row r="60" spans="1:33" x14ac:dyDescent="0.15">
      <c r="M60" s="4"/>
      <c r="N60" s="4"/>
      <c r="O60" s="4"/>
      <c r="P60" s="4"/>
      <c r="Q60" s="4"/>
      <c r="R60" s="4"/>
    </row>
    <row r="61" spans="1:33" ht="19.5" x14ac:dyDescent="0.15">
      <c r="L61" s="3"/>
      <c r="M61" s="3"/>
      <c r="N61" s="3"/>
      <c r="O61" s="3"/>
      <c r="P61" s="3"/>
      <c r="Q61" s="3"/>
      <c r="R61" s="3"/>
    </row>
    <row r="62" spans="1:33" ht="19.5" x14ac:dyDescent="0.15">
      <c r="L62" s="3"/>
      <c r="M62" s="3"/>
      <c r="N62" s="3"/>
      <c r="O62" s="3"/>
      <c r="P62" s="3"/>
      <c r="Q62" s="3"/>
    </row>
    <row r="76" spans="8:10" ht="19.5" x14ac:dyDescent="0.15">
      <c r="H76" s="3"/>
      <c r="I76" s="3"/>
      <c r="J76" s="3"/>
    </row>
    <row r="79" spans="8:10" ht="19.5" x14ac:dyDescent="0.15">
      <c r="H79" s="3"/>
      <c r="I79" s="3"/>
      <c r="J79" s="3"/>
    </row>
    <row r="80" spans="8:10" ht="19.5" x14ac:dyDescent="0.15">
      <c r="H80" s="3"/>
      <c r="I80" s="3"/>
      <c r="J80" s="3"/>
    </row>
    <row r="81" spans="8:10" ht="19.5" x14ac:dyDescent="0.15">
      <c r="H81" s="3"/>
      <c r="I81" s="3"/>
      <c r="J81" s="3"/>
    </row>
    <row r="83" spans="8:10" x14ac:dyDescent="0.15">
      <c r="H83" s="4"/>
      <c r="I83" s="4"/>
      <c r="J83" s="4"/>
    </row>
    <row r="84" spans="8:10" x14ac:dyDescent="0.15">
      <c r="H84" s="4"/>
      <c r="I84" s="4"/>
      <c r="J84" s="4"/>
    </row>
    <row r="85" spans="8:10" x14ac:dyDescent="0.15">
      <c r="H85" s="4"/>
      <c r="I85" s="4"/>
      <c r="J85" s="4"/>
    </row>
    <row r="86" spans="8:10" ht="19.5" x14ac:dyDescent="0.15">
      <c r="H86" s="3"/>
      <c r="I86" s="3"/>
      <c r="J86" s="3"/>
    </row>
    <row r="87" spans="8:10" ht="19.5" x14ac:dyDescent="0.15">
      <c r="H87" s="3"/>
      <c r="I87" s="3"/>
      <c r="J87" s="3"/>
    </row>
  </sheetData>
  <sheetProtection algorithmName="SHA-512" hashValue="p+v0G3luc1vLi4DK9pSwLqyxNCr/M6opmg24RCQEolOvjG0BFb8VSky080BZQJnn/JekaX6/W1GGf0zRXdQT8w==" saltValue="vYNzFephxy6LD3QzL0U47A==" spinCount="100000" sheet="1" objects="1" scenarios="1" sort="0" autoFilter="0" pivotTables="0"/>
  <mergeCells count="44">
    <mergeCell ref="A1:U1"/>
    <mergeCell ref="Q3:S3"/>
    <mergeCell ref="F4:H4"/>
    <mergeCell ref="Q4:S4"/>
    <mergeCell ref="A5:A8"/>
    <mergeCell ref="B5:B8"/>
    <mergeCell ref="L5:L8"/>
    <mergeCell ref="M5:M8"/>
    <mergeCell ref="A9:A11"/>
    <mergeCell ref="B9:B11"/>
    <mergeCell ref="L9:L13"/>
    <mergeCell ref="M9:M13"/>
    <mergeCell ref="A12:A18"/>
    <mergeCell ref="B12:B18"/>
    <mergeCell ref="L14:L17"/>
    <mergeCell ref="M14:M17"/>
    <mergeCell ref="L18:L23"/>
    <mergeCell ref="M18:M23"/>
    <mergeCell ref="A19:A24"/>
    <mergeCell ref="B19:B24"/>
    <mergeCell ref="L24:L28"/>
    <mergeCell ref="M24:M28"/>
    <mergeCell ref="A25:A27"/>
    <mergeCell ref="B25:B27"/>
    <mergeCell ref="L29:L34"/>
    <mergeCell ref="M29:M34"/>
    <mergeCell ref="A33:A38"/>
    <mergeCell ref="B33:B38"/>
    <mergeCell ref="L35:L41"/>
    <mergeCell ref="M35:M41"/>
    <mergeCell ref="A39:A43"/>
    <mergeCell ref="B39:B43"/>
    <mergeCell ref="L42:L44"/>
    <mergeCell ref="M42:M44"/>
    <mergeCell ref="A44:A47"/>
    <mergeCell ref="B44:B47"/>
    <mergeCell ref="L45:L47"/>
    <mergeCell ref="M45:M47"/>
    <mergeCell ref="A48:A52"/>
    <mergeCell ref="B48:B52"/>
    <mergeCell ref="A53:A56"/>
    <mergeCell ref="B53:B56"/>
    <mergeCell ref="A28:A32"/>
    <mergeCell ref="B28:B32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workbookViewId="0">
      <selection activeCell="E25" sqref="E25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" style="2" customWidth="1"/>
    <col min="7" max="7" width="2.8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" style="2" customWidth="1"/>
    <col min="18" max="18" width="2.8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7.25" customHeight="1" x14ac:dyDescent="0.15">
      <c r="A5" s="44">
        <v>1</v>
      </c>
      <c r="B5" s="46" t="s">
        <v>14</v>
      </c>
      <c r="C5" s="6"/>
      <c r="D5" s="5" t="s">
        <v>3</v>
      </c>
      <c r="E5" s="17">
        <v>31.9</v>
      </c>
      <c r="F5" s="19">
        <f>E5*$F$3/1000</f>
        <v>197.78</v>
      </c>
      <c r="G5" s="7"/>
      <c r="H5" s="6"/>
      <c r="I5" s="5"/>
      <c r="J5" s="5" t="s">
        <v>5</v>
      </c>
      <c r="K5" s="8"/>
      <c r="L5" s="44">
        <v>12</v>
      </c>
      <c r="M5" s="44" t="s">
        <v>9</v>
      </c>
      <c r="N5" s="6"/>
      <c r="O5" s="5" t="s">
        <v>3</v>
      </c>
      <c r="P5" s="17">
        <v>26.6</v>
      </c>
      <c r="Q5" s="19">
        <f>P5*$F$3/1000</f>
        <v>164.92</v>
      </c>
      <c r="R5" s="7"/>
      <c r="S5" s="6"/>
      <c r="T5" s="5"/>
      <c r="U5" s="5"/>
    </row>
    <row r="6" spans="1:21" ht="17.25" customHeight="1" x14ac:dyDescent="0.15">
      <c r="A6" s="44"/>
      <c r="B6" s="46"/>
      <c r="C6" s="6"/>
      <c r="D6" s="5" t="s">
        <v>1</v>
      </c>
      <c r="E6" s="17">
        <v>16.7</v>
      </c>
      <c r="F6" s="19">
        <f t="shared" ref="F6:F43" si="0">E6*$F$3/1000</f>
        <v>103.54</v>
      </c>
      <c r="G6" s="7"/>
      <c r="H6" s="6"/>
      <c r="I6" s="5"/>
      <c r="J6" s="5"/>
      <c r="K6" s="8"/>
      <c r="L6" s="55"/>
      <c r="M6" s="55"/>
      <c r="N6" s="6"/>
      <c r="O6" s="5" t="s">
        <v>1</v>
      </c>
      <c r="P6" s="17">
        <v>5.6</v>
      </c>
      <c r="Q6" s="19">
        <f t="shared" ref="Q6:Q21" si="1">P6*$F$3/1000</f>
        <v>34.72</v>
      </c>
      <c r="R6" s="7"/>
      <c r="S6" s="6"/>
      <c r="T6" s="5"/>
      <c r="U6" s="5"/>
    </row>
    <row r="7" spans="1:21" ht="17.25" customHeight="1" x14ac:dyDescent="0.15">
      <c r="A7" s="44"/>
      <c r="B7" s="46"/>
      <c r="C7" s="6"/>
      <c r="D7" s="5" t="s">
        <v>27</v>
      </c>
      <c r="E7" s="17">
        <v>5.9</v>
      </c>
      <c r="F7" s="19">
        <f t="shared" si="0"/>
        <v>36.58</v>
      </c>
      <c r="G7" s="7"/>
      <c r="H7" s="6"/>
      <c r="I7" s="5"/>
      <c r="J7" s="5"/>
      <c r="K7" s="8"/>
      <c r="L7" s="55"/>
      <c r="M7" s="55"/>
      <c r="N7" s="6"/>
      <c r="O7" s="5" t="s">
        <v>28</v>
      </c>
      <c r="P7" s="17">
        <v>3.3</v>
      </c>
      <c r="Q7" s="19">
        <f t="shared" si="1"/>
        <v>20.46</v>
      </c>
      <c r="R7" s="7"/>
      <c r="S7" s="6"/>
      <c r="T7" s="5"/>
      <c r="U7" s="5"/>
    </row>
    <row r="8" spans="1:21" ht="17.25" customHeight="1" x14ac:dyDescent="0.15">
      <c r="A8" s="44"/>
      <c r="B8" s="46"/>
      <c r="C8" s="6"/>
      <c r="D8" s="5" t="s">
        <v>15</v>
      </c>
      <c r="E8" s="17">
        <v>16.7</v>
      </c>
      <c r="F8" s="19">
        <f t="shared" si="0"/>
        <v>103.54</v>
      </c>
      <c r="G8" s="7"/>
      <c r="H8" s="6"/>
      <c r="I8" s="5"/>
      <c r="J8" s="5" t="s">
        <v>13</v>
      </c>
      <c r="K8" s="8"/>
      <c r="L8" s="55"/>
      <c r="M8" s="55"/>
      <c r="N8" s="6"/>
      <c r="O8" s="5" t="s">
        <v>41</v>
      </c>
      <c r="P8" s="17">
        <v>22.2</v>
      </c>
      <c r="Q8" s="19">
        <f t="shared" si="1"/>
        <v>137.63999999999999</v>
      </c>
      <c r="R8" s="7"/>
      <c r="S8" s="6"/>
      <c r="T8" s="5"/>
      <c r="U8" s="5"/>
    </row>
    <row r="9" spans="1:21" ht="17.25" customHeight="1" x14ac:dyDescent="0.15">
      <c r="A9" s="45"/>
      <c r="B9" s="47"/>
      <c r="C9" s="6"/>
      <c r="D9" s="5" t="s">
        <v>48</v>
      </c>
      <c r="E9" s="17">
        <v>5.9</v>
      </c>
      <c r="F9" s="19">
        <f t="shared" si="0"/>
        <v>36.58</v>
      </c>
      <c r="G9" s="7"/>
      <c r="H9" s="6"/>
      <c r="I9" s="5"/>
      <c r="J9" s="5"/>
      <c r="K9" s="8"/>
      <c r="L9" s="55"/>
      <c r="M9" s="55"/>
      <c r="N9" s="6"/>
      <c r="O9" s="5" t="s">
        <v>3</v>
      </c>
      <c r="P9" s="17">
        <v>21.3</v>
      </c>
      <c r="Q9" s="19">
        <f t="shared" si="1"/>
        <v>132.06</v>
      </c>
      <c r="R9" s="7"/>
      <c r="S9" s="6"/>
      <c r="T9" s="5"/>
      <c r="U9" s="5"/>
    </row>
    <row r="10" spans="1:21" ht="17.25" customHeight="1" x14ac:dyDescent="0.15">
      <c r="A10" s="44">
        <v>2</v>
      </c>
      <c r="B10" s="46" t="s">
        <v>7</v>
      </c>
      <c r="C10" s="6"/>
      <c r="D10" s="5" t="s">
        <v>49</v>
      </c>
      <c r="E10" s="17">
        <v>42.9</v>
      </c>
      <c r="F10" s="19">
        <f t="shared" si="0"/>
        <v>265.98</v>
      </c>
      <c r="G10" s="7"/>
      <c r="H10" s="6"/>
      <c r="I10" s="5"/>
      <c r="J10" s="5"/>
      <c r="K10" s="8"/>
      <c r="L10" s="55"/>
      <c r="M10" s="55"/>
      <c r="N10" s="6"/>
      <c r="O10" s="5" t="s">
        <v>1</v>
      </c>
      <c r="P10" s="17">
        <v>11.1</v>
      </c>
      <c r="Q10" s="19">
        <f t="shared" si="1"/>
        <v>68.819999999999993</v>
      </c>
      <c r="R10" s="7"/>
      <c r="S10" s="6"/>
      <c r="T10" s="5"/>
      <c r="U10" s="5"/>
    </row>
    <row r="11" spans="1:21" ht="17.25" customHeight="1" x14ac:dyDescent="0.15">
      <c r="A11" s="44"/>
      <c r="B11" s="46"/>
      <c r="C11" s="6"/>
      <c r="D11" s="5" t="s">
        <v>3</v>
      </c>
      <c r="E11" s="17">
        <v>31.9</v>
      </c>
      <c r="F11" s="19">
        <f t="shared" si="0"/>
        <v>197.78</v>
      </c>
      <c r="G11" s="7"/>
      <c r="H11" s="6"/>
      <c r="I11" s="5"/>
      <c r="J11" s="5" t="s">
        <v>5</v>
      </c>
      <c r="K11" s="8"/>
      <c r="L11" s="55"/>
      <c r="M11" s="55"/>
      <c r="N11" s="6"/>
      <c r="O11" s="5" t="s">
        <v>43</v>
      </c>
      <c r="P11" s="17">
        <v>11.1</v>
      </c>
      <c r="Q11" s="19">
        <f t="shared" si="1"/>
        <v>68.819999999999993</v>
      </c>
      <c r="R11" s="7"/>
      <c r="S11" s="6"/>
      <c r="T11" s="5"/>
      <c r="U11" s="5"/>
    </row>
    <row r="12" spans="1:21" ht="17.25" customHeight="1" x14ac:dyDescent="0.15">
      <c r="A12" s="44"/>
      <c r="B12" s="46"/>
      <c r="C12" s="6"/>
      <c r="D12" s="5" t="s">
        <v>1</v>
      </c>
      <c r="E12" s="17">
        <v>22.2</v>
      </c>
      <c r="F12" s="19">
        <f t="shared" si="0"/>
        <v>137.63999999999999</v>
      </c>
      <c r="G12" s="7"/>
      <c r="H12" s="6"/>
      <c r="I12" s="5"/>
      <c r="J12" s="5"/>
      <c r="K12" s="8"/>
      <c r="L12" s="56"/>
      <c r="M12" s="56"/>
      <c r="N12" s="6"/>
      <c r="O12" s="5" t="s">
        <v>15</v>
      </c>
      <c r="P12" s="17">
        <v>5.6</v>
      </c>
      <c r="Q12" s="19">
        <f t="shared" si="1"/>
        <v>34.72</v>
      </c>
      <c r="R12" s="7"/>
      <c r="S12" s="6"/>
      <c r="T12" s="5"/>
      <c r="U12" s="5" t="s">
        <v>13</v>
      </c>
    </row>
    <row r="13" spans="1:21" ht="17.25" customHeight="1" x14ac:dyDescent="0.15">
      <c r="A13" s="45"/>
      <c r="B13" s="47"/>
      <c r="C13" s="6"/>
      <c r="D13" s="5" t="s">
        <v>12</v>
      </c>
      <c r="E13" s="17">
        <v>5.4</v>
      </c>
      <c r="F13" s="19">
        <f t="shared" si="0"/>
        <v>33.479999999999997</v>
      </c>
      <c r="G13" s="7"/>
      <c r="H13" s="6"/>
      <c r="I13" s="5"/>
      <c r="J13" s="5"/>
      <c r="K13" s="8"/>
      <c r="L13" s="48">
        <v>16</v>
      </c>
      <c r="M13" s="46" t="s">
        <v>7</v>
      </c>
      <c r="N13" s="6"/>
      <c r="O13" s="5" t="s">
        <v>2</v>
      </c>
      <c r="P13" s="17">
        <v>83.3</v>
      </c>
      <c r="Q13" s="19">
        <f t="shared" si="1"/>
        <v>516.46</v>
      </c>
      <c r="R13" s="7"/>
      <c r="S13" s="6"/>
      <c r="T13" s="5"/>
      <c r="U13" s="5" t="s">
        <v>5</v>
      </c>
    </row>
    <row r="14" spans="1:21" ht="17.25" customHeight="1" x14ac:dyDescent="0.15">
      <c r="A14" s="44">
        <v>3</v>
      </c>
      <c r="B14" s="46" t="s">
        <v>4</v>
      </c>
      <c r="C14" s="6"/>
      <c r="D14" s="5" t="s">
        <v>3</v>
      </c>
      <c r="E14" s="17">
        <v>42.6</v>
      </c>
      <c r="F14" s="19">
        <f t="shared" si="0"/>
        <v>264.12</v>
      </c>
      <c r="G14" s="7"/>
      <c r="H14" s="6"/>
      <c r="I14" s="5"/>
      <c r="J14" s="5" t="s">
        <v>5</v>
      </c>
      <c r="K14" s="8"/>
      <c r="L14" s="48"/>
      <c r="M14" s="46"/>
      <c r="N14" s="6"/>
      <c r="O14" s="5" t="s">
        <v>3</v>
      </c>
      <c r="P14" s="17">
        <v>42.6</v>
      </c>
      <c r="Q14" s="19">
        <f t="shared" si="1"/>
        <v>264.12</v>
      </c>
      <c r="R14" s="7"/>
      <c r="S14" s="6"/>
      <c r="T14" s="5"/>
      <c r="U14" s="5"/>
    </row>
    <row r="15" spans="1:21" ht="17.25" customHeight="1" x14ac:dyDescent="0.15">
      <c r="A15" s="44"/>
      <c r="B15" s="46"/>
      <c r="C15" s="6"/>
      <c r="D15" s="5" t="s">
        <v>41</v>
      </c>
      <c r="E15" s="17">
        <v>33.299999999999997</v>
      </c>
      <c r="F15" s="19">
        <f t="shared" si="0"/>
        <v>206.45999999999998</v>
      </c>
      <c r="G15" s="7"/>
      <c r="H15" s="6"/>
      <c r="I15" s="5"/>
      <c r="J15" s="5"/>
      <c r="K15" s="8"/>
      <c r="L15" s="48"/>
      <c r="M15" s="46"/>
      <c r="N15" s="6"/>
      <c r="O15" s="5" t="s">
        <v>1</v>
      </c>
      <c r="P15" s="17">
        <v>22.2</v>
      </c>
      <c r="Q15" s="19">
        <f t="shared" si="1"/>
        <v>137.63999999999999</v>
      </c>
      <c r="R15" s="7"/>
      <c r="S15" s="6"/>
      <c r="T15" s="5"/>
      <c r="U15" s="5"/>
    </row>
    <row r="16" spans="1:21" ht="17.25" customHeight="1" x14ac:dyDescent="0.15">
      <c r="A16" s="44"/>
      <c r="B16" s="46"/>
      <c r="C16" s="6"/>
      <c r="D16" s="5" t="s">
        <v>1</v>
      </c>
      <c r="E16" s="17">
        <v>22.2</v>
      </c>
      <c r="F16" s="19">
        <f t="shared" si="0"/>
        <v>137.63999999999999</v>
      </c>
      <c r="G16" s="7"/>
      <c r="H16" s="6"/>
      <c r="I16" s="5"/>
      <c r="J16" s="5"/>
      <c r="K16" s="8"/>
      <c r="L16" s="49"/>
      <c r="M16" s="47"/>
      <c r="N16" s="6"/>
      <c r="O16" s="5" t="s">
        <v>29</v>
      </c>
      <c r="P16" s="17">
        <v>3.3</v>
      </c>
      <c r="Q16" s="19">
        <f t="shared" si="1"/>
        <v>20.46</v>
      </c>
      <c r="R16" s="7"/>
      <c r="S16" s="6"/>
      <c r="T16" s="5"/>
      <c r="U16" s="5"/>
    </row>
    <row r="17" spans="1:21" ht="17.25" customHeight="1" x14ac:dyDescent="0.15">
      <c r="A17" s="44"/>
      <c r="B17" s="46"/>
      <c r="C17" s="6"/>
      <c r="D17" s="5" t="s">
        <v>43</v>
      </c>
      <c r="E17" s="17">
        <v>16.7</v>
      </c>
      <c r="F17" s="19">
        <f t="shared" si="0"/>
        <v>103.54</v>
      </c>
      <c r="G17" s="7"/>
      <c r="H17" s="6"/>
      <c r="I17" s="5"/>
      <c r="J17" s="5"/>
      <c r="K17" s="8"/>
      <c r="L17" s="48">
        <v>17</v>
      </c>
      <c r="M17" s="46" t="s">
        <v>4</v>
      </c>
      <c r="N17" s="6"/>
      <c r="O17" s="5" t="s">
        <v>3</v>
      </c>
      <c r="P17" s="17">
        <v>21.3</v>
      </c>
      <c r="Q17" s="19">
        <f t="shared" si="1"/>
        <v>132.06</v>
      </c>
      <c r="R17" s="7"/>
      <c r="S17" s="6"/>
      <c r="T17" s="5"/>
      <c r="U17" s="5"/>
    </row>
    <row r="18" spans="1:21" ht="17.25" customHeight="1" x14ac:dyDescent="0.15">
      <c r="A18" s="45"/>
      <c r="B18" s="47"/>
      <c r="C18" s="6"/>
      <c r="D18" s="5" t="s">
        <v>38</v>
      </c>
      <c r="E18" s="17">
        <v>30.6</v>
      </c>
      <c r="F18" s="19">
        <f t="shared" si="0"/>
        <v>189.72</v>
      </c>
      <c r="G18" s="7"/>
      <c r="H18" s="6"/>
      <c r="I18" s="5"/>
      <c r="J18" s="5"/>
      <c r="K18" s="8"/>
      <c r="L18" s="48"/>
      <c r="M18" s="46"/>
      <c r="N18" s="6"/>
      <c r="O18" s="5" t="s">
        <v>1</v>
      </c>
      <c r="P18" s="17">
        <v>11.1</v>
      </c>
      <c r="Q18" s="19">
        <f t="shared" si="1"/>
        <v>68.819999999999993</v>
      </c>
      <c r="R18" s="7"/>
      <c r="S18" s="6"/>
      <c r="T18" s="5"/>
      <c r="U18" s="5"/>
    </row>
    <row r="19" spans="1:21" ht="17.25" customHeight="1" x14ac:dyDescent="0.15">
      <c r="A19" s="44">
        <v>4</v>
      </c>
      <c r="B19" s="46" t="s">
        <v>10</v>
      </c>
      <c r="C19" s="6"/>
      <c r="D19" s="5" t="s">
        <v>2</v>
      </c>
      <c r="E19" s="17">
        <v>66.7</v>
      </c>
      <c r="F19" s="19">
        <f t="shared" si="0"/>
        <v>413.54</v>
      </c>
      <c r="G19" s="7"/>
      <c r="H19" s="6"/>
      <c r="I19" s="5"/>
      <c r="J19" s="5" t="s">
        <v>5</v>
      </c>
      <c r="K19" s="8"/>
      <c r="L19" s="48"/>
      <c r="M19" s="46"/>
      <c r="N19" s="6"/>
      <c r="O19" s="5" t="s">
        <v>0</v>
      </c>
      <c r="P19" s="17">
        <v>23.5</v>
      </c>
      <c r="Q19" s="19">
        <f t="shared" si="1"/>
        <v>145.69999999999999</v>
      </c>
      <c r="R19" s="7"/>
      <c r="S19" s="6"/>
      <c r="T19" s="5"/>
      <c r="U19" s="5"/>
    </row>
    <row r="20" spans="1:21" ht="17.25" customHeight="1" x14ac:dyDescent="0.15">
      <c r="A20" s="44"/>
      <c r="B20" s="46"/>
      <c r="C20" s="6"/>
      <c r="D20" s="5" t="s">
        <v>3</v>
      </c>
      <c r="E20" s="17">
        <v>31.9</v>
      </c>
      <c r="F20" s="19">
        <f t="shared" si="0"/>
        <v>197.78</v>
      </c>
      <c r="G20" s="7"/>
      <c r="H20" s="6"/>
      <c r="I20" s="5"/>
      <c r="J20" s="5" t="s">
        <v>5</v>
      </c>
      <c r="K20" s="8"/>
      <c r="L20" s="48"/>
      <c r="M20" s="46"/>
      <c r="N20" s="6"/>
      <c r="O20" s="5" t="s">
        <v>3</v>
      </c>
      <c r="P20" s="17">
        <v>31.9</v>
      </c>
      <c r="Q20" s="19">
        <f t="shared" si="1"/>
        <v>197.78</v>
      </c>
      <c r="R20" s="7"/>
      <c r="S20" s="6"/>
      <c r="T20" s="5"/>
      <c r="U20" s="5"/>
    </row>
    <row r="21" spans="1:21" ht="17.25" customHeight="1" x14ac:dyDescent="0.15">
      <c r="A21" s="45"/>
      <c r="B21" s="47"/>
      <c r="C21" s="6"/>
      <c r="D21" s="5" t="s">
        <v>1</v>
      </c>
      <c r="E21" s="17">
        <v>16.7</v>
      </c>
      <c r="F21" s="19">
        <f t="shared" si="0"/>
        <v>103.54</v>
      </c>
      <c r="G21" s="7"/>
      <c r="H21" s="6"/>
      <c r="I21" s="5"/>
      <c r="J21" s="5"/>
      <c r="K21" s="8"/>
      <c r="L21" s="49"/>
      <c r="M21" s="47"/>
      <c r="N21" s="6"/>
      <c r="O21" s="5" t="s">
        <v>1</v>
      </c>
      <c r="P21" s="17">
        <v>22.2</v>
      </c>
      <c r="Q21" s="19">
        <f t="shared" si="1"/>
        <v>137.63999999999999</v>
      </c>
      <c r="R21" s="7"/>
      <c r="S21" s="6"/>
      <c r="T21" s="5"/>
      <c r="U21" s="5"/>
    </row>
    <row r="22" spans="1:21" ht="17.25" customHeight="1" x14ac:dyDescent="0.15">
      <c r="A22" s="44">
        <v>5</v>
      </c>
      <c r="B22" s="46" t="s">
        <v>9</v>
      </c>
      <c r="C22" s="6"/>
      <c r="D22" s="5" t="s">
        <v>3</v>
      </c>
      <c r="E22" s="17">
        <v>31.9</v>
      </c>
      <c r="F22" s="19">
        <f t="shared" si="0"/>
        <v>197.78</v>
      </c>
      <c r="G22" s="7"/>
      <c r="H22" s="6"/>
      <c r="I22" s="5"/>
      <c r="J22" s="5" t="s">
        <v>5</v>
      </c>
      <c r="K22" s="8"/>
      <c r="L22" s="20"/>
      <c r="M22" s="21"/>
      <c r="N22" s="22"/>
      <c r="O22" s="22"/>
      <c r="P22" s="22"/>
      <c r="Q22" s="23"/>
      <c r="R22" s="23"/>
      <c r="S22" s="22"/>
      <c r="T22" s="22"/>
      <c r="U22" s="22"/>
    </row>
    <row r="23" spans="1:21" ht="17.25" customHeight="1" x14ac:dyDescent="0.15">
      <c r="A23" s="44"/>
      <c r="B23" s="46"/>
      <c r="C23" s="6"/>
      <c r="D23" s="5" t="s">
        <v>1</v>
      </c>
      <c r="E23" s="17">
        <v>16.7</v>
      </c>
      <c r="F23" s="19">
        <f t="shared" si="0"/>
        <v>103.54</v>
      </c>
      <c r="G23" s="7"/>
      <c r="H23" s="6"/>
      <c r="I23" s="5"/>
      <c r="J23" s="5"/>
      <c r="K23" s="8"/>
      <c r="L23" s="3"/>
      <c r="S23" s="24"/>
      <c r="T23" s="24"/>
      <c r="U23" s="24"/>
    </row>
    <row r="24" spans="1:21" ht="17.25" customHeight="1" x14ac:dyDescent="0.15">
      <c r="A24" s="45"/>
      <c r="B24" s="47"/>
      <c r="C24" s="6"/>
      <c r="D24" s="5" t="s">
        <v>12</v>
      </c>
      <c r="E24" s="17">
        <v>5.4</v>
      </c>
      <c r="F24" s="19">
        <f t="shared" si="0"/>
        <v>33.479999999999997</v>
      </c>
      <c r="G24" s="7"/>
      <c r="H24" s="6"/>
      <c r="I24" s="5"/>
      <c r="J24" s="5"/>
      <c r="K24" s="8"/>
      <c r="L24" s="3"/>
      <c r="S24" s="24"/>
      <c r="T24" s="24"/>
      <c r="U24" s="24"/>
    </row>
    <row r="25" spans="1:21" ht="17.25" customHeight="1" x14ac:dyDescent="0.15">
      <c r="A25" s="44">
        <v>8</v>
      </c>
      <c r="B25" s="46" t="s">
        <v>14</v>
      </c>
      <c r="C25" s="6"/>
      <c r="D25" s="5" t="s">
        <v>2</v>
      </c>
      <c r="E25" s="17">
        <v>44.4</v>
      </c>
      <c r="F25" s="19">
        <f t="shared" si="0"/>
        <v>275.27999999999997</v>
      </c>
      <c r="G25" s="7"/>
      <c r="H25" s="6"/>
      <c r="I25" s="5"/>
      <c r="J25" s="5" t="s">
        <v>5</v>
      </c>
      <c r="K25" s="8"/>
      <c r="L25" s="3"/>
      <c r="S25" s="24"/>
      <c r="T25" s="24"/>
      <c r="U25" s="24"/>
    </row>
    <row r="26" spans="1:21" ht="17.25" customHeight="1" x14ac:dyDescent="0.15">
      <c r="A26" s="44"/>
      <c r="B26" s="46"/>
      <c r="C26" s="6"/>
      <c r="D26" s="5" t="s">
        <v>3</v>
      </c>
      <c r="E26" s="17">
        <v>37.200000000000003</v>
      </c>
      <c r="F26" s="19">
        <f t="shared" si="0"/>
        <v>230.64000000000004</v>
      </c>
      <c r="G26" s="7"/>
      <c r="H26" s="6"/>
      <c r="I26" s="5"/>
      <c r="J26" s="5" t="s">
        <v>5</v>
      </c>
      <c r="K26" s="8"/>
      <c r="L26" s="3"/>
      <c r="M26" s="3"/>
      <c r="N26" s="3"/>
      <c r="O26" s="3"/>
      <c r="P26" s="3"/>
      <c r="Q26" s="3"/>
      <c r="R26" s="3"/>
      <c r="S26" s="24"/>
      <c r="T26" s="24"/>
      <c r="U26" s="24"/>
    </row>
    <row r="27" spans="1:21" ht="17.25" customHeight="1" x14ac:dyDescent="0.15">
      <c r="A27" s="45"/>
      <c r="B27" s="47"/>
      <c r="C27" s="6"/>
      <c r="D27" s="5" t="s">
        <v>1</v>
      </c>
      <c r="E27" s="17">
        <v>22.2</v>
      </c>
      <c r="F27" s="19">
        <f t="shared" si="0"/>
        <v>137.63999999999999</v>
      </c>
      <c r="G27" s="7"/>
      <c r="H27" s="6"/>
      <c r="I27" s="5"/>
      <c r="J27" s="5"/>
      <c r="K27" s="8"/>
      <c r="L27" s="3"/>
      <c r="S27" s="24"/>
      <c r="T27" s="24"/>
      <c r="U27" s="24"/>
    </row>
    <row r="28" spans="1:21" ht="17.25" customHeight="1" x14ac:dyDescent="0.15">
      <c r="A28" s="44">
        <v>9</v>
      </c>
      <c r="B28" s="46" t="s">
        <v>7</v>
      </c>
      <c r="C28" s="6"/>
      <c r="D28" s="5" t="s">
        <v>3</v>
      </c>
      <c r="E28" s="17">
        <v>26.6</v>
      </c>
      <c r="F28" s="19">
        <f t="shared" si="0"/>
        <v>164.92</v>
      </c>
      <c r="G28" s="7"/>
      <c r="H28" s="6"/>
      <c r="I28" s="5"/>
      <c r="J28" s="5" t="s">
        <v>5</v>
      </c>
      <c r="K28" s="8"/>
      <c r="S28" s="24"/>
      <c r="T28" s="24"/>
      <c r="U28" s="24"/>
    </row>
    <row r="29" spans="1:21" ht="17.25" customHeight="1" x14ac:dyDescent="0.15">
      <c r="A29" s="44"/>
      <c r="B29" s="46"/>
      <c r="C29" s="6"/>
      <c r="D29" s="5" t="s">
        <v>12</v>
      </c>
      <c r="E29" s="17">
        <v>3.2</v>
      </c>
      <c r="F29" s="19">
        <f t="shared" si="0"/>
        <v>19.84</v>
      </c>
      <c r="G29" s="7"/>
      <c r="H29" s="6"/>
      <c r="I29" s="5"/>
      <c r="J29" s="5"/>
      <c r="K29" s="8"/>
      <c r="L29" s="3"/>
      <c r="M29" s="3"/>
      <c r="N29" s="3"/>
      <c r="O29" s="3"/>
      <c r="P29" s="3"/>
      <c r="Q29" s="3"/>
      <c r="R29" s="3"/>
      <c r="S29" s="24"/>
      <c r="T29" s="24"/>
      <c r="U29" s="24"/>
    </row>
    <row r="30" spans="1:21" ht="17.25" customHeight="1" x14ac:dyDescent="0.15">
      <c r="A30" s="44"/>
      <c r="B30" s="46"/>
      <c r="C30" s="6"/>
      <c r="D30" s="5" t="s">
        <v>3</v>
      </c>
      <c r="E30" s="17">
        <v>31.9</v>
      </c>
      <c r="F30" s="19">
        <f t="shared" si="0"/>
        <v>197.78</v>
      </c>
      <c r="G30" s="7"/>
      <c r="H30" s="6"/>
      <c r="I30" s="5"/>
      <c r="J30" s="5" t="s">
        <v>5</v>
      </c>
      <c r="K30" s="8"/>
      <c r="L30" s="3"/>
      <c r="M30" s="3"/>
      <c r="N30" s="3"/>
      <c r="O30" s="3"/>
      <c r="P30" s="3"/>
      <c r="Q30" s="3"/>
      <c r="R30" s="3"/>
      <c r="S30" s="24"/>
      <c r="T30" s="24"/>
      <c r="U30" s="24"/>
    </row>
    <row r="31" spans="1:21" ht="17.25" customHeight="1" x14ac:dyDescent="0.15">
      <c r="A31" s="44"/>
      <c r="B31" s="46"/>
      <c r="C31" s="6"/>
      <c r="D31" s="5" t="s">
        <v>1</v>
      </c>
      <c r="E31" s="17">
        <v>16.7</v>
      </c>
      <c r="F31" s="19">
        <f t="shared" si="0"/>
        <v>103.54</v>
      </c>
      <c r="G31" s="7"/>
      <c r="H31" s="6"/>
      <c r="I31" s="5"/>
      <c r="J31" s="5"/>
      <c r="K31" s="8"/>
      <c r="L31" s="3"/>
      <c r="M31" s="3"/>
      <c r="N31" s="3"/>
      <c r="O31" s="3"/>
      <c r="P31" s="3"/>
      <c r="Q31" s="3"/>
      <c r="R31" s="3"/>
    </row>
    <row r="32" spans="1:21" ht="17.25" customHeight="1" x14ac:dyDescent="0.15">
      <c r="A32" s="45"/>
      <c r="B32" s="47"/>
      <c r="C32" s="6"/>
      <c r="D32" s="5" t="s">
        <v>50</v>
      </c>
      <c r="E32" s="17">
        <v>5</v>
      </c>
      <c r="F32" s="19">
        <f t="shared" si="0"/>
        <v>31</v>
      </c>
      <c r="G32" s="7"/>
      <c r="H32" s="6"/>
      <c r="I32" s="5"/>
      <c r="J32" s="5" t="s">
        <v>5</v>
      </c>
      <c r="K32" s="8"/>
    </row>
    <row r="33" spans="1:21" ht="17.25" customHeight="1" x14ac:dyDescent="0.15">
      <c r="A33" s="44">
        <v>10</v>
      </c>
      <c r="B33" s="46" t="s">
        <v>4</v>
      </c>
      <c r="C33" s="6"/>
      <c r="D33" s="5" t="s">
        <v>43</v>
      </c>
      <c r="E33" s="17">
        <v>27.8</v>
      </c>
      <c r="F33" s="19">
        <f t="shared" si="0"/>
        <v>172.36</v>
      </c>
      <c r="G33" s="7"/>
      <c r="H33" s="6"/>
      <c r="I33" s="5"/>
      <c r="J33" s="5"/>
      <c r="K33" s="8"/>
      <c r="L33" s="18"/>
      <c r="M33" s="4"/>
      <c r="N33" s="4"/>
      <c r="O33" s="4"/>
      <c r="P33" s="4"/>
      <c r="Q33" s="4"/>
      <c r="R33" s="4"/>
    </row>
    <row r="34" spans="1:21" ht="17.25" customHeight="1" x14ac:dyDescent="0.15">
      <c r="A34" s="44"/>
      <c r="B34" s="46"/>
      <c r="C34" s="6"/>
      <c r="D34" s="5" t="s">
        <v>3</v>
      </c>
      <c r="E34" s="17">
        <v>21.3</v>
      </c>
      <c r="F34" s="19">
        <f t="shared" si="0"/>
        <v>132.06</v>
      </c>
      <c r="G34" s="7"/>
      <c r="H34" s="6"/>
      <c r="I34" s="5"/>
      <c r="J34" s="5"/>
      <c r="L34" s="18"/>
      <c r="M34" s="4"/>
      <c r="N34" s="4"/>
      <c r="O34" s="4"/>
      <c r="P34" s="4"/>
      <c r="Q34" s="4"/>
      <c r="R34" s="4"/>
    </row>
    <row r="35" spans="1:21" ht="17.25" customHeight="1" x14ac:dyDescent="0.15">
      <c r="A35" s="44"/>
      <c r="B35" s="46"/>
      <c r="C35" s="6"/>
      <c r="D35" s="5" t="s">
        <v>1</v>
      </c>
      <c r="E35" s="17">
        <v>16.7</v>
      </c>
      <c r="F35" s="19">
        <f t="shared" si="0"/>
        <v>103.54</v>
      </c>
      <c r="G35" s="7"/>
      <c r="H35" s="6"/>
      <c r="I35" s="5"/>
      <c r="J35" s="5"/>
      <c r="L35" s="18"/>
      <c r="M35" s="4"/>
      <c r="N35" s="4"/>
      <c r="O35" s="4"/>
      <c r="P35" s="4"/>
      <c r="Q35" s="4"/>
      <c r="R35" s="4"/>
    </row>
    <row r="36" spans="1:21" ht="17.25" customHeight="1" x14ac:dyDescent="0.15">
      <c r="A36" s="44"/>
      <c r="B36" s="46"/>
      <c r="C36" s="6"/>
      <c r="D36" s="5" t="s">
        <v>8</v>
      </c>
      <c r="E36" s="17">
        <v>5.9</v>
      </c>
      <c r="F36" s="19">
        <f t="shared" si="0"/>
        <v>36.58</v>
      </c>
      <c r="G36" s="7"/>
      <c r="H36" s="6"/>
      <c r="I36" s="5"/>
      <c r="J36" s="5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7.25" customHeight="1" x14ac:dyDescent="0.15">
      <c r="A37" s="44"/>
      <c r="B37" s="46"/>
      <c r="C37" s="6"/>
      <c r="D37" s="5" t="s">
        <v>2</v>
      </c>
      <c r="E37" s="17">
        <v>50</v>
      </c>
      <c r="F37" s="19">
        <f t="shared" si="0"/>
        <v>310</v>
      </c>
      <c r="G37" s="7"/>
      <c r="H37" s="6"/>
      <c r="I37" s="5"/>
      <c r="J37" s="5"/>
      <c r="L37" s="3"/>
      <c r="M37" s="3"/>
      <c r="N37" s="3"/>
      <c r="O37" s="3"/>
      <c r="P37" s="3"/>
      <c r="Q37" s="3"/>
      <c r="R37" s="3"/>
    </row>
    <row r="38" spans="1:21" ht="17.25" customHeight="1" x14ac:dyDescent="0.15">
      <c r="A38" s="45"/>
      <c r="B38" s="47"/>
      <c r="C38" s="6"/>
      <c r="D38" s="5" t="s">
        <v>30</v>
      </c>
      <c r="E38" s="17">
        <v>2.1</v>
      </c>
      <c r="F38" s="19">
        <f t="shared" si="0"/>
        <v>13.02</v>
      </c>
      <c r="G38" s="7"/>
      <c r="H38" s="6"/>
      <c r="I38" s="5"/>
      <c r="J38" s="5"/>
    </row>
    <row r="39" spans="1:21" ht="17.25" customHeight="1" x14ac:dyDescent="0.15">
      <c r="A39" s="44">
        <v>11</v>
      </c>
      <c r="B39" s="46" t="s">
        <v>10</v>
      </c>
      <c r="C39" s="6"/>
      <c r="D39" s="5" t="s">
        <v>3</v>
      </c>
      <c r="E39" s="17">
        <v>31.9</v>
      </c>
      <c r="F39" s="19">
        <f t="shared" si="0"/>
        <v>197.78</v>
      </c>
      <c r="G39" s="7"/>
      <c r="H39" s="6"/>
      <c r="I39" s="5"/>
      <c r="J39" s="5"/>
      <c r="S39" s="3"/>
      <c r="T39" s="3"/>
      <c r="U39" s="3"/>
    </row>
    <row r="40" spans="1:21" ht="17.25" customHeight="1" x14ac:dyDescent="0.15">
      <c r="A40" s="44"/>
      <c r="B40" s="46"/>
      <c r="C40" s="6"/>
      <c r="D40" s="5" t="s">
        <v>1</v>
      </c>
      <c r="E40" s="17">
        <v>16.7</v>
      </c>
      <c r="F40" s="19">
        <f t="shared" si="0"/>
        <v>103.54</v>
      </c>
      <c r="G40" s="7"/>
      <c r="H40" s="6"/>
      <c r="I40" s="5"/>
      <c r="J40" s="5"/>
      <c r="S40" s="3"/>
      <c r="T40" s="3"/>
      <c r="U40" s="3"/>
    </row>
    <row r="41" spans="1:21" ht="17.25" customHeight="1" x14ac:dyDescent="0.15">
      <c r="A41" s="44"/>
      <c r="B41" s="46"/>
      <c r="C41" s="6"/>
      <c r="D41" s="5" t="s">
        <v>8</v>
      </c>
      <c r="E41" s="17">
        <v>5.9</v>
      </c>
      <c r="F41" s="19">
        <f t="shared" si="0"/>
        <v>36.58</v>
      </c>
      <c r="G41" s="7"/>
      <c r="H41" s="6"/>
      <c r="I41" s="5"/>
      <c r="J41" s="5"/>
      <c r="S41" s="3"/>
      <c r="T41" s="3"/>
      <c r="U41" s="3"/>
    </row>
    <row r="42" spans="1:21" ht="17.25" customHeight="1" x14ac:dyDescent="0.15">
      <c r="A42" s="44"/>
      <c r="B42" s="46"/>
      <c r="C42" s="6"/>
      <c r="D42" s="5" t="s">
        <v>6</v>
      </c>
      <c r="E42" s="17">
        <v>23.5</v>
      </c>
      <c r="F42" s="19">
        <f t="shared" si="0"/>
        <v>145.69999999999999</v>
      </c>
      <c r="G42" s="7"/>
      <c r="H42" s="6"/>
      <c r="I42" s="5"/>
      <c r="J42" s="5"/>
    </row>
    <row r="43" spans="1:21" ht="17.25" customHeight="1" x14ac:dyDescent="0.15">
      <c r="A43" s="45"/>
      <c r="B43" s="47"/>
      <c r="C43" s="6"/>
      <c r="D43" s="5" t="s">
        <v>1</v>
      </c>
      <c r="E43" s="17">
        <v>11.1</v>
      </c>
      <c r="F43" s="19">
        <f t="shared" si="0"/>
        <v>68.819999999999993</v>
      </c>
      <c r="G43" s="7"/>
      <c r="H43" s="6"/>
      <c r="I43" s="5"/>
      <c r="J43" s="5"/>
      <c r="S43" s="4"/>
      <c r="T43" s="4"/>
      <c r="U43" s="4"/>
    </row>
    <row r="44" spans="1:21" ht="17.25" customHeight="1" x14ac:dyDescent="0.15">
      <c r="S44" s="4"/>
      <c r="T44" s="4"/>
      <c r="U44" s="4"/>
    </row>
    <row r="45" spans="1:21" ht="17.25" customHeight="1" x14ac:dyDescent="0.15">
      <c r="S45" s="4"/>
      <c r="T45" s="4"/>
      <c r="U45" s="4"/>
    </row>
    <row r="46" spans="1:21" ht="17.25" customHeight="1" x14ac:dyDescent="0.15">
      <c r="S46" s="3"/>
      <c r="T46" s="3"/>
      <c r="U46" s="3"/>
    </row>
    <row r="47" spans="1:21" ht="19.5" x14ac:dyDescent="0.15">
      <c r="S47" s="3"/>
      <c r="T47" s="3"/>
      <c r="U47" s="3"/>
    </row>
  </sheetData>
  <sheetProtection algorithmName="SHA-512" hashValue="RmKuiZapMucn2dUnUmVfssTo3ZNUHoRAG2i5ZouBKUik4uOohGY4+1f6C1PfKf0vUr8bpczr4MXtgc45hJ/a9Q==" saltValue="niQGSXwx6GfsQUfM2Rm7og==" spinCount="100000" sheet="1" objects="1" scenarios="1" sort="0" autoFilter="0" pivotTables="0"/>
  <mergeCells count="28">
    <mergeCell ref="A1:U1"/>
    <mergeCell ref="Q3:S3"/>
    <mergeCell ref="F4:H4"/>
    <mergeCell ref="Q4:S4"/>
    <mergeCell ref="A5:A9"/>
    <mergeCell ref="B5:B9"/>
    <mergeCell ref="L5:L12"/>
    <mergeCell ref="M5:M12"/>
    <mergeCell ref="A10:A13"/>
    <mergeCell ref="B10:B13"/>
    <mergeCell ref="L13:L16"/>
    <mergeCell ref="M13:M16"/>
    <mergeCell ref="A14:A18"/>
    <mergeCell ref="B14:B18"/>
    <mergeCell ref="L17:L21"/>
    <mergeCell ref="M17:M21"/>
    <mergeCell ref="A19:A21"/>
    <mergeCell ref="B19:B21"/>
    <mergeCell ref="A33:A38"/>
    <mergeCell ref="B33:B38"/>
    <mergeCell ref="A39:A43"/>
    <mergeCell ref="B39:B43"/>
    <mergeCell ref="A22:A24"/>
    <mergeCell ref="B22:B24"/>
    <mergeCell ref="A25:A27"/>
    <mergeCell ref="B25:B27"/>
    <mergeCell ref="A28:A32"/>
    <mergeCell ref="B28:B32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opLeftCell="A31" workbookViewId="0">
      <selection activeCell="Q14" sqref="Q14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8.875" style="2" customWidth="1"/>
    <col min="7" max="7" width="3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8.875" style="2" customWidth="1"/>
    <col min="18" max="18" width="3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7.25" customHeight="1" x14ac:dyDescent="0.15">
      <c r="A5" s="44">
        <v>5</v>
      </c>
      <c r="B5" s="46" t="s">
        <v>10</v>
      </c>
      <c r="C5" s="6"/>
      <c r="D5" s="5" t="s">
        <v>2</v>
      </c>
      <c r="E5" s="17">
        <v>83.3</v>
      </c>
      <c r="F5" s="19">
        <f>E5*$F$3/1000</f>
        <v>516.46</v>
      </c>
      <c r="G5" s="7"/>
      <c r="H5" s="6"/>
      <c r="I5" s="5"/>
      <c r="J5" s="5"/>
      <c r="K5" s="8"/>
      <c r="L5" s="48">
        <v>19</v>
      </c>
      <c r="M5" s="46" t="s">
        <v>10</v>
      </c>
      <c r="N5" s="6"/>
      <c r="O5" s="5" t="s">
        <v>2</v>
      </c>
      <c r="P5" s="17">
        <v>38.9</v>
      </c>
      <c r="Q5" s="19">
        <f>P5*$F$3/1000</f>
        <v>241.18</v>
      </c>
      <c r="R5" s="7"/>
      <c r="S5" s="6"/>
      <c r="T5" s="5"/>
      <c r="U5" s="5"/>
    </row>
    <row r="6" spans="1:21" ht="17.25" customHeight="1" x14ac:dyDescent="0.15">
      <c r="A6" s="44"/>
      <c r="B6" s="46"/>
      <c r="C6" s="6"/>
      <c r="D6" s="5" t="s">
        <v>3</v>
      </c>
      <c r="E6" s="17">
        <v>42.6</v>
      </c>
      <c r="F6" s="19">
        <f t="shared" ref="F6:F45" si="0">E6*$F$3/1000</f>
        <v>264.12</v>
      </c>
      <c r="G6" s="7"/>
      <c r="H6" s="6"/>
      <c r="I6" s="5"/>
      <c r="J6" s="5"/>
      <c r="K6" s="8"/>
      <c r="L6" s="48"/>
      <c r="M6" s="46"/>
      <c r="N6" s="6"/>
      <c r="O6" s="5" t="s">
        <v>0</v>
      </c>
      <c r="P6" s="17">
        <v>29.4</v>
      </c>
      <c r="Q6" s="19">
        <f t="shared" ref="Q6:Q36" si="1">P6*$F$3/1000</f>
        <v>182.28</v>
      </c>
      <c r="R6" s="7"/>
      <c r="S6" s="6"/>
      <c r="T6" s="5"/>
      <c r="U6" s="5"/>
    </row>
    <row r="7" spans="1:21" ht="17.25" customHeight="1" x14ac:dyDescent="0.15">
      <c r="A7" s="44"/>
      <c r="B7" s="46"/>
      <c r="C7" s="6"/>
      <c r="D7" s="5" t="s">
        <v>1</v>
      </c>
      <c r="E7" s="17">
        <v>22.2</v>
      </c>
      <c r="F7" s="19">
        <f t="shared" si="0"/>
        <v>137.63999999999999</v>
      </c>
      <c r="G7" s="7"/>
      <c r="H7" s="6"/>
      <c r="I7" s="5"/>
      <c r="J7" s="5"/>
      <c r="K7" s="8"/>
      <c r="L7" s="48"/>
      <c r="M7" s="46"/>
      <c r="N7" s="6"/>
      <c r="O7" s="5" t="s">
        <v>3</v>
      </c>
      <c r="P7" s="17">
        <v>26.6</v>
      </c>
      <c r="Q7" s="19">
        <f t="shared" si="1"/>
        <v>164.92</v>
      </c>
      <c r="R7" s="7"/>
      <c r="S7" s="6"/>
      <c r="T7" s="5"/>
      <c r="U7" s="5"/>
    </row>
    <row r="8" spans="1:21" ht="17.25" customHeight="1" x14ac:dyDescent="0.15">
      <c r="A8" s="44"/>
      <c r="B8" s="46"/>
      <c r="C8" s="6"/>
      <c r="D8" s="5" t="s">
        <v>0</v>
      </c>
      <c r="E8" s="17">
        <v>29.4</v>
      </c>
      <c r="F8" s="19">
        <f t="shared" si="0"/>
        <v>182.28</v>
      </c>
      <c r="G8" s="7"/>
      <c r="H8" s="6"/>
      <c r="I8" s="5"/>
      <c r="J8" s="5"/>
      <c r="K8" s="8"/>
      <c r="L8" s="48"/>
      <c r="M8" s="46"/>
      <c r="N8" s="6"/>
      <c r="O8" s="5" t="s">
        <v>1</v>
      </c>
      <c r="P8" s="17">
        <v>11.1</v>
      </c>
      <c r="Q8" s="19">
        <f t="shared" si="1"/>
        <v>68.819999999999993</v>
      </c>
      <c r="R8" s="7"/>
      <c r="S8" s="6"/>
      <c r="T8" s="5"/>
      <c r="U8" s="5"/>
    </row>
    <row r="9" spans="1:21" ht="17.25" customHeight="1" x14ac:dyDescent="0.15">
      <c r="A9" s="45"/>
      <c r="B9" s="47"/>
      <c r="C9" s="6"/>
      <c r="D9" s="5" t="s">
        <v>1</v>
      </c>
      <c r="E9" s="17">
        <v>5.6</v>
      </c>
      <c r="F9" s="19">
        <f t="shared" si="0"/>
        <v>34.72</v>
      </c>
      <c r="G9" s="7"/>
      <c r="H9" s="6"/>
      <c r="I9" s="5"/>
      <c r="J9" s="5"/>
      <c r="K9" s="8"/>
      <c r="L9" s="49"/>
      <c r="M9" s="47"/>
      <c r="N9" s="6"/>
      <c r="O9" s="5" t="s">
        <v>8</v>
      </c>
      <c r="P9" s="17">
        <v>5.9</v>
      </c>
      <c r="Q9" s="19">
        <f t="shared" si="1"/>
        <v>36.58</v>
      </c>
      <c r="R9" s="7"/>
      <c r="S9" s="6"/>
      <c r="T9" s="5"/>
      <c r="U9" s="5"/>
    </row>
    <row r="10" spans="1:21" ht="17.25" customHeight="1" x14ac:dyDescent="0.15">
      <c r="A10" s="44">
        <v>6</v>
      </c>
      <c r="B10" s="46" t="s">
        <v>9</v>
      </c>
      <c r="C10" s="6"/>
      <c r="D10" s="5" t="s">
        <v>3</v>
      </c>
      <c r="E10" s="17">
        <v>26.6</v>
      </c>
      <c r="F10" s="19">
        <f t="shared" si="0"/>
        <v>164.92</v>
      </c>
      <c r="G10" s="7"/>
      <c r="H10" s="6"/>
      <c r="I10" s="5"/>
      <c r="J10" s="5"/>
      <c r="K10" s="8"/>
      <c r="L10" s="48">
        <v>20</v>
      </c>
      <c r="M10" s="46" t="s">
        <v>9</v>
      </c>
      <c r="N10" s="6"/>
      <c r="O10" s="5" t="s">
        <v>3</v>
      </c>
      <c r="P10" s="17">
        <v>31.9</v>
      </c>
      <c r="Q10" s="19">
        <f t="shared" si="1"/>
        <v>197.78</v>
      </c>
      <c r="R10" s="7"/>
      <c r="S10" s="6"/>
      <c r="T10" s="5"/>
      <c r="U10" s="5"/>
    </row>
    <row r="11" spans="1:21" ht="17.25" customHeight="1" x14ac:dyDescent="0.15">
      <c r="A11" s="44"/>
      <c r="B11" s="46"/>
      <c r="C11" s="6"/>
      <c r="D11" s="5" t="s">
        <v>12</v>
      </c>
      <c r="E11" s="17">
        <v>3.2</v>
      </c>
      <c r="F11" s="19">
        <f t="shared" si="0"/>
        <v>19.84</v>
      </c>
      <c r="G11" s="7"/>
      <c r="H11" s="6"/>
      <c r="I11" s="5"/>
      <c r="J11" s="5"/>
      <c r="K11" s="8"/>
      <c r="L11" s="48"/>
      <c r="M11" s="46"/>
      <c r="N11" s="6"/>
      <c r="O11" s="5" t="s">
        <v>0</v>
      </c>
      <c r="P11" s="17">
        <v>11.8</v>
      </c>
      <c r="Q11" s="19">
        <f t="shared" si="1"/>
        <v>73.16</v>
      </c>
      <c r="R11" s="7"/>
      <c r="S11" s="6"/>
      <c r="T11" s="5"/>
      <c r="U11" s="5"/>
    </row>
    <row r="12" spans="1:21" ht="17.25" customHeight="1" x14ac:dyDescent="0.15">
      <c r="A12" s="44"/>
      <c r="B12" s="46"/>
      <c r="C12" s="6"/>
      <c r="D12" s="5" t="s">
        <v>3</v>
      </c>
      <c r="E12" s="17">
        <v>26.6</v>
      </c>
      <c r="F12" s="19">
        <f t="shared" si="0"/>
        <v>164.92</v>
      </c>
      <c r="G12" s="7"/>
      <c r="H12" s="6"/>
      <c r="I12" s="5"/>
      <c r="J12" s="5"/>
      <c r="K12" s="8"/>
      <c r="L12" s="49"/>
      <c r="M12" s="47"/>
      <c r="N12" s="6"/>
      <c r="O12" s="5" t="s">
        <v>1</v>
      </c>
      <c r="P12" s="17">
        <v>16.7</v>
      </c>
      <c r="Q12" s="19">
        <f t="shared" si="1"/>
        <v>103.54</v>
      </c>
      <c r="R12" s="7"/>
      <c r="S12" s="6"/>
      <c r="T12" s="5"/>
      <c r="U12" s="5"/>
    </row>
    <row r="13" spans="1:21" ht="17.25" customHeight="1" x14ac:dyDescent="0.15">
      <c r="A13" s="44"/>
      <c r="B13" s="46"/>
      <c r="C13" s="6"/>
      <c r="D13" s="5" t="s">
        <v>1</v>
      </c>
      <c r="E13" s="17">
        <v>16.7</v>
      </c>
      <c r="F13" s="19">
        <f t="shared" si="0"/>
        <v>103.54</v>
      </c>
      <c r="G13" s="7"/>
      <c r="H13" s="6"/>
      <c r="I13" s="5"/>
      <c r="J13" s="5"/>
      <c r="K13" s="8"/>
      <c r="L13" s="48">
        <v>24</v>
      </c>
      <c r="M13" s="46" t="s">
        <v>7</v>
      </c>
      <c r="N13" s="6"/>
      <c r="O13" s="5" t="s">
        <v>3</v>
      </c>
      <c r="P13" s="17">
        <v>37.200000000000003</v>
      </c>
      <c r="Q13" s="19">
        <f t="shared" si="1"/>
        <v>230.64000000000004</v>
      </c>
      <c r="R13" s="7"/>
      <c r="S13" s="6"/>
      <c r="T13" s="5"/>
      <c r="U13" s="5"/>
    </row>
    <row r="14" spans="1:21" ht="17.25" customHeight="1" x14ac:dyDescent="0.15">
      <c r="A14" s="45"/>
      <c r="B14" s="47"/>
      <c r="C14" s="6"/>
      <c r="D14" s="5" t="s">
        <v>11</v>
      </c>
      <c r="E14" s="17">
        <v>11.8</v>
      </c>
      <c r="F14" s="19">
        <f t="shared" si="0"/>
        <v>73.16</v>
      </c>
      <c r="G14" s="7"/>
      <c r="H14" s="6"/>
      <c r="I14" s="5"/>
      <c r="J14" s="5"/>
      <c r="K14" s="8"/>
      <c r="L14" s="48"/>
      <c r="M14" s="46"/>
      <c r="N14" s="6"/>
      <c r="O14" s="5" t="s">
        <v>1</v>
      </c>
      <c r="P14" s="17">
        <v>11.1</v>
      </c>
      <c r="Q14" s="19">
        <f t="shared" si="1"/>
        <v>68.819999999999993</v>
      </c>
      <c r="R14" s="7"/>
      <c r="S14" s="6"/>
      <c r="T14" s="5"/>
      <c r="U14" s="5"/>
    </row>
    <row r="15" spans="1:21" ht="17.25" customHeight="1" x14ac:dyDescent="0.15">
      <c r="A15" s="44">
        <v>9</v>
      </c>
      <c r="B15" s="46" t="s">
        <v>14</v>
      </c>
      <c r="C15" s="6"/>
      <c r="D15" s="5" t="s">
        <v>3</v>
      </c>
      <c r="E15" s="17">
        <v>42.6</v>
      </c>
      <c r="F15" s="19">
        <f t="shared" si="0"/>
        <v>264.12</v>
      </c>
      <c r="G15" s="7"/>
      <c r="H15" s="6"/>
      <c r="I15" s="5"/>
      <c r="J15" s="5"/>
      <c r="K15" s="8"/>
      <c r="L15" s="48"/>
      <c r="M15" s="46"/>
      <c r="N15" s="6"/>
      <c r="O15" s="5" t="s">
        <v>3</v>
      </c>
      <c r="P15" s="17">
        <v>10.6</v>
      </c>
      <c r="Q15" s="19">
        <f t="shared" si="1"/>
        <v>65.72</v>
      </c>
      <c r="R15" s="7"/>
      <c r="S15" s="6"/>
      <c r="T15" s="5"/>
      <c r="U15" s="5"/>
    </row>
    <row r="16" spans="1:21" ht="17.25" customHeight="1" x14ac:dyDescent="0.15">
      <c r="A16" s="44"/>
      <c r="B16" s="46"/>
      <c r="C16" s="6"/>
      <c r="D16" s="5" t="s">
        <v>1</v>
      </c>
      <c r="E16" s="17">
        <v>33.299999999999997</v>
      </c>
      <c r="F16" s="19">
        <f t="shared" si="0"/>
        <v>206.45999999999998</v>
      </c>
      <c r="G16" s="7"/>
      <c r="H16" s="6"/>
      <c r="I16" s="5"/>
      <c r="J16" s="5"/>
      <c r="K16" s="8"/>
      <c r="L16" s="49"/>
      <c r="M16" s="47"/>
      <c r="N16" s="6"/>
      <c r="O16" s="5" t="s">
        <v>2</v>
      </c>
      <c r="P16" s="17">
        <v>50</v>
      </c>
      <c r="Q16" s="19">
        <f t="shared" si="1"/>
        <v>310</v>
      </c>
      <c r="R16" s="7"/>
      <c r="S16" s="6"/>
      <c r="T16" s="5"/>
      <c r="U16" s="5"/>
    </row>
    <row r="17" spans="1:21" ht="17.25" customHeight="1" x14ac:dyDescent="0.15">
      <c r="A17" s="45"/>
      <c r="B17" s="47"/>
      <c r="C17" s="6"/>
      <c r="D17" s="5" t="s">
        <v>15</v>
      </c>
      <c r="E17" s="17">
        <v>22.2</v>
      </c>
      <c r="F17" s="19">
        <f t="shared" si="0"/>
        <v>137.63999999999999</v>
      </c>
      <c r="G17" s="7"/>
      <c r="H17" s="6"/>
      <c r="I17" s="5"/>
      <c r="J17" s="5" t="s">
        <v>13</v>
      </c>
      <c r="K17" s="8"/>
      <c r="L17" s="48">
        <v>25</v>
      </c>
      <c r="M17" s="46" t="s">
        <v>4</v>
      </c>
      <c r="N17" s="6"/>
      <c r="O17" s="5" t="s">
        <v>52</v>
      </c>
      <c r="P17" s="17">
        <v>27.5</v>
      </c>
      <c r="Q17" s="19">
        <f t="shared" si="1"/>
        <v>170.5</v>
      </c>
      <c r="R17" s="7"/>
      <c r="S17" s="6"/>
      <c r="T17" s="5"/>
      <c r="U17" s="5" t="s">
        <v>13</v>
      </c>
    </row>
    <row r="18" spans="1:21" ht="17.25" customHeight="1" x14ac:dyDescent="0.15">
      <c r="A18" s="44">
        <v>10</v>
      </c>
      <c r="B18" s="46" t="s">
        <v>7</v>
      </c>
      <c r="C18" s="6"/>
      <c r="D18" s="5" t="s">
        <v>38</v>
      </c>
      <c r="E18" s="17">
        <v>20.399999999999999</v>
      </c>
      <c r="F18" s="19">
        <f t="shared" si="0"/>
        <v>126.47999999999999</v>
      </c>
      <c r="G18" s="7"/>
      <c r="H18" s="6"/>
      <c r="I18" s="5"/>
      <c r="J18" s="5" t="s">
        <v>5</v>
      </c>
      <c r="K18" s="8"/>
      <c r="L18" s="48"/>
      <c r="M18" s="46"/>
      <c r="N18" s="6"/>
      <c r="O18" s="5" t="s">
        <v>3</v>
      </c>
      <c r="P18" s="17">
        <v>26.6</v>
      </c>
      <c r="Q18" s="19">
        <f t="shared" si="1"/>
        <v>164.92</v>
      </c>
      <c r="R18" s="7"/>
      <c r="S18" s="6"/>
      <c r="T18" s="5"/>
      <c r="U18" s="5"/>
    </row>
    <row r="19" spans="1:21" ht="17.25" customHeight="1" x14ac:dyDescent="0.15">
      <c r="A19" s="44"/>
      <c r="B19" s="46"/>
      <c r="C19" s="6"/>
      <c r="D19" s="5" t="s">
        <v>3</v>
      </c>
      <c r="E19" s="17">
        <v>31.9</v>
      </c>
      <c r="F19" s="19">
        <f t="shared" si="0"/>
        <v>197.78</v>
      </c>
      <c r="G19" s="7"/>
      <c r="H19" s="6"/>
      <c r="I19" s="5"/>
      <c r="J19" s="5"/>
      <c r="K19" s="8"/>
      <c r="L19" s="48"/>
      <c r="M19" s="46"/>
      <c r="N19" s="6"/>
      <c r="O19" s="5" t="s">
        <v>1</v>
      </c>
      <c r="P19" s="17">
        <v>16.7</v>
      </c>
      <c r="Q19" s="19">
        <f t="shared" si="1"/>
        <v>103.54</v>
      </c>
      <c r="R19" s="7"/>
      <c r="S19" s="6"/>
      <c r="T19" s="5"/>
      <c r="U19" s="5"/>
    </row>
    <row r="20" spans="1:21" ht="17.25" customHeight="1" x14ac:dyDescent="0.15">
      <c r="A20" s="44"/>
      <c r="B20" s="46"/>
      <c r="C20" s="6"/>
      <c r="D20" s="5" t="s">
        <v>1</v>
      </c>
      <c r="E20" s="17">
        <v>16.7</v>
      </c>
      <c r="F20" s="19">
        <f t="shared" si="0"/>
        <v>103.54</v>
      </c>
      <c r="G20" s="7"/>
      <c r="H20" s="6"/>
      <c r="I20" s="5"/>
      <c r="J20" s="5"/>
      <c r="K20" s="8"/>
      <c r="L20" s="49"/>
      <c r="M20" s="47"/>
      <c r="N20" s="6"/>
      <c r="O20" s="5" t="s">
        <v>8</v>
      </c>
      <c r="P20" s="17">
        <v>5.9</v>
      </c>
      <c r="Q20" s="19">
        <f t="shared" si="1"/>
        <v>36.58</v>
      </c>
      <c r="R20" s="7"/>
      <c r="S20" s="6"/>
      <c r="T20" s="5"/>
      <c r="U20" s="5"/>
    </row>
    <row r="21" spans="1:21" ht="17.25" customHeight="1" x14ac:dyDescent="0.15">
      <c r="A21" s="45"/>
      <c r="B21" s="47"/>
      <c r="C21" s="6"/>
      <c r="D21" s="5" t="s">
        <v>6</v>
      </c>
      <c r="E21" s="17">
        <v>11.8</v>
      </c>
      <c r="F21" s="19">
        <f t="shared" si="0"/>
        <v>73.16</v>
      </c>
      <c r="G21" s="7"/>
      <c r="H21" s="6"/>
      <c r="I21" s="5"/>
      <c r="J21" s="5" t="s">
        <v>5</v>
      </c>
      <c r="K21" s="8"/>
      <c r="L21" s="48">
        <v>26</v>
      </c>
      <c r="M21" s="46" t="s">
        <v>10</v>
      </c>
      <c r="N21" s="6"/>
      <c r="O21" s="5" t="s">
        <v>12</v>
      </c>
      <c r="P21" s="17">
        <v>3.2</v>
      </c>
      <c r="Q21" s="19">
        <f t="shared" si="1"/>
        <v>19.84</v>
      </c>
      <c r="R21" s="7"/>
      <c r="S21" s="6"/>
      <c r="T21" s="5"/>
      <c r="U21" s="5"/>
    </row>
    <row r="22" spans="1:21" ht="17.25" customHeight="1" x14ac:dyDescent="0.15">
      <c r="A22" s="44">
        <v>11</v>
      </c>
      <c r="B22" s="46" t="s">
        <v>4</v>
      </c>
      <c r="C22" s="6"/>
      <c r="D22" s="5" t="s">
        <v>3</v>
      </c>
      <c r="E22" s="17">
        <v>37.200000000000003</v>
      </c>
      <c r="F22" s="19">
        <f t="shared" si="0"/>
        <v>230.64000000000004</v>
      </c>
      <c r="G22" s="7"/>
      <c r="H22" s="6"/>
      <c r="I22" s="5"/>
      <c r="J22" s="5"/>
      <c r="K22" s="8"/>
      <c r="L22" s="48"/>
      <c r="M22" s="46"/>
      <c r="N22" s="6"/>
      <c r="O22" s="5" t="s">
        <v>1</v>
      </c>
      <c r="P22" s="17">
        <v>11.1</v>
      </c>
      <c r="Q22" s="19">
        <f t="shared" si="1"/>
        <v>68.819999999999993</v>
      </c>
      <c r="R22" s="7"/>
      <c r="S22" s="6"/>
      <c r="T22" s="5"/>
      <c r="U22" s="5"/>
    </row>
    <row r="23" spans="1:21" ht="17.25" customHeight="1" x14ac:dyDescent="0.15">
      <c r="A23" s="44"/>
      <c r="B23" s="46"/>
      <c r="C23" s="6"/>
      <c r="D23" s="5" t="s">
        <v>1</v>
      </c>
      <c r="E23" s="17">
        <v>22.2</v>
      </c>
      <c r="F23" s="19">
        <f t="shared" si="0"/>
        <v>137.63999999999999</v>
      </c>
      <c r="G23" s="7"/>
      <c r="H23" s="6"/>
      <c r="I23" s="5"/>
      <c r="J23" s="5"/>
      <c r="K23" s="8"/>
      <c r="L23" s="48"/>
      <c r="M23" s="46"/>
      <c r="N23" s="6"/>
      <c r="O23" s="5" t="s">
        <v>3</v>
      </c>
      <c r="P23" s="17">
        <v>31.9</v>
      </c>
      <c r="Q23" s="19">
        <f t="shared" si="1"/>
        <v>197.78</v>
      </c>
      <c r="R23" s="7"/>
      <c r="S23" s="6"/>
      <c r="T23" s="5"/>
      <c r="U23" s="5"/>
    </row>
    <row r="24" spans="1:21" ht="17.25" customHeight="1" x14ac:dyDescent="0.15">
      <c r="A24" s="44"/>
      <c r="B24" s="46"/>
      <c r="C24" s="6"/>
      <c r="D24" s="5" t="s">
        <v>0</v>
      </c>
      <c r="E24" s="17">
        <v>23.5</v>
      </c>
      <c r="F24" s="19">
        <f t="shared" si="0"/>
        <v>145.69999999999999</v>
      </c>
      <c r="G24" s="7"/>
      <c r="H24" s="6"/>
      <c r="I24" s="5"/>
      <c r="J24" s="5"/>
      <c r="K24" s="8"/>
      <c r="L24" s="49"/>
      <c r="M24" s="47"/>
      <c r="N24" s="6"/>
      <c r="O24" s="5" t="s">
        <v>0</v>
      </c>
      <c r="P24" s="17">
        <v>35.299999999999997</v>
      </c>
      <c r="Q24" s="19">
        <f t="shared" si="1"/>
        <v>218.85999999999996</v>
      </c>
      <c r="R24" s="7"/>
      <c r="S24" s="6"/>
      <c r="T24" s="5"/>
      <c r="U24" s="5"/>
    </row>
    <row r="25" spans="1:21" ht="17.25" customHeight="1" x14ac:dyDescent="0.15">
      <c r="A25" s="44"/>
      <c r="B25" s="46"/>
      <c r="C25" s="6"/>
      <c r="D25" s="5" t="s">
        <v>2</v>
      </c>
      <c r="E25" s="17">
        <v>55.6</v>
      </c>
      <c r="F25" s="19">
        <f t="shared" si="0"/>
        <v>344.72</v>
      </c>
      <c r="G25" s="7"/>
      <c r="H25" s="6"/>
      <c r="I25" s="5"/>
      <c r="J25" s="5"/>
      <c r="K25" s="8"/>
      <c r="L25" s="48">
        <v>27</v>
      </c>
      <c r="M25" s="46" t="s">
        <v>9</v>
      </c>
      <c r="N25" s="6"/>
      <c r="O25" s="5" t="s">
        <v>43</v>
      </c>
      <c r="P25" s="17">
        <v>27.8</v>
      </c>
      <c r="Q25" s="19">
        <f t="shared" si="1"/>
        <v>172.36</v>
      </c>
      <c r="R25" s="7"/>
      <c r="S25" s="6"/>
      <c r="T25" s="5"/>
      <c r="U25" s="5"/>
    </row>
    <row r="26" spans="1:21" ht="17.25" customHeight="1" x14ac:dyDescent="0.15">
      <c r="A26" s="45"/>
      <c r="B26" s="47"/>
      <c r="C26" s="6"/>
      <c r="D26" s="5" t="s">
        <v>12</v>
      </c>
      <c r="E26" s="17">
        <v>3.2</v>
      </c>
      <c r="F26" s="19">
        <f t="shared" si="0"/>
        <v>19.84</v>
      </c>
      <c r="G26" s="7"/>
      <c r="H26" s="6"/>
      <c r="I26" s="5"/>
      <c r="J26" s="5"/>
      <c r="K26" s="8"/>
      <c r="L26" s="48"/>
      <c r="M26" s="46"/>
      <c r="N26" s="6"/>
      <c r="O26" s="5" t="s">
        <v>1</v>
      </c>
      <c r="P26" s="17">
        <v>22.2</v>
      </c>
      <c r="Q26" s="19">
        <f t="shared" si="1"/>
        <v>137.63999999999999</v>
      </c>
      <c r="R26" s="7"/>
      <c r="S26" s="6"/>
      <c r="T26" s="5"/>
      <c r="U26" s="5"/>
    </row>
    <row r="27" spans="1:21" ht="17.25" customHeight="1" x14ac:dyDescent="0.15">
      <c r="A27" s="44">
        <v>12</v>
      </c>
      <c r="B27" s="46" t="s">
        <v>10</v>
      </c>
      <c r="C27" s="6"/>
      <c r="D27" s="5" t="s">
        <v>0</v>
      </c>
      <c r="E27" s="17">
        <v>23.5</v>
      </c>
      <c r="F27" s="19">
        <f t="shared" si="0"/>
        <v>145.69999999999999</v>
      </c>
      <c r="G27" s="7"/>
      <c r="H27" s="6"/>
      <c r="I27" s="5"/>
      <c r="J27" s="5"/>
      <c r="K27" s="8"/>
      <c r="L27" s="48"/>
      <c r="M27" s="46"/>
      <c r="N27" s="6"/>
      <c r="O27" s="5" t="s">
        <v>3</v>
      </c>
      <c r="P27" s="17">
        <v>21.3</v>
      </c>
      <c r="Q27" s="19">
        <f t="shared" si="1"/>
        <v>132.06</v>
      </c>
      <c r="R27" s="7"/>
      <c r="S27" s="6"/>
      <c r="T27" s="5"/>
      <c r="U27" s="5"/>
    </row>
    <row r="28" spans="1:21" ht="17.25" customHeight="1" x14ac:dyDescent="0.15">
      <c r="A28" s="44"/>
      <c r="B28" s="46"/>
      <c r="C28" s="6"/>
      <c r="D28" s="5" t="s">
        <v>3</v>
      </c>
      <c r="E28" s="17">
        <v>26.6</v>
      </c>
      <c r="F28" s="19">
        <f t="shared" si="0"/>
        <v>164.92</v>
      </c>
      <c r="G28" s="7"/>
      <c r="H28" s="6"/>
      <c r="I28" s="5"/>
      <c r="J28" s="5"/>
      <c r="K28" s="8"/>
      <c r="L28" s="48"/>
      <c r="M28" s="46"/>
      <c r="N28" s="6"/>
      <c r="O28" s="5" t="s">
        <v>8</v>
      </c>
      <c r="P28" s="17">
        <v>5.9</v>
      </c>
      <c r="Q28" s="19">
        <f t="shared" si="1"/>
        <v>36.58</v>
      </c>
      <c r="R28" s="7"/>
      <c r="S28" s="6"/>
      <c r="T28" s="5"/>
      <c r="U28" s="5"/>
    </row>
    <row r="29" spans="1:21" ht="17.25" customHeight="1" x14ac:dyDescent="0.15">
      <c r="A29" s="44"/>
      <c r="B29" s="46"/>
      <c r="C29" s="6"/>
      <c r="D29" s="5" t="s">
        <v>1</v>
      </c>
      <c r="E29" s="17">
        <v>16.7</v>
      </c>
      <c r="F29" s="19">
        <f t="shared" si="0"/>
        <v>103.54</v>
      </c>
      <c r="G29" s="7"/>
      <c r="H29" s="6"/>
      <c r="I29" s="5"/>
      <c r="J29" s="5"/>
      <c r="K29" s="8"/>
      <c r="L29" s="48"/>
      <c r="M29" s="46"/>
      <c r="N29" s="6"/>
      <c r="O29" s="5" t="s">
        <v>0</v>
      </c>
      <c r="P29" s="17">
        <v>29.4</v>
      </c>
      <c r="Q29" s="19">
        <f t="shared" si="1"/>
        <v>182.28</v>
      </c>
      <c r="R29" s="7"/>
      <c r="S29" s="6"/>
      <c r="T29" s="5"/>
      <c r="U29" s="5"/>
    </row>
    <row r="30" spans="1:21" ht="17.25" customHeight="1" x14ac:dyDescent="0.15">
      <c r="A30" s="45"/>
      <c r="B30" s="47"/>
      <c r="C30" s="6"/>
      <c r="D30" s="5" t="s">
        <v>6</v>
      </c>
      <c r="E30" s="17">
        <v>11.8</v>
      </c>
      <c r="F30" s="19">
        <f t="shared" si="0"/>
        <v>73.16</v>
      </c>
      <c r="G30" s="7"/>
      <c r="H30" s="6"/>
      <c r="I30" s="5"/>
      <c r="J30" s="5" t="s">
        <v>5</v>
      </c>
      <c r="K30" s="8"/>
      <c r="L30" s="48"/>
      <c r="M30" s="46"/>
      <c r="N30" s="6"/>
      <c r="O30" s="5" t="s">
        <v>30</v>
      </c>
      <c r="P30" s="17">
        <v>3.2</v>
      </c>
      <c r="Q30" s="19">
        <f t="shared" si="1"/>
        <v>19.84</v>
      </c>
      <c r="R30" s="7"/>
      <c r="S30" s="6"/>
      <c r="T30" s="5"/>
      <c r="U30" s="5"/>
    </row>
    <row r="31" spans="1:21" ht="17.25" customHeight="1" x14ac:dyDescent="0.15">
      <c r="A31" s="44">
        <v>13</v>
      </c>
      <c r="B31" s="46" t="s">
        <v>9</v>
      </c>
      <c r="C31" s="6"/>
      <c r="D31" s="5" t="s">
        <v>3</v>
      </c>
      <c r="E31" s="17">
        <v>26.6</v>
      </c>
      <c r="F31" s="19">
        <f t="shared" si="0"/>
        <v>164.92</v>
      </c>
      <c r="G31" s="7"/>
      <c r="H31" s="6"/>
      <c r="I31" s="5"/>
      <c r="J31" s="5"/>
      <c r="K31" s="8"/>
      <c r="L31" s="49"/>
      <c r="M31" s="47"/>
      <c r="N31" s="6"/>
      <c r="O31" s="5" t="s">
        <v>1</v>
      </c>
      <c r="P31" s="17">
        <v>11.1</v>
      </c>
      <c r="Q31" s="19">
        <f t="shared" si="1"/>
        <v>68.819999999999993</v>
      </c>
      <c r="R31" s="7"/>
      <c r="S31" s="6"/>
      <c r="T31" s="5"/>
      <c r="U31" s="5"/>
    </row>
    <row r="32" spans="1:21" ht="17.25" customHeight="1" x14ac:dyDescent="0.15">
      <c r="A32" s="44"/>
      <c r="B32" s="46"/>
      <c r="C32" s="6"/>
      <c r="D32" s="5" t="s">
        <v>29</v>
      </c>
      <c r="E32" s="17">
        <v>3.3</v>
      </c>
      <c r="F32" s="19">
        <f t="shared" si="0"/>
        <v>20.46</v>
      </c>
      <c r="G32" s="7"/>
      <c r="H32" s="6"/>
      <c r="I32" s="5"/>
      <c r="J32" s="5"/>
      <c r="K32" s="8"/>
      <c r="L32" s="48">
        <v>30</v>
      </c>
      <c r="M32" s="46" t="s">
        <v>14</v>
      </c>
      <c r="N32" s="6"/>
      <c r="O32" s="5" t="s">
        <v>3</v>
      </c>
      <c r="P32" s="17">
        <v>16</v>
      </c>
      <c r="Q32" s="19">
        <f t="shared" si="1"/>
        <v>99.2</v>
      </c>
      <c r="R32" s="7"/>
      <c r="S32" s="6"/>
      <c r="T32" s="5"/>
      <c r="U32" s="5"/>
    </row>
    <row r="33" spans="1:21" ht="17.25" customHeight="1" x14ac:dyDescent="0.15">
      <c r="A33" s="44"/>
      <c r="B33" s="46"/>
      <c r="C33" s="6"/>
      <c r="D33" s="5" t="s">
        <v>2</v>
      </c>
      <c r="E33" s="17">
        <v>44.4</v>
      </c>
      <c r="F33" s="19">
        <f t="shared" si="0"/>
        <v>275.27999999999997</v>
      </c>
      <c r="G33" s="7"/>
      <c r="H33" s="6"/>
      <c r="I33" s="5"/>
      <c r="J33" s="5"/>
      <c r="K33" s="8"/>
      <c r="L33" s="48"/>
      <c r="M33" s="46"/>
      <c r="N33" s="6"/>
      <c r="O33" s="5" t="s">
        <v>29</v>
      </c>
      <c r="P33" s="17">
        <v>3.3</v>
      </c>
      <c r="Q33" s="19">
        <f t="shared" si="1"/>
        <v>20.46</v>
      </c>
      <c r="R33" s="7"/>
      <c r="S33" s="6"/>
      <c r="T33" s="5"/>
      <c r="U33" s="5"/>
    </row>
    <row r="34" spans="1:21" ht="17.25" customHeight="1" x14ac:dyDescent="0.15">
      <c r="A34" s="44"/>
      <c r="B34" s="46"/>
      <c r="C34" s="6"/>
      <c r="D34" s="5" t="s">
        <v>3</v>
      </c>
      <c r="E34" s="17">
        <v>26.6</v>
      </c>
      <c r="F34" s="19">
        <f t="shared" si="0"/>
        <v>164.92</v>
      </c>
      <c r="G34" s="7"/>
      <c r="H34" s="6"/>
      <c r="I34" s="5"/>
      <c r="J34" s="5"/>
      <c r="L34" s="48"/>
      <c r="M34" s="46"/>
      <c r="N34" s="6"/>
      <c r="O34" s="5" t="s">
        <v>2</v>
      </c>
      <c r="P34" s="17">
        <v>44.4</v>
      </c>
      <c r="Q34" s="19">
        <f t="shared" si="1"/>
        <v>275.27999999999997</v>
      </c>
      <c r="R34" s="7"/>
      <c r="S34" s="6"/>
      <c r="T34" s="5"/>
      <c r="U34" s="5"/>
    </row>
    <row r="35" spans="1:21" ht="17.25" customHeight="1" x14ac:dyDescent="0.15">
      <c r="A35" s="45"/>
      <c r="B35" s="47"/>
      <c r="C35" s="6"/>
      <c r="D35" s="5" t="s">
        <v>1</v>
      </c>
      <c r="E35" s="17">
        <v>16.7</v>
      </c>
      <c r="F35" s="19">
        <f t="shared" si="0"/>
        <v>103.54</v>
      </c>
      <c r="G35" s="7"/>
      <c r="H35" s="6"/>
      <c r="I35" s="5"/>
      <c r="J35" s="5"/>
      <c r="L35" s="48"/>
      <c r="M35" s="46"/>
      <c r="N35" s="6"/>
      <c r="O35" s="5" t="s">
        <v>3</v>
      </c>
      <c r="P35" s="17">
        <v>31.9</v>
      </c>
      <c r="Q35" s="19">
        <f t="shared" si="1"/>
        <v>197.78</v>
      </c>
      <c r="R35" s="7"/>
      <c r="S35" s="6"/>
      <c r="T35" s="5"/>
      <c r="U35" s="5"/>
    </row>
    <row r="36" spans="1:21" ht="17.25" customHeight="1" x14ac:dyDescent="0.15">
      <c r="A36" s="44">
        <v>17</v>
      </c>
      <c r="B36" s="46" t="s">
        <v>7</v>
      </c>
      <c r="C36" s="6"/>
      <c r="D36" s="5" t="s">
        <v>1</v>
      </c>
      <c r="E36" s="17">
        <v>16.7</v>
      </c>
      <c r="F36" s="19">
        <f t="shared" si="0"/>
        <v>103.54</v>
      </c>
      <c r="G36" s="7"/>
      <c r="H36" s="6"/>
      <c r="I36" s="5"/>
      <c r="J36" s="5"/>
      <c r="L36" s="49"/>
      <c r="M36" s="47"/>
      <c r="N36" s="6"/>
      <c r="O36" s="5" t="s">
        <v>1</v>
      </c>
      <c r="P36" s="17">
        <v>16.7</v>
      </c>
      <c r="Q36" s="19">
        <f t="shared" si="1"/>
        <v>103.54</v>
      </c>
      <c r="R36" s="7"/>
      <c r="S36" s="6"/>
      <c r="T36" s="5"/>
      <c r="U36" s="5"/>
    </row>
    <row r="37" spans="1:21" ht="17.25" customHeight="1" x14ac:dyDescent="0.15">
      <c r="A37" s="44"/>
      <c r="B37" s="46"/>
      <c r="C37" s="6"/>
      <c r="D37" s="5" t="s">
        <v>53</v>
      </c>
      <c r="E37" s="17">
        <v>29.4</v>
      </c>
      <c r="F37" s="19">
        <f t="shared" si="0"/>
        <v>182.28</v>
      </c>
      <c r="G37" s="7"/>
      <c r="H37" s="6"/>
      <c r="I37" s="5"/>
      <c r="J37" s="5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7.25" customHeight="1" x14ac:dyDescent="0.15">
      <c r="A38" s="44"/>
      <c r="B38" s="46"/>
      <c r="C38" s="6"/>
      <c r="D38" s="5" t="s">
        <v>1</v>
      </c>
      <c r="E38" s="17">
        <v>11.1</v>
      </c>
      <c r="F38" s="19">
        <f t="shared" si="0"/>
        <v>68.819999999999993</v>
      </c>
      <c r="G38" s="7"/>
      <c r="H38" s="6"/>
      <c r="I38" s="5"/>
      <c r="J38" s="5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7.25" customHeight="1" x14ac:dyDescent="0.15">
      <c r="A39" s="44"/>
      <c r="B39" s="46"/>
      <c r="C39" s="6"/>
      <c r="D39" s="5" t="s">
        <v>54</v>
      </c>
      <c r="E39" s="17">
        <v>23.5</v>
      </c>
      <c r="F39" s="19">
        <f t="shared" si="0"/>
        <v>145.69999999999999</v>
      </c>
      <c r="G39" s="7"/>
      <c r="H39" s="6"/>
      <c r="I39" s="5"/>
      <c r="J39" s="5" t="s">
        <v>13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7.25" customHeight="1" x14ac:dyDescent="0.15">
      <c r="A40" s="45"/>
      <c r="B40" s="47"/>
      <c r="C40" s="6"/>
      <c r="D40" s="5" t="s">
        <v>8</v>
      </c>
      <c r="E40" s="17">
        <v>3.5</v>
      </c>
      <c r="F40" s="19">
        <f t="shared" si="0"/>
        <v>21.7</v>
      </c>
      <c r="G40" s="7"/>
      <c r="H40" s="6"/>
      <c r="I40" s="5"/>
      <c r="J40" s="5"/>
      <c r="L40" s="3"/>
    </row>
    <row r="41" spans="1:21" ht="17.25" customHeight="1" x14ac:dyDescent="0.15">
      <c r="A41" s="44">
        <v>18</v>
      </c>
      <c r="B41" s="46" t="s">
        <v>4</v>
      </c>
      <c r="C41" s="6"/>
      <c r="D41" s="5" t="s">
        <v>3</v>
      </c>
      <c r="E41" s="17">
        <v>31.9</v>
      </c>
      <c r="F41" s="19">
        <f t="shared" si="0"/>
        <v>197.78</v>
      </c>
      <c r="G41" s="7"/>
      <c r="H41" s="6"/>
      <c r="I41" s="5"/>
      <c r="J41" s="5"/>
      <c r="L41" s="3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 x14ac:dyDescent="0.15">
      <c r="A42" s="44"/>
      <c r="B42" s="46"/>
      <c r="C42" s="6"/>
      <c r="D42" s="5" t="s">
        <v>1</v>
      </c>
      <c r="E42" s="17">
        <v>11.1</v>
      </c>
      <c r="F42" s="19">
        <f t="shared" si="0"/>
        <v>68.819999999999993</v>
      </c>
      <c r="G42" s="7"/>
      <c r="H42" s="6"/>
      <c r="I42" s="5"/>
      <c r="J42" s="5"/>
      <c r="L42" s="3"/>
      <c r="M42" s="4"/>
      <c r="N42" s="4"/>
      <c r="O42" s="4"/>
      <c r="P42" s="4"/>
      <c r="Q42" s="4"/>
      <c r="R42" s="4"/>
      <c r="S42" s="4"/>
      <c r="T42" s="4"/>
      <c r="U42" s="4"/>
    </row>
    <row r="43" spans="1:21" ht="17.25" customHeight="1" x14ac:dyDescent="0.15">
      <c r="A43" s="44"/>
      <c r="B43" s="46"/>
      <c r="C43" s="6"/>
      <c r="D43" s="5" t="s">
        <v>8</v>
      </c>
      <c r="E43" s="17">
        <v>5.9</v>
      </c>
      <c r="F43" s="19">
        <f t="shared" si="0"/>
        <v>36.58</v>
      </c>
      <c r="G43" s="7"/>
      <c r="H43" s="6"/>
      <c r="I43" s="5"/>
      <c r="J43" s="5"/>
      <c r="L43" s="3"/>
      <c r="M43" s="4"/>
      <c r="N43" s="4"/>
      <c r="O43" s="4"/>
      <c r="P43" s="4"/>
      <c r="Q43" s="4"/>
      <c r="R43" s="4"/>
      <c r="S43" s="4"/>
      <c r="T43" s="4"/>
      <c r="U43" s="4"/>
    </row>
    <row r="44" spans="1:21" ht="17.25" customHeight="1" x14ac:dyDescent="0.15">
      <c r="A44" s="44"/>
      <c r="B44" s="46"/>
      <c r="C44" s="6"/>
      <c r="D44" s="5" t="s">
        <v>0</v>
      </c>
      <c r="E44" s="17">
        <v>35.299999999999997</v>
      </c>
      <c r="F44" s="19">
        <f t="shared" si="0"/>
        <v>218.85999999999996</v>
      </c>
      <c r="G44" s="7"/>
      <c r="H44" s="6"/>
      <c r="I44" s="5"/>
      <c r="J44" s="5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7.25" customHeight="1" x14ac:dyDescent="0.15">
      <c r="A45" s="45"/>
      <c r="B45" s="47"/>
      <c r="C45" s="6"/>
      <c r="D45" s="5" t="s">
        <v>1</v>
      </c>
      <c r="E45" s="17">
        <v>5.6</v>
      </c>
      <c r="F45" s="19">
        <f t="shared" si="0"/>
        <v>34.72</v>
      </c>
      <c r="G45" s="7"/>
      <c r="H45" s="6"/>
      <c r="I45" s="5"/>
      <c r="J45" s="5"/>
      <c r="L45" s="18"/>
      <c r="M45" s="3"/>
      <c r="N45" s="3"/>
      <c r="O45" s="3"/>
      <c r="P45" s="3"/>
      <c r="Q45" s="3"/>
      <c r="R45" s="3"/>
      <c r="S45" s="3"/>
      <c r="T45" s="3"/>
      <c r="U45" s="3"/>
    </row>
    <row r="46" spans="1:21" ht="17.25" customHeight="1" x14ac:dyDescent="0.15">
      <c r="L46" s="18"/>
    </row>
    <row r="47" spans="1:21" ht="19.5" x14ac:dyDescent="0.15">
      <c r="F47" s="3"/>
      <c r="L47" s="18"/>
    </row>
    <row r="52" spans="1:10" ht="19.5" x14ac:dyDescent="0.15">
      <c r="B52" s="3"/>
      <c r="C52" s="3"/>
      <c r="D52" s="3"/>
      <c r="E52" s="3"/>
      <c r="F52" s="3"/>
      <c r="G52" s="3"/>
      <c r="H52" s="3"/>
      <c r="I52" s="3"/>
      <c r="J52" s="3"/>
    </row>
    <row r="55" spans="1:10" ht="19.5" x14ac:dyDescent="0.15">
      <c r="B55" s="3"/>
      <c r="C55" s="3"/>
      <c r="D55" s="3"/>
      <c r="E55" s="3"/>
      <c r="F55" s="3"/>
      <c r="G55" s="3"/>
      <c r="H55" s="3"/>
      <c r="I55" s="3"/>
      <c r="J55" s="3"/>
    </row>
    <row r="56" spans="1:10" ht="19.5" x14ac:dyDescent="0.15">
      <c r="B56" s="3"/>
      <c r="C56" s="3"/>
      <c r="D56" s="3"/>
      <c r="E56" s="3"/>
      <c r="F56" s="3"/>
      <c r="G56" s="3"/>
      <c r="H56" s="3"/>
      <c r="I56" s="3"/>
      <c r="J56" s="3"/>
    </row>
    <row r="57" spans="1:10" ht="19.5" x14ac:dyDescent="0.15">
      <c r="B57" s="3"/>
      <c r="C57" s="3"/>
      <c r="D57" s="3"/>
      <c r="E57" s="3"/>
      <c r="F57" s="3"/>
      <c r="G57" s="3"/>
      <c r="H57" s="3"/>
      <c r="I57" s="3"/>
      <c r="J57" s="3"/>
    </row>
    <row r="59" spans="1:10" x14ac:dyDescent="0.1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B61" s="4"/>
      <c r="C61" s="4"/>
      <c r="D61" s="4"/>
      <c r="E61" s="4"/>
      <c r="F61" s="4"/>
      <c r="G61" s="4"/>
      <c r="H61" s="4"/>
      <c r="I61" s="4"/>
      <c r="J61" s="4"/>
    </row>
    <row r="62" spans="1:10" ht="19.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9.5" x14ac:dyDescent="0.15">
      <c r="A63" s="3"/>
      <c r="B63" s="3"/>
      <c r="C63" s="3"/>
      <c r="D63" s="3"/>
      <c r="E63" s="3"/>
      <c r="F63" s="3"/>
      <c r="H63" s="3"/>
      <c r="I63" s="3"/>
      <c r="J63" s="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6">
    <mergeCell ref="A41:A45"/>
    <mergeCell ref="B41:B45"/>
    <mergeCell ref="A31:A35"/>
    <mergeCell ref="B31:B35"/>
    <mergeCell ref="L32:L36"/>
    <mergeCell ref="M32:M36"/>
    <mergeCell ref="A36:A40"/>
    <mergeCell ref="B36:B40"/>
    <mergeCell ref="A18:A21"/>
    <mergeCell ref="B18:B21"/>
    <mergeCell ref="L21:L24"/>
    <mergeCell ref="M21:M24"/>
    <mergeCell ref="A22:A26"/>
    <mergeCell ref="B22:B26"/>
    <mergeCell ref="L25:L31"/>
    <mergeCell ref="M25:M31"/>
    <mergeCell ref="A27:A30"/>
    <mergeCell ref="B27:B30"/>
    <mergeCell ref="A10:A14"/>
    <mergeCell ref="B10:B14"/>
    <mergeCell ref="L10:L12"/>
    <mergeCell ref="M10:M12"/>
    <mergeCell ref="L13:L16"/>
    <mergeCell ref="M13:M16"/>
    <mergeCell ref="A15:A17"/>
    <mergeCell ref="B15:B17"/>
    <mergeCell ref="L17:L20"/>
    <mergeCell ref="M17:M20"/>
    <mergeCell ref="A1:U1"/>
    <mergeCell ref="Q3:S3"/>
    <mergeCell ref="F4:H4"/>
    <mergeCell ref="Q4:S4"/>
    <mergeCell ref="A5:A9"/>
    <mergeCell ref="B5:B9"/>
    <mergeCell ref="L5:L9"/>
    <mergeCell ref="M5:M9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topLeftCell="A31" workbookViewId="0">
      <selection activeCell="Q9" sqref="Q9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9.25" style="2" customWidth="1"/>
    <col min="7" max="7" width="1.8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9.25" style="2" customWidth="1"/>
    <col min="18" max="18" width="1.8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2.95" customHeight="1" x14ac:dyDescent="0.15">
      <c r="A5" s="44">
        <v>1</v>
      </c>
      <c r="B5" s="46" t="s">
        <v>7</v>
      </c>
      <c r="C5" s="6"/>
      <c r="D5" s="29" t="s">
        <v>1</v>
      </c>
      <c r="E5" s="30">
        <v>16.7</v>
      </c>
      <c r="F5" s="31">
        <f>E5*$F$3/1000</f>
        <v>103.54</v>
      </c>
      <c r="G5" s="7"/>
      <c r="H5" s="6"/>
      <c r="I5" s="5"/>
      <c r="J5" s="29"/>
      <c r="K5" s="8"/>
      <c r="L5" s="48">
        <v>21</v>
      </c>
      <c r="M5" s="46" t="s">
        <v>14</v>
      </c>
      <c r="N5" s="6"/>
      <c r="O5" s="29" t="s">
        <v>3</v>
      </c>
      <c r="P5" s="30">
        <v>42.6</v>
      </c>
      <c r="Q5" s="31">
        <f>P5*$F$3/1000</f>
        <v>264.12</v>
      </c>
      <c r="R5" s="7"/>
      <c r="S5" s="6"/>
      <c r="T5" s="5"/>
      <c r="U5" s="29"/>
    </row>
    <row r="6" spans="1:21" ht="12.95" customHeight="1" x14ac:dyDescent="0.15">
      <c r="A6" s="44"/>
      <c r="B6" s="46"/>
      <c r="C6" s="6"/>
      <c r="D6" s="29" t="s">
        <v>53</v>
      </c>
      <c r="E6" s="30">
        <v>29.4</v>
      </c>
      <c r="F6" s="31">
        <f t="shared" ref="F6:F62" si="0">E6*$F$3/1000</f>
        <v>182.28</v>
      </c>
      <c r="G6" s="7"/>
      <c r="H6" s="6"/>
      <c r="I6" s="5"/>
      <c r="J6" s="29"/>
      <c r="K6" s="8"/>
      <c r="L6" s="48"/>
      <c r="M6" s="46"/>
      <c r="N6" s="6"/>
      <c r="O6" s="29" t="s">
        <v>1</v>
      </c>
      <c r="P6" s="30">
        <v>27.8</v>
      </c>
      <c r="Q6" s="31">
        <f t="shared" ref="Q6:Q49" si="1">P6*$F$3/1000</f>
        <v>172.36</v>
      </c>
      <c r="R6" s="7"/>
      <c r="S6" s="6"/>
      <c r="T6" s="5"/>
      <c r="U6" s="29"/>
    </row>
    <row r="7" spans="1:21" ht="12.95" customHeight="1" x14ac:dyDescent="0.15">
      <c r="A7" s="44"/>
      <c r="B7" s="46"/>
      <c r="C7" s="6"/>
      <c r="D7" s="29" t="s">
        <v>54</v>
      </c>
      <c r="E7" s="30">
        <v>17.600000000000001</v>
      </c>
      <c r="F7" s="31">
        <f t="shared" si="0"/>
        <v>109.12000000000002</v>
      </c>
      <c r="G7" s="7"/>
      <c r="H7" s="6"/>
      <c r="I7" s="5"/>
      <c r="J7" s="29" t="s">
        <v>13</v>
      </c>
      <c r="K7" s="8"/>
      <c r="L7" s="48"/>
      <c r="M7" s="46"/>
      <c r="N7" s="6"/>
      <c r="O7" s="29" t="s">
        <v>52</v>
      </c>
      <c r="P7" s="30">
        <v>35.700000000000003</v>
      </c>
      <c r="Q7" s="31">
        <f t="shared" si="1"/>
        <v>221.34000000000003</v>
      </c>
      <c r="R7" s="7"/>
      <c r="S7" s="6"/>
      <c r="T7" s="5"/>
      <c r="U7" s="29" t="s">
        <v>13</v>
      </c>
    </row>
    <row r="8" spans="1:21" ht="12.95" customHeight="1" x14ac:dyDescent="0.15">
      <c r="A8" s="45"/>
      <c r="B8" s="47"/>
      <c r="C8" s="6"/>
      <c r="D8" s="29" t="s">
        <v>8</v>
      </c>
      <c r="E8" s="30">
        <v>5.9</v>
      </c>
      <c r="F8" s="31">
        <f t="shared" si="0"/>
        <v>36.58</v>
      </c>
      <c r="G8" s="7"/>
      <c r="H8" s="6"/>
      <c r="I8" s="5"/>
      <c r="J8" s="29"/>
      <c r="K8" s="8"/>
      <c r="L8" s="49"/>
      <c r="M8" s="47"/>
      <c r="N8" s="6"/>
      <c r="O8" s="29" t="s">
        <v>56</v>
      </c>
      <c r="P8" s="30">
        <v>5.6</v>
      </c>
      <c r="Q8" s="31">
        <f t="shared" si="1"/>
        <v>34.72</v>
      </c>
      <c r="R8" s="7"/>
      <c r="S8" s="6"/>
      <c r="T8" s="5"/>
      <c r="U8" s="29"/>
    </row>
    <row r="9" spans="1:21" ht="12.95" customHeight="1" x14ac:dyDescent="0.15">
      <c r="A9" s="44">
        <v>2</v>
      </c>
      <c r="B9" s="46" t="s">
        <v>4</v>
      </c>
      <c r="C9" s="6"/>
      <c r="D9" s="29" t="s">
        <v>8</v>
      </c>
      <c r="E9" s="30">
        <v>5.9</v>
      </c>
      <c r="F9" s="31">
        <f t="shared" si="0"/>
        <v>36.58</v>
      </c>
      <c r="G9" s="7"/>
      <c r="H9" s="6"/>
      <c r="I9" s="5"/>
      <c r="J9" s="29"/>
      <c r="K9" s="8"/>
      <c r="L9" s="48">
        <v>22</v>
      </c>
      <c r="M9" s="46" t="s">
        <v>7</v>
      </c>
      <c r="N9" s="6"/>
      <c r="O9" s="29" t="s">
        <v>3</v>
      </c>
      <c r="P9" s="30">
        <v>42.6</v>
      </c>
      <c r="Q9" s="31">
        <f t="shared" si="1"/>
        <v>264.12</v>
      </c>
      <c r="R9" s="7"/>
      <c r="S9" s="6"/>
      <c r="T9" s="5"/>
      <c r="U9" s="29"/>
    </row>
    <row r="10" spans="1:21" ht="12.95" customHeight="1" x14ac:dyDescent="0.15">
      <c r="A10" s="44"/>
      <c r="B10" s="46"/>
      <c r="C10" s="6"/>
      <c r="D10" s="29" t="s">
        <v>1</v>
      </c>
      <c r="E10" s="30">
        <v>16.7</v>
      </c>
      <c r="F10" s="31">
        <f t="shared" si="0"/>
        <v>103.54</v>
      </c>
      <c r="G10" s="7"/>
      <c r="H10" s="6"/>
      <c r="I10" s="5"/>
      <c r="J10" s="29"/>
      <c r="K10" s="8"/>
      <c r="L10" s="49"/>
      <c r="M10" s="47"/>
      <c r="N10" s="6"/>
      <c r="O10" s="29" t="s">
        <v>1</v>
      </c>
      <c r="P10" s="30">
        <v>27.8</v>
      </c>
      <c r="Q10" s="31">
        <f t="shared" si="1"/>
        <v>172.36</v>
      </c>
      <c r="R10" s="7"/>
      <c r="S10" s="6"/>
      <c r="T10" s="5"/>
      <c r="U10" s="29"/>
    </row>
    <row r="11" spans="1:21" ht="12.95" customHeight="1" x14ac:dyDescent="0.15">
      <c r="A11" s="44"/>
      <c r="B11" s="46"/>
      <c r="C11" s="6"/>
      <c r="D11" s="29" t="s">
        <v>3</v>
      </c>
      <c r="E11" s="30">
        <v>31.9</v>
      </c>
      <c r="F11" s="31">
        <f t="shared" si="0"/>
        <v>197.78</v>
      </c>
      <c r="G11" s="7"/>
      <c r="H11" s="6"/>
      <c r="I11" s="5"/>
      <c r="J11" s="29"/>
      <c r="K11" s="8"/>
      <c r="L11" s="49"/>
      <c r="M11" s="47"/>
      <c r="N11" s="6"/>
      <c r="O11" s="29" t="s">
        <v>27</v>
      </c>
      <c r="P11" s="30">
        <v>3.5</v>
      </c>
      <c r="Q11" s="31">
        <f t="shared" si="1"/>
        <v>21.7</v>
      </c>
      <c r="R11" s="7"/>
      <c r="S11" s="6"/>
      <c r="T11" s="5"/>
      <c r="U11" s="29"/>
    </row>
    <row r="12" spans="1:21" ht="12.95" customHeight="1" x14ac:dyDescent="0.15">
      <c r="A12" s="44"/>
      <c r="B12" s="46"/>
      <c r="C12" s="6"/>
      <c r="D12" s="29" t="s">
        <v>0</v>
      </c>
      <c r="E12" s="30">
        <v>23.5</v>
      </c>
      <c r="F12" s="31">
        <f t="shared" si="0"/>
        <v>145.69999999999999</v>
      </c>
      <c r="G12" s="7"/>
      <c r="H12" s="6"/>
      <c r="I12" s="5"/>
      <c r="J12" s="29"/>
      <c r="K12" s="8"/>
      <c r="L12" s="48">
        <v>23</v>
      </c>
      <c r="M12" s="46" t="s">
        <v>4</v>
      </c>
      <c r="N12" s="6"/>
      <c r="O12" s="29" t="s">
        <v>1</v>
      </c>
      <c r="P12" s="30">
        <v>22.2</v>
      </c>
      <c r="Q12" s="31">
        <f t="shared" si="1"/>
        <v>137.63999999999999</v>
      </c>
      <c r="R12" s="7"/>
      <c r="S12" s="6"/>
      <c r="T12" s="5"/>
      <c r="U12" s="29"/>
    </row>
    <row r="13" spans="1:21" ht="12.95" customHeight="1" x14ac:dyDescent="0.15">
      <c r="A13" s="45"/>
      <c r="B13" s="47"/>
      <c r="C13" s="6"/>
      <c r="D13" s="29" t="s">
        <v>11</v>
      </c>
      <c r="E13" s="30">
        <v>11.8</v>
      </c>
      <c r="F13" s="31">
        <f t="shared" si="0"/>
        <v>73.16</v>
      </c>
      <c r="G13" s="7"/>
      <c r="H13" s="6"/>
      <c r="I13" s="5"/>
      <c r="J13" s="29"/>
      <c r="K13" s="8"/>
      <c r="L13" s="48"/>
      <c r="M13" s="46"/>
      <c r="N13" s="6"/>
      <c r="O13" s="29" t="s">
        <v>3</v>
      </c>
      <c r="P13" s="30">
        <v>21.3</v>
      </c>
      <c r="Q13" s="31">
        <f t="shared" si="1"/>
        <v>132.06</v>
      </c>
      <c r="R13" s="7"/>
      <c r="S13" s="6"/>
      <c r="T13" s="5"/>
      <c r="U13" s="29"/>
    </row>
    <row r="14" spans="1:21" ht="12.95" customHeight="1" x14ac:dyDescent="0.15">
      <c r="A14" s="44">
        <v>3</v>
      </c>
      <c r="B14" s="46" t="s">
        <v>10</v>
      </c>
      <c r="C14" s="6"/>
      <c r="D14" s="29" t="s">
        <v>3</v>
      </c>
      <c r="E14" s="30">
        <v>37.200000000000003</v>
      </c>
      <c r="F14" s="31">
        <f t="shared" si="0"/>
        <v>230.64000000000004</v>
      </c>
      <c r="G14" s="7"/>
      <c r="H14" s="6"/>
      <c r="I14" s="5"/>
      <c r="J14" s="29"/>
      <c r="K14" s="8"/>
      <c r="L14" s="48"/>
      <c r="M14" s="46"/>
      <c r="N14" s="6"/>
      <c r="O14" s="29" t="s">
        <v>8</v>
      </c>
      <c r="P14" s="30">
        <v>5.9</v>
      </c>
      <c r="Q14" s="31">
        <f t="shared" si="1"/>
        <v>36.58</v>
      </c>
      <c r="R14" s="7"/>
      <c r="S14" s="6"/>
      <c r="T14" s="5"/>
      <c r="U14" s="29" t="s">
        <v>5</v>
      </c>
    </row>
    <row r="15" spans="1:21" ht="12.95" customHeight="1" x14ac:dyDescent="0.15">
      <c r="A15" s="44"/>
      <c r="B15" s="46"/>
      <c r="C15" s="6"/>
      <c r="D15" s="29" t="s">
        <v>1</v>
      </c>
      <c r="E15" s="30">
        <v>11.1</v>
      </c>
      <c r="F15" s="31">
        <f t="shared" si="0"/>
        <v>68.819999999999993</v>
      </c>
      <c r="G15" s="7"/>
      <c r="H15" s="6"/>
      <c r="I15" s="5"/>
      <c r="J15" s="29"/>
      <c r="K15" s="8"/>
      <c r="L15" s="48"/>
      <c r="M15" s="46"/>
      <c r="N15" s="6"/>
      <c r="O15" s="29" t="s">
        <v>0</v>
      </c>
      <c r="P15" s="30">
        <v>35.299999999999997</v>
      </c>
      <c r="Q15" s="31">
        <f t="shared" si="1"/>
        <v>218.85999999999996</v>
      </c>
      <c r="R15" s="7"/>
      <c r="S15" s="6"/>
      <c r="T15" s="5"/>
      <c r="U15" s="29" t="s">
        <v>5</v>
      </c>
    </row>
    <row r="16" spans="1:21" ht="12.95" customHeight="1" x14ac:dyDescent="0.15">
      <c r="A16" s="44"/>
      <c r="B16" s="46"/>
      <c r="C16" s="6"/>
      <c r="D16" s="29" t="s">
        <v>8</v>
      </c>
      <c r="E16" s="30">
        <v>5.9</v>
      </c>
      <c r="F16" s="31">
        <f t="shared" si="0"/>
        <v>36.58</v>
      </c>
      <c r="G16" s="7"/>
      <c r="H16" s="6"/>
      <c r="I16" s="5"/>
      <c r="J16" s="29"/>
      <c r="K16" s="8"/>
      <c r="L16" s="49"/>
      <c r="M16" s="47"/>
      <c r="N16" s="6"/>
      <c r="O16" s="29" t="s">
        <v>1</v>
      </c>
      <c r="P16" s="30">
        <v>5.6</v>
      </c>
      <c r="Q16" s="31">
        <f t="shared" si="1"/>
        <v>34.72</v>
      </c>
      <c r="R16" s="7"/>
      <c r="S16" s="6"/>
      <c r="T16" s="5"/>
      <c r="U16" s="29"/>
    </row>
    <row r="17" spans="1:21" ht="12.95" customHeight="1" x14ac:dyDescent="0.15">
      <c r="A17" s="44"/>
      <c r="B17" s="46"/>
      <c r="C17" s="6"/>
      <c r="D17" s="29" t="s">
        <v>1</v>
      </c>
      <c r="E17" s="30">
        <v>16.7</v>
      </c>
      <c r="F17" s="31">
        <f t="shared" si="0"/>
        <v>103.54</v>
      </c>
      <c r="G17" s="7"/>
      <c r="H17" s="6"/>
      <c r="I17" s="5"/>
      <c r="J17" s="29"/>
      <c r="K17" s="8"/>
      <c r="L17" s="48">
        <v>24</v>
      </c>
      <c r="M17" s="46" t="s">
        <v>10</v>
      </c>
      <c r="N17" s="6"/>
      <c r="O17" s="29" t="s">
        <v>1</v>
      </c>
      <c r="P17" s="30">
        <v>11.1</v>
      </c>
      <c r="Q17" s="31">
        <f t="shared" si="1"/>
        <v>68.819999999999993</v>
      </c>
      <c r="R17" s="7"/>
      <c r="S17" s="6"/>
      <c r="T17" s="5"/>
      <c r="U17" s="29"/>
    </row>
    <row r="18" spans="1:21" ht="12.95" customHeight="1" x14ac:dyDescent="0.15">
      <c r="A18" s="44"/>
      <c r="B18" s="46"/>
      <c r="C18" s="6"/>
      <c r="D18" s="29" t="s">
        <v>3</v>
      </c>
      <c r="E18" s="30">
        <v>21.3</v>
      </c>
      <c r="F18" s="31">
        <f t="shared" si="0"/>
        <v>132.06</v>
      </c>
      <c r="G18" s="7"/>
      <c r="H18" s="6"/>
      <c r="I18" s="5"/>
      <c r="J18" s="29"/>
      <c r="K18" s="8"/>
      <c r="L18" s="48"/>
      <c r="M18" s="46"/>
      <c r="N18" s="6"/>
      <c r="O18" s="29" t="s">
        <v>57</v>
      </c>
      <c r="P18" s="30">
        <v>31.9</v>
      </c>
      <c r="Q18" s="31">
        <f t="shared" si="1"/>
        <v>197.78</v>
      </c>
      <c r="R18" s="7"/>
      <c r="S18" s="6"/>
      <c r="T18" s="5"/>
      <c r="U18" s="29" t="s">
        <v>5</v>
      </c>
    </row>
    <row r="19" spans="1:21" ht="12.95" customHeight="1" x14ac:dyDescent="0.15">
      <c r="A19" s="45"/>
      <c r="B19" s="47"/>
      <c r="C19" s="6"/>
      <c r="D19" s="29" t="s">
        <v>6</v>
      </c>
      <c r="E19" s="30">
        <v>11.8</v>
      </c>
      <c r="F19" s="31">
        <f t="shared" si="0"/>
        <v>73.16</v>
      </c>
      <c r="G19" s="7"/>
      <c r="H19" s="6"/>
      <c r="I19" s="5"/>
      <c r="J19" s="29" t="s">
        <v>5</v>
      </c>
      <c r="K19" s="8"/>
      <c r="L19" s="49"/>
      <c r="M19" s="47"/>
      <c r="N19" s="6"/>
      <c r="O19" s="29" t="s">
        <v>8</v>
      </c>
      <c r="P19" s="30">
        <v>11.8</v>
      </c>
      <c r="Q19" s="31">
        <f t="shared" si="1"/>
        <v>73.16</v>
      </c>
      <c r="R19" s="7"/>
      <c r="S19" s="6"/>
      <c r="T19" s="5"/>
      <c r="U19" s="29" t="s">
        <v>5</v>
      </c>
    </row>
    <row r="20" spans="1:21" ht="12.95" customHeight="1" x14ac:dyDescent="0.15">
      <c r="A20" s="44">
        <v>4</v>
      </c>
      <c r="B20" s="46" t="s">
        <v>9</v>
      </c>
      <c r="C20" s="6"/>
      <c r="D20" s="29" t="s">
        <v>3</v>
      </c>
      <c r="E20" s="30">
        <v>42.6</v>
      </c>
      <c r="F20" s="31">
        <f t="shared" si="0"/>
        <v>264.12</v>
      </c>
      <c r="G20" s="7"/>
      <c r="H20" s="6"/>
      <c r="I20" s="5"/>
      <c r="J20" s="29"/>
      <c r="K20" s="8"/>
      <c r="L20" s="48">
        <v>25</v>
      </c>
      <c r="M20" s="46" t="s">
        <v>9</v>
      </c>
      <c r="N20" s="6"/>
      <c r="O20" s="29" t="s">
        <v>6</v>
      </c>
      <c r="P20" s="30">
        <v>29.4</v>
      </c>
      <c r="Q20" s="31">
        <f t="shared" si="1"/>
        <v>182.28</v>
      </c>
      <c r="R20" s="7"/>
      <c r="S20" s="6"/>
      <c r="T20" s="5"/>
      <c r="U20" s="29" t="s">
        <v>5</v>
      </c>
    </row>
    <row r="21" spans="1:21" ht="12.95" customHeight="1" x14ac:dyDescent="0.15">
      <c r="A21" s="44"/>
      <c r="B21" s="46"/>
      <c r="C21" s="6"/>
      <c r="D21" s="29" t="s">
        <v>1</v>
      </c>
      <c r="E21" s="30">
        <v>16.7</v>
      </c>
      <c r="F21" s="31">
        <f t="shared" si="0"/>
        <v>103.54</v>
      </c>
      <c r="G21" s="7"/>
      <c r="H21" s="6"/>
      <c r="I21" s="5"/>
      <c r="J21" s="29"/>
      <c r="K21" s="8"/>
      <c r="L21" s="48"/>
      <c r="M21" s="46"/>
      <c r="N21" s="6"/>
      <c r="O21" s="29" t="s">
        <v>1</v>
      </c>
      <c r="P21" s="30">
        <v>16.7</v>
      </c>
      <c r="Q21" s="31">
        <f t="shared" si="1"/>
        <v>103.54</v>
      </c>
      <c r="R21" s="7"/>
      <c r="S21" s="6"/>
      <c r="T21" s="5"/>
      <c r="U21" s="29"/>
    </row>
    <row r="22" spans="1:21" ht="12.95" customHeight="1" x14ac:dyDescent="0.15">
      <c r="A22" s="44"/>
      <c r="B22" s="46"/>
      <c r="C22" s="6"/>
      <c r="D22" s="29" t="s">
        <v>57</v>
      </c>
      <c r="E22" s="30">
        <v>31.9</v>
      </c>
      <c r="F22" s="31">
        <f t="shared" si="0"/>
        <v>197.78</v>
      </c>
      <c r="G22" s="7"/>
      <c r="H22" s="6"/>
      <c r="I22" s="5"/>
      <c r="J22" s="29"/>
      <c r="K22" s="8"/>
      <c r="L22" s="48"/>
      <c r="M22" s="46"/>
      <c r="N22" s="6"/>
      <c r="O22" s="29" t="s">
        <v>53</v>
      </c>
      <c r="P22" s="30">
        <v>17.600000000000001</v>
      </c>
      <c r="Q22" s="31">
        <f t="shared" si="1"/>
        <v>109.12000000000002</v>
      </c>
      <c r="R22" s="7"/>
      <c r="S22" s="6"/>
      <c r="T22" s="5"/>
      <c r="U22" s="29" t="s">
        <v>5</v>
      </c>
    </row>
    <row r="23" spans="1:21" ht="12.95" customHeight="1" x14ac:dyDescent="0.15">
      <c r="A23" s="44"/>
      <c r="B23" s="46"/>
      <c r="C23" s="6"/>
      <c r="D23" s="29" t="s">
        <v>1</v>
      </c>
      <c r="E23" s="30">
        <v>11.1</v>
      </c>
      <c r="F23" s="31">
        <f t="shared" si="0"/>
        <v>68.819999999999993</v>
      </c>
      <c r="G23" s="7"/>
      <c r="H23" s="6"/>
      <c r="I23" s="5"/>
      <c r="J23" s="29"/>
      <c r="K23" s="8"/>
      <c r="L23" s="48"/>
      <c r="M23" s="46"/>
      <c r="N23" s="6"/>
      <c r="O23" s="29" t="s">
        <v>3</v>
      </c>
      <c r="P23" s="30">
        <v>21.3</v>
      </c>
      <c r="Q23" s="31">
        <f t="shared" si="1"/>
        <v>132.06</v>
      </c>
      <c r="R23" s="7"/>
      <c r="S23" s="6"/>
      <c r="T23" s="5"/>
      <c r="U23" s="29"/>
    </row>
    <row r="24" spans="1:21" ht="12.95" customHeight="1" x14ac:dyDescent="0.15">
      <c r="A24" s="45"/>
      <c r="B24" s="47"/>
      <c r="C24" s="6"/>
      <c r="D24" s="29" t="s">
        <v>38</v>
      </c>
      <c r="E24" s="30">
        <v>5.0999999999999996</v>
      </c>
      <c r="F24" s="31">
        <f t="shared" si="0"/>
        <v>31.619999999999997</v>
      </c>
      <c r="G24" s="7"/>
      <c r="H24" s="6"/>
      <c r="I24" s="5"/>
      <c r="J24" s="29"/>
      <c r="K24" s="8"/>
      <c r="L24" s="48"/>
      <c r="M24" s="46"/>
      <c r="N24" s="6"/>
      <c r="O24" s="29" t="s">
        <v>42</v>
      </c>
      <c r="P24" s="30">
        <v>5.9</v>
      </c>
      <c r="Q24" s="31">
        <f t="shared" si="1"/>
        <v>36.58</v>
      </c>
      <c r="R24" s="7"/>
      <c r="S24" s="6"/>
      <c r="T24" s="5"/>
      <c r="U24" s="29"/>
    </row>
    <row r="25" spans="1:21" ht="12.95" customHeight="1" x14ac:dyDescent="0.15">
      <c r="A25" s="44">
        <v>7</v>
      </c>
      <c r="B25" s="46" t="s">
        <v>14</v>
      </c>
      <c r="C25" s="6"/>
      <c r="D25" s="29" t="s">
        <v>1</v>
      </c>
      <c r="E25" s="30">
        <v>11.1</v>
      </c>
      <c r="F25" s="31">
        <f t="shared" si="0"/>
        <v>68.819999999999993</v>
      </c>
      <c r="G25" s="7"/>
      <c r="H25" s="6"/>
      <c r="I25" s="5"/>
      <c r="J25" s="29"/>
      <c r="K25" s="8"/>
      <c r="L25" s="49"/>
      <c r="M25" s="47"/>
      <c r="N25" s="6"/>
      <c r="O25" s="29" t="s">
        <v>8</v>
      </c>
      <c r="P25" s="30">
        <v>5.9</v>
      </c>
      <c r="Q25" s="31">
        <f t="shared" si="1"/>
        <v>36.58</v>
      </c>
      <c r="R25" s="7"/>
      <c r="S25" s="6"/>
      <c r="T25" s="5"/>
      <c r="U25" s="29" t="s">
        <v>5</v>
      </c>
    </row>
    <row r="26" spans="1:21" ht="12.95" customHeight="1" x14ac:dyDescent="0.15">
      <c r="A26" s="44"/>
      <c r="B26" s="46"/>
      <c r="C26" s="6"/>
      <c r="D26" s="29" t="s">
        <v>3</v>
      </c>
      <c r="E26" s="30">
        <v>31.9</v>
      </c>
      <c r="F26" s="31">
        <f t="shared" si="0"/>
        <v>197.78</v>
      </c>
      <c r="G26" s="7"/>
      <c r="H26" s="6"/>
      <c r="I26" s="5"/>
      <c r="J26" s="29"/>
      <c r="K26" s="8"/>
      <c r="L26" s="44">
        <v>28</v>
      </c>
      <c r="M26" s="44" t="s">
        <v>14</v>
      </c>
      <c r="N26" s="6"/>
      <c r="O26" s="29" t="s">
        <v>3</v>
      </c>
      <c r="P26" s="30">
        <v>21.3</v>
      </c>
      <c r="Q26" s="31">
        <f t="shared" si="1"/>
        <v>132.06</v>
      </c>
      <c r="R26" s="7"/>
      <c r="S26" s="6"/>
      <c r="T26" s="5"/>
      <c r="U26" s="29"/>
    </row>
    <row r="27" spans="1:21" ht="12.95" customHeight="1" x14ac:dyDescent="0.15">
      <c r="A27" s="45"/>
      <c r="B27" s="47"/>
      <c r="C27" s="6"/>
      <c r="D27" s="29" t="s">
        <v>0</v>
      </c>
      <c r="E27" s="30">
        <v>29.4</v>
      </c>
      <c r="F27" s="31">
        <f t="shared" si="0"/>
        <v>182.28</v>
      </c>
      <c r="G27" s="7"/>
      <c r="H27" s="6"/>
      <c r="I27" s="5"/>
      <c r="J27" s="29"/>
      <c r="K27" s="8"/>
      <c r="L27" s="55"/>
      <c r="M27" s="55"/>
      <c r="N27" s="6"/>
      <c r="O27" s="29" t="s">
        <v>2</v>
      </c>
      <c r="P27" s="30">
        <v>55.6</v>
      </c>
      <c r="Q27" s="31">
        <f t="shared" si="1"/>
        <v>344.72</v>
      </c>
      <c r="R27" s="7"/>
      <c r="S27" s="6"/>
      <c r="T27" s="5"/>
      <c r="U27" s="29"/>
    </row>
    <row r="28" spans="1:21" ht="12.95" customHeight="1" x14ac:dyDescent="0.15">
      <c r="A28" s="44">
        <v>8</v>
      </c>
      <c r="B28" s="46" t="s">
        <v>7</v>
      </c>
      <c r="C28" s="6"/>
      <c r="D28" s="29" t="s">
        <v>3</v>
      </c>
      <c r="E28" s="30">
        <v>42.6</v>
      </c>
      <c r="F28" s="31">
        <f t="shared" si="0"/>
        <v>264.12</v>
      </c>
      <c r="G28" s="7"/>
      <c r="H28" s="6"/>
      <c r="I28" s="5"/>
      <c r="J28" s="29"/>
      <c r="K28" s="8"/>
      <c r="L28" s="55"/>
      <c r="M28" s="55"/>
      <c r="N28" s="6"/>
      <c r="O28" s="29" t="s">
        <v>3</v>
      </c>
      <c r="P28" s="30">
        <v>31.9</v>
      </c>
      <c r="Q28" s="31">
        <f t="shared" si="1"/>
        <v>197.78</v>
      </c>
      <c r="R28" s="7"/>
      <c r="S28" s="6"/>
      <c r="T28" s="5"/>
      <c r="U28" s="29"/>
    </row>
    <row r="29" spans="1:21" ht="12.95" customHeight="1" x14ac:dyDescent="0.15">
      <c r="A29" s="44"/>
      <c r="B29" s="46"/>
      <c r="C29" s="6"/>
      <c r="D29" s="29" t="s">
        <v>1</v>
      </c>
      <c r="E29" s="30">
        <v>22.2</v>
      </c>
      <c r="F29" s="31">
        <f t="shared" si="0"/>
        <v>137.63999999999999</v>
      </c>
      <c r="G29" s="7"/>
      <c r="H29" s="6"/>
      <c r="I29" s="5"/>
      <c r="J29" s="29"/>
      <c r="K29" s="8"/>
      <c r="L29" s="55"/>
      <c r="M29" s="55"/>
      <c r="N29" s="6"/>
      <c r="O29" s="29" t="s">
        <v>1</v>
      </c>
      <c r="P29" s="30">
        <v>22.2</v>
      </c>
      <c r="Q29" s="31">
        <f t="shared" si="1"/>
        <v>137.63999999999999</v>
      </c>
      <c r="R29" s="7"/>
      <c r="S29" s="6"/>
      <c r="T29" s="5"/>
      <c r="U29" s="29"/>
    </row>
    <row r="30" spans="1:21" ht="12.95" customHeight="1" x14ac:dyDescent="0.15">
      <c r="A30" s="45"/>
      <c r="B30" s="47"/>
      <c r="C30" s="6"/>
      <c r="D30" s="29" t="s">
        <v>2</v>
      </c>
      <c r="E30" s="30">
        <v>83.3</v>
      </c>
      <c r="F30" s="31">
        <f t="shared" si="0"/>
        <v>516.46</v>
      </c>
      <c r="G30" s="7"/>
      <c r="H30" s="6"/>
      <c r="I30" s="5"/>
      <c r="J30" s="29"/>
      <c r="K30" s="8"/>
      <c r="L30" s="56"/>
      <c r="M30" s="56"/>
      <c r="N30" s="6"/>
      <c r="O30" s="29" t="s">
        <v>0</v>
      </c>
      <c r="P30" s="30">
        <v>23.5</v>
      </c>
      <c r="Q30" s="31">
        <f t="shared" si="1"/>
        <v>145.69999999999999</v>
      </c>
      <c r="R30" s="7"/>
      <c r="S30" s="6"/>
      <c r="T30" s="5"/>
      <c r="U30" s="29" t="s">
        <v>5</v>
      </c>
    </row>
    <row r="31" spans="1:21" ht="12.95" customHeight="1" x14ac:dyDescent="0.15">
      <c r="A31" s="44">
        <v>9</v>
      </c>
      <c r="B31" s="46" t="s">
        <v>4</v>
      </c>
      <c r="C31" s="6"/>
      <c r="D31" s="29" t="s">
        <v>0</v>
      </c>
      <c r="E31" s="30">
        <v>41.2</v>
      </c>
      <c r="F31" s="31">
        <f t="shared" si="0"/>
        <v>255.44000000000003</v>
      </c>
      <c r="G31" s="7"/>
      <c r="H31" s="6"/>
      <c r="I31" s="5"/>
      <c r="J31" s="29"/>
      <c r="K31" s="8"/>
      <c r="L31" s="44">
        <v>29</v>
      </c>
      <c r="M31" s="46" t="s">
        <v>7</v>
      </c>
      <c r="N31" s="6"/>
      <c r="O31" s="29" t="s">
        <v>3</v>
      </c>
      <c r="P31" s="30">
        <v>42.6</v>
      </c>
      <c r="Q31" s="31">
        <f t="shared" si="1"/>
        <v>264.12</v>
      </c>
      <c r="R31" s="7"/>
      <c r="S31" s="6"/>
      <c r="T31" s="5"/>
      <c r="U31" s="29"/>
    </row>
    <row r="32" spans="1:21" ht="12.95" customHeight="1" x14ac:dyDescent="0.15">
      <c r="A32" s="44"/>
      <c r="B32" s="46"/>
      <c r="C32" s="6"/>
      <c r="D32" s="29" t="s">
        <v>3</v>
      </c>
      <c r="E32" s="30">
        <v>31.9</v>
      </c>
      <c r="F32" s="31">
        <f t="shared" si="0"/>
        <v>197.78</v>
      </c>
      <c r="G32" s="7"/>
      <c r="H32" s="6"/>
      <c r="I32" s="5"/>
      <c r="J32" s="29"/>
      <c r="K32" s="8"/>
      <c r="L32" s="44"/>
      <c r="M32" s="46"/>
      <c r="N32" s="6"/>
      <c r="O32" s="29" t="s">
        <v>1</v>
      </c>
      <c r="P32" s="30">
        <v>16.7</v>
      </c>
      <c r="Q32" s="31">
        <f t="shared" si="1"/>
        <v>103.54</v>
      </c>
      <c r="R32" s="7"/>
      <c r="S32" s="6"/>
      <c r="T32" s="5"/>
      <c r="U32" s="29"/>
    </row>
    <row r="33" spans="1:21" ht="12.95" customHeight="1" x14ac:dyDescent="0.15">
      <c r="A33" s="45"/>
      <c r="B33" s="47"/>
      <c r="C33" s="6"/>
      <c r="D33" s="29" t="s">
        <v>1</v>
      </c>
      <c r="E33" s="30">
        <v>16.7</v>
      </c>
      <c r="F33" s="31">
        <f t="shared" si="0"/>
        <v>103.54</v>
      </c>
      <c r="G33" s="7"/>
      <c r="H33" s="6"/>
      <c r="I33" s="5"/>
      <c r="J33" s="29"/>
      <c r="K33" s="8"/>
      <c r="L33" s="44"/>
      <c r="M33" s="46"/>
      <c r="N33" s="6"/>
      <c r="O33" s="29" t="s">
        <v>27</v>
      </c>
      <c r="P33" s="30">
        <v>5.9</v>
      </c>
      <c r="Q33" s="31">
        <f t="shared" si="1"/>
        <v>36.58</v>
      </c>
      <c r="R33" s="7"/>
      <c r="S33" s="6"/>
      <c r="T33" s="5"/>
      <c r="U33" s="29"/>
    </row>
    <row r="34" spans="1:21" ht="12.95" customHeight="1" x14ac:dyDescent="0.15">
      <c r="A34" s="44">
        <v>10</v>
      </c>
      <c r="B34" s="46" t="s">
        <v>10</v>
      </c>
      <c r="C34" s="6"/>
      <c r="D34" s="29" t="s">
        <v>3</v>
      </c>
      <c r="E34" s="30">
        <v>42.6</v>
      </c>
      <c r="F34" s="31">
        <f t="shared" si="0"/>
        <v>264.12</v>
      </c>
      <c r="G34" s="7"/>
      <c r="H34" s="6"/>
      <c r="I34" s="5"/>
      <c r="J34" s="29"/>
      <c r="L34" s="44"/>
      <c r="M34" s="46"/>
      <c r="N34" s="6"/>
      <c r="O34" s="29" t="s">
        <v>3</v>
      </c>
      <c r="P34" s="30">
        <v>21.3</v>
      </c>
      <c r="Q34" s="31">
        <f t="shared" si="1"/>
        <v>132.06</v>
      </c>
      <c r="R34" s="7"/>
      <c r="S34" s="6"/>
      <c r="T34" s="5"/>
      <c r="U34" s="29"/>
    </row>
    <row r="35" spans="1:21" ht="12.95" customHeight="1" x14ac:dyDescent="0.15">
      <c r="A35" s="44"/>
      <c r="B35" s="46"/>
      <c r="C35" s="6"/>
      <c r="D35" s="29" t="s">
        <v>2</v>
      </c>
      <c r="E35" s="30">
        <v>50</v>
      </c>
      <c r="F35" s="31">
        <f t="shared" si="0"/>
        <v>310</v>
      </c>
      <c r="G35" s="7"/>
      <c r="H35" s="6"/>
      <c r="I35" s="5"/>
      <c r="J35" s="29"/>
      <c r="L35" s="44"/>
      <c r="M35" s="46"/>
      <c r="N35" s="6"/>
      <c r="O35" s="29" t="s">
        <v>1</v>
      </c>
      <c r="P35" s="30">
        <v>16.7</v>
      </c>
      <c r="Q35" s="31">
        <f t="shared" si="1"/>
        <v>103.54</v>
      </c>
      <c r="R35" s="7"/>
      <c r="S35" s="6"/>
      <c r="T35" s="5"/>
      <c r="U35" s="29"/>
    </row>
    <row r="36" spans="1:21" ht="12.95" customHeight="1" x14ac:dyDescent="0.15">
      <c r="A36" s="44"/>
      <c r="B36" s="46"/>
      <c r="C36" s="6"/>
      <c r="D36" s="29" t="s">
        <v>1</v>
      </c>
      <c r="E36" s="30">
        <v>22.2</v>
      </c>
      <c r="F36" s="31">
        <f t="shared" si="0"/>
        <v>137.63999999999999</v>
      </c>
      <c r="G36" s="7"/>
      <c r="H36" s="6"/>
      <c r="I36" s="5"/>
      <c r="J36" s="29"/>
      <c r="L36" s="44"/>
      <c r="M36" s="46"/>
      <c r="N36" s="6"/>
      <c r="O36" s="29" t="s">
        <v>0</v>
      </c>
      <c r="P36" s="30">
        <v>17.600000000000001</v>
      </c>
      <c r="Q36" s="31">
        <f t="shared" si="1"/>
        <v>109.12000000000002</v>
      </c>
      <c r="R36" s="7"/>
      <c r="S36" s="6"/>
      <c r="T36" s="5"/>
      <c r="U36" s="29" t="s">
        <v>5</v>
      </c>
    </row>
    <row r="37" spans="1:21" ht="12.95" customHeight="1" x14ac:dyDescent="0.15">
      <c r="A37" s="45"/>
      <c r="B37" s="47"/>
      <c r="C37" s="6"/>
      <c r="D37" s="29" t="s">
        <v>0</v>
      </c>
      <c r="E37" s="30">
        <v>29.4</v>
      </c>
      <c r="F37" s="31">
        <f t="shared" si="0"/>
        <v>182.28</v>
      </c>
      <c r="G37" s="7"/>
      <c r="H37" s="6"/>
      <c r="I37" s="5"/>
      <c r="J37" s="29"/>
      <c r="L37" s="45"/>
      <c r="M37" s="47"/>
      <c r="N37" s="6"/>
      <c r="O37" s="29" t="s">
        <v>8</v>
      </c>
      <c r="P37" s="30">
        <v>5.9</v>
      </c>
      <c r="Q37" s="31">
        <f t="shared" si="1"/>
        <v>36.58</v>
      </c>
      <c r="R37" s="7"/>
      <c r="S37" s="6"/>
      <c r="T37" s="5"/>
      <c r="U37" s="29" t="s">
        <v>5</v>
      </c>
    </row>
    <row r="38" spans="1:21" ht="12.95" customHeight="1" x14ac:dyDescent="0.15">
      <c r="A38" s="44">
        <v>11</v>
      </c>
      <c r="B38" s="46" t="s">
        <v>9</v>
      </c>
      <c r="C38" s="6"/>
      <c r="D38" s="29" t="s">
        <v>3</v>
      </c>
      <c r="E38" s="30">
        <v>21.3</v>
      </c>
      <c r="F38" s="31">
        <f t="shared" si="0"/>
        <v>132.06</v>
      </c>
      <c r="G38" s="7"/>
      <c r="H38" s="6"/>
      <c r="I38" s="5"/>
      <c r="J38" s="29"/>
      <c r="L38" s="44">
        <v>30</v>
      </c>
      <c r="M38" s="46" t="s">
        <v>4</v>
      </c>
      <c r="N38" s="6"/>
      <c r="O38" s="29" t="s">
        <v>1</v>
      </c>
      <c r="P38" s="30">
        <v>16.7</v>
      </c>
      <c r="Q38" s="31">
        <f t="shared" si="1"/>
        <v>103.54</v>
      </c>
      <c r="R38" s="7"/>
      <c r="S38" s="6"/>
      <c r="T38" s="5"/>
      <c r="U38" s="29"/>
    </row>
    <row r="39" spans="1:21" ht="12.95" customHeight="1" x14ac:dyDescent="0.15">
      <c r="A39" s="44"/>
      <c r="B39" s="46"/>
      <c r="C39" s="6"/>
      <c r="D39" s="29" t="s">
        <v>29</v>
      </c>
      <c r="E39" s="30">
        <v>3.3</v>
      </c>
      <c r="F39" s="31">
        <f t="shared" si="0"/>
        <v>20.46</v>
      </c>
      <c r="G39" s="7"/>
      <c r="H39" s="6"/>
      <c r="I39" s="5"/>
      <c r="J39" s="29"/>
      <c r="L39" s="44"/>
      <c r="M39" s="46"/>
      <c r="N39" s="6"/>
      <c r="O39" s="29" t="s">
        <v>3</v>
      </c>
      <c r="P39" s="30">
        <v>26.6</v>
      </c>
      <c r="Q39" s="31">
        <f t="shared" si="1"/>
        <v>164.92</v>
      </c>
      <c r="R39" s="7"/>
      <c r="S39" s="6"/>
      <c r="T39" s="5"/>
      <c r="U39" s="29"/>
    </row>
    <row r="40" spans="1:21" ht="12.95" customHeight="1" x14ac:dyDescent="0.15">
      <c r="A40" s="44"/>
      <c r="B40" s="46"/>
      <c r="C40" s="6"/>
      <c r="D40" s="29" t="s">
        <v>1</v>
      </c>
      <c r="E40" s="30">
        <v>22.2</v>
      </c>
      <c r="F40" s="31">
        <f t="shared" si="0"/>
        <v>137.63999999999999</v>
      </c>
      <c r="G40" s="7"/>
      <c r="H40" s="6"/>
      <c r="I40" s="5"/>
      <c r="J40" s="29"/>
      <c r="L40" s="44"/>
      <c r="M40" s="46"/>
      <c r="N40" s="6"/>
      <c r="O40" s="29" t="s">
        <v>53</v>
      </c>
      <c r="P40" s="30">
        <v>23.5</v>
      </c>
      <c r="Q40" s="31">
        <f t="shared" si="1"/>
        <v>145.69999999999999</v>
      </c>
      <c r="R40" s="7"/>
      <c r="S40" s="6"/>
      <c r="T40" s="5"/>
      <c r="U40" s="29" t="s">
        <v>5</v>
      </c>
    </row>
    <row r="41" spans="1:21" ht="12.95" customHeight="1" x14ac:dyDescent="0.15">
      <c r="A41" s="44"/>
      <c r="B41" s="46"/>
      <c r="C41" s="6"/>
      <c r="D41" s="29" t="s">
        <v>2</v>
      </c>
      <c r="E41" s="30">
        <v>44.4</v>
      </c>
      <c r="F41" s="31">
        <f t="shared" si="0"/>
        <v>275.27999999999997</v>
      </c>
      <c r="G41" s="7"/>
      <c r="H41" s="6"/>
      <c r="I41" s="5"/>
      <c r="J41" s="29"/>
      <c r="L41" s="44"/>
      <c r="M41" s="46"/>
      <c r="N41" s="6"/>
      <c r="O41" s="29" t="s">
        <v>57</v>
      </c>
      <c r="P41" s="30">
        <v>21.3</v>
      </c>
      <c r="Q41" s="31">
        <f t="shared" si="1"/>
        <v>132.06</v>
      </c>
      <c r="R41" s="7"/>
      <c r="S41" s="6"/>
      <c r="T41" s="5"/>
      <c r="U41" s="29" t="s">
        <v>5</v>
      </c>
    </row>
    <row r="42" spans="1:21" ht="12.95" customHeight="1" x14ac:dyDescent="0.15">
      <c r="A42" s="45"/>
      <c r="B42" s="47"/>
      <c r="C42" s="6"/>
      <c r="D42" s="29" t="s">
        <v>3</v>
      </c>
      <c r="E42" s="30">
        <v>21.3</v>
      </c>
      <c r="F42" s="31">
        <f t="shared" si="0"/>
        <v>132.06</v>
      </c>
      <c r="G42" s="7"/>
      <c r="H42" s="6"/>
      <c r="I42" s="5"/>
      <c r="J42" s="29"/>
      <c r="L42" s="45"/>
      <c r="M42" s="47"/>
      <c r="N42" s="6"/>
      <c r="O42" s="29" t="s">
        <v>12</v>
      </c>
      <c r="P42" s="30">
        <v>5.4</v>
      </c>
      <c r="Q42" s="31">
        <f t="shared" si="1"/>
        <v>33.479999999999997</v>
      </c>
      <c r="R42" s="7"/>
      <c r="S42" s="6"/>
      <c r="T42" s="5"/>
      <c r="U42" s="29" t="s">
        <v>5</v>
      </c>
    </row>
    <row r="43" spans="1:21" ht="12.95" customHeight="1" x14ac:dyDescent="0.15">
      <c r="A43" s="44">
        <v>15</v>
      </c>
      <c r="B43" s="44" t="s">
        <v>7</v>
      </c>
      <c r="C43" s="6"/>
      <c r="D43" s="29" t="s">
        <v>0</v>
      </c>
      <c r="E43" s="30">
        <v>23.5</v>
      </c>
      <c r="F43" s="31">
        <f t="shared" si="0"/>
        <v>145.69999999999999</v>
      </c>
      <c r="G43" s="7"/>
      <c r="H43" s="6"/>
      <c r="I43" s="5"/>
      <c r="J43" s="29"/>
      <c r="L43" s="44">
        <v>31</v>
      </c>
      <c r="M43" s="46" t="s">
        <v>10</v>
      </c>
      <c r="N43" s="6"/>
      <c r="O43" s="29" t="s">
        <v>3</v>
      </c>
      <c r="P43" s="30">
        <v>26.6</v>
      </c>
      <c r="Q43" s="31">
        <f t="shared" si="1"/>
        <v>164.92</v>
      </c>
      <c r="R43" s="7"/>
      <c r="S43" s="6"/>
      <c r="T43" s="5"/>
      <c r="U43" s="29"/>
    </row>
    <row r="44" spans="1:21" ht="12.95" customHeight="1" x14ac:dyDescent="0.15">
      <c r="A44" s="55"/>
      <c r="B44" s="55"/>
      <c r="C44" s="6"/>
      <c r="D44" s="29" t="s">
        <v>53</v>
      </c>
      <c r="E44" s="30">
        <v>29.4</v>
      </c>
      <c r="F44" s="31">
        <f t="shared" si="0"/>
        <v>182.28</v>
      </c>
      <c r="G44" s="7"/>
      <c r="H44" s="6"/>
      <c r="I44" s="5"/>
      <c r="J44" s="29"/>
      <c r="L44" s="44"/>
      <c r="M44" s="46"/>
      <c r="N44" s="6"/>
      <c r="O44" s="29" t="s">
        <v>29</v>
      </c>
      <c r="P44" s="30">
        <v>3.3</v>
      </c>
      <c r="Q44" s="31">
        <f t="shared" si="1"/>
        <v>20.46</v>
      </c>
      <c r="R44" s="7"/>
      <c r="S44" s="6"/>
      <c r="T44" s="5"/>
      <c r="U44" s="29"/>
    </row>
    <row r="45" spans="1:21" ht="12.95" customHeight="1" x14ac:dyDescent="0.15">
      <c r="A45" s="55"/>
      <c r="B45" s="55"/>
      <c r="C45" s="6"/>
      <c r="D45" s="29" t="s">
        <v>1</v>
      </c>
      <c r="E45" s="30">
        <v>11.1</v>
      </c>
      <c r="F45" s="31">
        <f t="shared" si="0"/>
        <v>68.819999999999993</v>
      </c>
      <c r="G45" s="7"/>
      <c r="H45" s="6"/>
      <c r="I45" s="5"/>
      <c r="J45" s="29"/>
      <c r="L45" s="44"/>
      <c r="M45" s="46"/>
      <c r="N45" s="6"/>
      <c r="O45" s="29" t="s">
        <v>28</v>
      </c>
      <c r="P45" s="30">
        <v>3.3</v>
      </c>
      <c r="Q45" s="31">
        <f t="shared" si="1"/>
        <v>20.46</v>
      </c>
      <c r="R45" s="7"/>
      <c r="S45" s="6"/>
      <c r="T45" s="5"/>
      <c r="U45" s="29"/>
    </row>
    <row r="46" spans="1:21" ht="12.95" customHeight="1" x14ac:dyDescent="0.15">
      <c r="A46" s="55"/>
      <c r="B46" s="55"/>
      <c r="C46" s="6"/>
      <c r="D46" s="29" t="s">
        <v>15</v>
      </c>
      <c r="E46" s="30">
        <v>5.6</v>
      </c>
      <c r="F46" s="31">
        <f t="shared" si="0"/>
        <v>34.72</v>
      </c>
      <c r="G46" s="7"/>
      <c r="H46" s="6"/>
      <c r="I46" s="5"/>
      <c r="J46" s="29" t="s">
        <v>13</v>
      </c>
      <c r="L46" s="44"/>
      <c r="M46" s="46"/>
      <c r="N46" s="6"/>
      <c r="O46" s="29" t="s">
        <v>27</v>
      </c>
      <c r="P46" s="30">
        <v>3.5</v>
      </c>
      <c r="Q46" s="31">
        <f t="shared" si="1"/>
        <v>21.7</v>
      </c>
      <c r="R46" s="7"/>
      <c r="S46" s="6"/>
      <c r="T46" s="5"/>
      <c r="U46" s="29"/>
    </row>
    <row r="47" spans="1:21" ht="12.95" customHeight="1" x14ac:dyDescent="0.15">
      <c r="A47" s="56"/>
      <c r="B47" s="56"/>
      <c r="C47" s="6"/>
      <c r="D47" s="29" t="s">
        <v>8</v>
      </c>
      <c r="E47" s="30">
        <v>5.9</v>
      </c>
      <c r="F47" s="31">
        <f t="shared" si="0"/>
        <v>36.58</v>
      </c>
      <c r="G47" s="7"/>
      <c r="H47" s="6"/>
      <c r="I47" s="5"/>
      <c r="J47" s="29"/>
      <c r="L47" s="44"/>
      <c r="M47" s="46"/>
      <c r="N47" s="6"/>
      <c r="O47" s="29" t="s">
        <v>41</v>
      </c>
      <c r="P47" s="30">
        <v>44.4</v>
      </c>
      <c r="Q47" s="31">
        <f t="shared" si="1"/>
        <v>275.27999999999997</v>
      </c>
      <c r="R47" s="7"/>
      <c r="S47" s="6"/>
      <c r="T47" s="5"/>
      <c r="U47" s="29"/>
    </row>
    <row r="48" spans="1:21" ht="12.95" customHeight="1" x14ac:dyDescent="0.15">
      <c r="A48" s="48">
        <v>16</v>
      </c>
      <c r="B48" s="46" t="s">
        <v>4</v>
      </c>
      <c r="C48" s="6"/>
      <c r="D48" s="29" t="s">
        <v>1</v>
      </c>
      <c r="E48" s="30">
        <v>22.2</v>
      </c>
      <c r="F48" s="31">
        <f t="shared" si="0"/>
        <v>137.63999999999999</v>
      </c>
      <c r="G48" s="7"/>
      <c r="H48" s="6"/>
      <c r="I48" s="5"/>
      <c r="J48" s="29"/>
      <c r="L48" s="44"/>
      <c r="M48" s="46"/>
      <c r="N48" s="6"/>
      <c r="O48" s="29" t="s">
        <v>3</v>
      </c>
      <c r="P48" s="30">
        <v>31.9</v>
      </c>
      <c r="Q48" s="31">
        <f t="shared" si="1"/>
        <v>197.78</v>
      </c>
      <c r="R48" s="7"/>
      <c r="S48" s="6"/>
      <c r="T48" s="5"/>
      <c r="U48" s="29"/>
    </row>
    <row r="49" spans="1:21" ht="12.95" customHeight="1" x14ac:dyDescent="0.15">
      <c r="A49" s="48"/>
      <c r="B49" s="46"/>
      <c r="C49" s="6"/>
      <c r="D49" s="29" t="s">
        <v>53</v>
      </c>
      <c r="E49" s="30">
        <v>23.5</v>
      </c>
      <c r="F49" s="31">
        <f t="shared" si="0"/>
        <v>145.69999999999999</v>
      </c>
      <c r="G49" s="7"/>
      <c r="H49" s="6"/>
      <c r="I49" s="5"/>
      <c r="J49" s="29" t="s">
        <v>5</v>
      </c>
      <c r="L49" s="45"/>
      <c r="M49" s="47"/>
      <c r="N49" s="6"/>
      <c r="O49" s="29" t="s">
        <v>1</v>
      </c>
      <c r="P49" s="30">
        <v>16.7</v>
      </c>
      <c r="Q49" s="31">
        <f t="shared" si="1"/>
        <v>103.54</v>
      </c>
      <c r="R49" s="7"/>
      <c r="S49" s="6"/>
      <c r="T49" s="5"/>
      <c r="U49" s="29"/>
    </row>
    <row r="50" spans="1:21" ht="12.95" customHeight="1" x14ac:dyDescent="0.15">
      <c r="A50" s="48"/>
      <c r="B50" s="46"/>
      <c r="C50" s="6"/>
      <c r="D50" s="29" t="s">
        <v>57</v>
      </c>
      <c r="E50" s="30">
        <v>42.6</v>
      </c>
      <c r="F50" s="31">
        <f t="shared" si="0"/>
        <v>264.12</v>
      </c>
      <c r="G50" s="7"/>
      <c r="H50" s="6"/>
      <c r="I50" s="5"/>
      <c r="J50" s="29"/>
      <c r="L50" s="26"/>
      <c r="M50" s="26"/>
      <c r="N50" s="26"/>
      <c r="O50" s="26"/>
      <c r="P50" s="26"/>
      <c r="Q50" s="26"/>
      <c r="R50" s="26"/>
    </row>
    <row r="51" spans="1:21" ht="12.95" customHeight="1" x14ac:dyDescent="0.15">
      <c r="A51" s="48"/>
      <c r="B51" s="46"/>
      <c r="C51" s="6"/>
      <c r="D51" s="29" t="s">
        <v>8</v>
      </c>
      <c r="E51" s="30">
        <v>5.9</v>
      </c>
      <c r="F51" s="31">
        <f t="shared" si="0"/>
        <v>36.58</v>
      </c>
      <c r="G51" s="7"/>
      <c r="H51" s="6"/>
      <c r="I51" s="5"/>
      <c r="J51" s="29" t="s">
        <v>5</v>
      </c>
      <c r="L51" s="26"/>
      <c r="M51" s="26"/>
      <c r="N51" s="26"/>
      <c r="O51" s="26"/>
      <c r="P51" s="26"/>
      <c r="Q51" s="26"/>
      <c r="R51" s="26"/>
    </row>
    <row r="52" spans="1:21" ht="12.95" customHeight="1" x14ac:dyDescent="0.15">
      <c r="A52" s="49"/>
      <c r="B52" s="47"/>
      <c r="C52" s="6"/>
      <c r="D52" s="29" t="s">
        <v>52</v>
      </c>
      <c r="E52" s="30">
        <v>61.2</v>
      </c>
      <c r="F52" s="31">
        <f t="shared" si="0"/>
        <v>379.44</v>
      </c>
      <c r="G52" s="7"/>
      <c r="H52" s="6"/>
      <c r="I52" s="5"/>
      <c r="J52" s="29" t="s">
        <v>13</v>
      </c>
      <c r="L52" s="26"/>
      <c r="M52" s="26"/>
      <c r="N52" s="26"/>
      <c r="O52" s="26"/>
      <c r="P52" s="26"/>
      <c r="Q52" s="26"/>
      <c r="R52" s="26"/>
    </row>
    <row r="53" spans="1:21" ht="12.95" customHeight="1" x14ac:dyDescent="0.15">
      <c r="A53" s="48">
        <v>17</v>
      </c>
      <c r="B53" s="46" t="s">
        <v>10</v>
      </c>
      <c r="C53" s="6"/>
      <c r="D53" s="29" t="s">
        <v>3</v>
      </c>
      <c r="E53" s="30">
        <v>26.6</v>
      </c>
      <c r="F53" s="31">
        <f t="shared" si="0"/>
        <v>164.92</v>
      </c>
      <c r="G53" s="7"/>
      <c r="H53" s="6"/>
      <c r="I53" s="5"/>
      <c r="J53" s="29"/>
      <c r="L53" s="26"/>
      <c r="M53" s="26"/>
      <c r="N53" s="26"/>
      <c r="O53" s="26"/>
      <c r="P53" s="26"/>
      <c r="Q53" s="26"/>
      <c r="R53" s="26"/>
    </row>
    <row r="54" spans="1:21" ht="12.95" customHeight="1" x14ac:dyDescent="0.15">
      <c r="A54" s="48"/>
      <c r="B54" s="46"/>
      <c r="C54" s="6"/>
      <c r="D54" s="29" t="s">
        <v>1</v>
      </c>
      <c r="E54" s="30">
        <v>5.6</v>
      </c>
      <c r="F54" s="31">
        <f t="shared" si="0"/>
        <v>34.72</v>
      </c>
      <c r="G54" s="7"/>
      <c r="H54" s="6"/>
      <c r="I54" s="5"/>
      <c r="J54" s="29"/>
      <c r="L54" s="26"/>
      <c r="M54" s="26"/>
      <c r="N54" s="26"/>
      <c r="O54" s="26"/>
      <c r="P54" s="26"/>
      <c r="Q54" s="26"/>
      <c r="R54" s="26"/>
    </row>
    <row r="55" spans="1:21" ht="12.95" customHeight="1" x14ac:dyDescent="0.15">
      <c r="A55" s="48"/>
      <c r="B55" s="46"/>
      <c r="C55" s="6"/>
      <c r="D55" s="29" t="s">
        <v>2</v>
      </c>
      <c r="E55" s="30">
        <v>55.6</v>
      </c>
      <c r="F55" s="31">
        <f t="shared" si="0"/>
        <v>344.72</v>
      </c>
      <c r="G55" s="7"/>
      <c r="H55" s="6"/>
      <c r="I55" s="5"/>
      <c r="J55" s="29"/>
      <c r="L55" s="26"/>
      <c r="M55" s="26"/>
      <c r="N55" s="26"/>
      <c r="O55" s="26"/>
      <c r="P55" s="26"/>
      <c r="Q55" s="26"/>
      <c r="R55" s="26"/>
    </row>
    <row r="56" spans="1:21" ht="12.95" customHeight="1" x14ac:dyDescent="0.15">
      <c r="A56" s="48"/>
      <c r="B56" s="46"/>
      <c r="C56" s="6"/>
      <c r="D56" s="29" t="s">
        <v>1</v>
      </c>
      <c r="E56" s="30">
        <v>27.8</v>
      </c>
      <c r="F56" s="31">
        <f t="shared" si="0"/>
        <v>172.36</v>
      </c>
      <c r="G56" s="7"/>
      <c r="H56" s="6"/>
      <c r="I56" s="5"/>
      <c r="J56" s="29"/>
      <c r="L56" s="26"/>
      <c r="M56" s="26"/>
      <c r="N56" s="26"/>
      <c r="O56" s="26"/>
      <c r="P56" s="26"/>
      <c r="Q56" s="26"/>
      <c r="R56" s="26"/>
    </row>
    <row r="57" spans="1:21" ht="12.95" customHeight="1" x14ac:dyDescent="0.15">
      <c r="A57" s="49"/>
      <c r="B57" s="47"/>
      <c r="C57" s="6"/>
      <c r="D57" s="29" t="s">
        <v>15</v>
      </c>
      <c r="E57" s="30">
        <v>11.1</v>
      </c>
      <c r="F57" s="31">
        <f t="shared" si="0"/>
        <v>68.819999999999993</v>
      </c>
      <c r="G57" s="7"/>
      <c r="H57" s="6"/>
      <c r="I57" s="5"/>
      <c r="J57" s="29" t="s">
        <v>13</v>
      </c>
      <c r="L57" s="26"/>
      <c r="M57" s="26"/>
      <c r="N57" s="26"/>
      <c r="O57" s="26"/>
      <c r="P57" s="26"/>
      <c r="Q57" s="26"/>
      <c r="R57" s="26"/>
    </row>
    <row r="58" spans="1:21" ht="12.95" customHeight="1" x14ac:dyDescent="0.15">
      <c r="A58" s="48">
        <v>18</v>
      </c>
      <c r="B58" s="46" t="s">
        <v>9</v>
      </c>
      <c r="C58" s="6"/>
      <c r="D58" s="29" t="s">
        <v>8</v>
      </c>
      <c r="E58" s="30">
        <v>5.9</v>
      </c>
      <c r="F58" s="31">
        <f t="shared" si="0"/>
        <v>36.58</v>
      </c>
      <c r="G58" s="7"/>
      <c r="H58" s="6"/>
      <c r="I58" s="5"/>
      <c r="J58" s="29" t="s">
        <v>5</v>
      </c>
      <c r="L58" s="26"/>
      <c r="M58" s="34"/>
      <c r="N58" s="34"/>
      <c r="O58" s="34"/>
      <c r="P58" s="34"/>
      <c r="Q58" s="34"/>
      <c r="R58" s="34"/>
      <c r="S58" s="4"/>
    </row>
    <row r="59" spans="1:21" ht="12.95" customHeight="1" x14ac:dyDescent="0.15">
      <c r="A59" s="48"/>
      <c r="B59" s="46"/>
      <c r="C59" s="6"/>
      <c r="D59" s="29" t="s">
        <v>1</v>
      </c>
      <c r="E59" s="30">
        <v>11.1</v>
      </c>
      <c r="F59" s="31">
        <f t="shared" si="0"/>
        <v>68.819999999999993</v>
      </c>
      <c r="G59" s="7"/>
      <c r="H59" s="6"/>
      <c r="I59" s="5"/>
      <c r="J59" s="29"/>
      <c r="L59" s="26"/>
      <c r="M59" s="34"/>
      <c r="N59" s="34"/>
      <c r="O59" s="34"/>
      <c r="P59" s="34"/>
      <c r="Q59" s="34"/>
      <c r="R59" s="34"/>
      <c r="S59" s="4"/>
    </row>
    <row r="60" spans="1:21" ht="12.95" customHeight="1" x14ac:dyDescent="0.15">
      <c r="A60" s="48"/>
      <c r="B60" s="46"/>
      <c r="C60" s="6"/>
      <c r="D60" s="29" t="s">
        <v>53</v>
      </c>
      <c r="E60" s="30">
        <v>23.5</v>
      </c>
      <c r="F60" s="31">
        <f t="shared" si="0"/>
        <v>145.69999999999999</v>
      </c>
      <c r="G60" s="7"/>
      <c r="H60" s="6"/>
      <c r="I60" s="5"/>
      <c r="J60" s="29" t="s">
        <v>5</v>
      </c>
      <c r="L60" s="26"/>
      <c r="M60" s="34"/>
      <c r="N60" s="34"/>
      <c r="O60" s="34"/>
      <c r="P60" s="34"/>
      <c r="Q60" s="34"/>
      <c r="R60" s="34"/>
      <c r="S60" s="3"/>
    </row>
    <row r="61" spans="1:21" ht="12.95" customHeight="1" x14ac:dyDescent="0.15">
      <c r="A61" s="48"/>
      <c r="B61" s="46"/>
      <c r="C61" s="6"/>
      <c r="D61" s="29" t="s">
        <v>57</v>
      </c>
      <c r="E61" s="30">
        <v>21.3</v>
      </c>
      <c r="F61" s="31">
        <f t="shared" si="0"/>
        <v>132.06</v>
      </c>
      <c r="G61" s="7"/>
      <c r="H61" s="6"/>
      <c r="I61" s="5"/>
      <c r="J61" s="29" t="s">
        <v>5</v>
      </c>
      <c r="L61" s="26"/>
      <c r="M61" s="26"/>
      <c r="N61" s="26"/>
      <c r="O61" s="26"/>
      <c r="P61" s="26"/>
      <c r="Q61" s="26"/>
      <c r="R61" s="26"/>
      <c r="S61" s="3"/>
    </row>
    <row r="62" spans="1:21" ht="12.95" customHeight="1" x14ac:dyDescent="0.15">
      <c r="A62" s="48"/>
      <c r="B62" s="46"/>
      <c r="C62" s="6"/>
      <c r="D62" s="29" t="s">
        <v>6</v>
      </c>
      <c r="E62" s="30">
        <v>11.8</v>
      </c>
      <c r="F62" s="31">
        <f t="shared" si="0"/>
        <v>73.16</v>
      </c>
      <c r="G62" s="7"/>
      <c r="H62" s="6"/>
      <c r="I62" s="5"/>
      <c r="J62" s="29" t="s">
        <v>5</v>
      </c>
      <c r="L62" s="26"/>
      <c r="M62" s="26"/>
      <c r="N62" s="26"/>
      <c r="O62" s="26"/>
      <c r="P62" s="26"/>
      <c r="Q62" s="26"/>
      <c r="R62" s="26"/>
    </row>
    <row r="63" spans="1:21" ht="12.95" customHeight="1" x14ac:dyDescent="0.15">
      <c r="A63" s="49"/>
      <c r="B63" s="47"/>
      <c r="C63" s="6"/>
      <c r="D63" s="29" t="s">
        <v>58</v>
      </c>
      <c r="E63" s="30" t="s">
        <v>59</v>
      </c>
      <c r="F63" s="35">
        <f>F3</f>
        <v>6200</v>
      </c>
      <c r="G63" s="7"/>
      <c r="H63" s="6"/>
      <c r="I63" s="5"/>
      <c r="J63" s="29" t="s">
        <v>60</v>
      </c>
    </row>
    <row r="64" spans="1:21" ht="17.25" customHeight="1" x14ac:dyDescent="0.15">
      <c r="H64" s="4"/>
      <c r="I64" s="4"/>
      <c r="J64" s="4"/>
    </row>
    <row r="65" spans="9:10" ht="17.25" customHeight="1" x14ac:dyDescent="0.15">
      <c r="I65" s="4"/>
      <c r="J65" s="4"/>
    </row>
    <row r="66" spans="9:10" ht="17.25" customHeight="1" x14ac:dyDescent="0.15">
      <c r="I66" s="4"/>
      <c r="J66" s="4"/>
    </row>
    <row r="67" spans="9:10" ht="17.25" customHeight="1" x14ac:dyDescent="0.15">
      <c r="I67" s="3"/>
      <c r="J67" s="3"/>
    </row>
    <row r="68" spans="9:10" ht="17.25" customHeight="1" x14ac:dyDescent="0.15">
      <c r="I68" s="3"/>
      <c r="J68" s="3"/>
    </row>
    <row r="92" spans="2:10" ht="19.5" x14ac:dyDescent="0.15">
      <c r="B92" s="3"/>
      <c r="C92" s="3"/>
      <c r="D92" s="3"/>
      <c r="E92" s="3"/>
      <c r="F92" s="3"/>
      <c r="G92" s="3"/>
      <c r="H92" s="3"/>
      <c r="I92" s="3"/>
      <c r="J92" s="3"/>
    </row>
    <row r="95" spans="2:10" ht="19.5" x14ac:dyDescent="0.15">
      <c r="B95" s="3"/>
      <c r="C95" s="3"/>
      <c r="D95" s="3"/>
      <c r="E95" s="3"/>
      <c r="F95" s="3"/>
      <c r="G95" s="3"/>
      <c r="H95" s="3"/>
      <c r="I95" s="3"/>
      <c r="J95" s="3"/>
    </row>
    <row r="96" spans="2:10" ht="19.5" x14ac:dyDescent="0.15">
      <c r="B96" s="3"/>
      <c r="C96" s="3"/>
      <c r="D96" s="3"/>
      <c r="E96" s="3"/>
      <c r="F96" s="3"/>
      <c r="G96" s="3"/>
      <c r="H96" s="3"/>
      <c r="I96" s="3"/>
      <c r="J96" s="3"/>
    </row>
    <row r="97" spans="2:10" ht="19.5" x14ac:dyDescent="0.15">
      <c r="B97" s="3"/>
      <c r="C97" s="3"/>
      <c r="D97" s="3"/>
      <c r="E97" s="3"/>
      <c r="F97" s="3"/>
      <c r="G97" s="3"/>
      <c r="H97" s="3"/>
      <c r="I97" s="3"/>
      <c r="J97" s="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8">
    <mergeCell ref="A1:U1"/>
    <mergeCell ref="Q3:S3"/>
    <mergeCell ref="F4:H4"/>
    <mergeCell ref="Q4:S4"/>
    <mergeCell ref="A5:A8"/>
    <mergeCell ref="B5:B8"/>
    <mergeCell ref="L5:L8"/>
    <mergeCell ref="M5:M8"/>
    <mergeCell ref="A9:A13"/>
    <mergeCell ref="B9:B13"/>
    <mergeCell ref="L9:L11"/>
    <mergeCell ref="M9:M11"/>
    <mergeCell ref="L12:L16"/>
    <mergeCell ref="M12:M16"/>
    <mergeCell ref="A14:A19"/>
    <mergeCell ref="B14:B19"/>
    <mergeCell ref="L17:L19"/>
    <mergeCell ref="M17:M19"/>
    <mergeCell ref="A20:A24"/>
    <mergeCell ref="B20:B24"/>
    <mergeCell ref="L20:L25"/>
    <mergeCell ref="M20:M25"/>
    <mergeCell ref="A25:A27"/>
    <mergeCell ref="B25:B27"/>
    <mergeCell ref="L26:L30"/>
    <mergeCell ref="M26:M30"/>
    <mergeCell ref="A28:A30"/>
    <mergeCell ref="B28:B30"/>
    <mergeCell ref="A31:A33"/>
    <mergeCell ref="B31:B33"/>
    <mergeCell ref="L31:L37"/>
    <mergeCell ref="M31:M37"/>
    <mergeCell ref="A34:A37"/>
    <mergeCell ref="B34:B37"/>
    <mergeCell ref="L38:L42"/>
    <mergeCell ref="M38:M42"/>
    <mergeCell ref="A43:A47"/>
    <mergeCell ref="B43:B47"/>
    <mergeCell ref="L43:L49"/>
    <mergeCell ref="M43:M49"/>
    <mergeCell ref="A48:A52"/>
    <mergeCell ref="B48:B52"/>
    <mergeCell ref="A53:A57"/>
    <mergeCell ref="B53:B57"/>
    <mergeCell ref="A58:A63"/>
    <mergeCell ref="B58:B63"/>
    <mergeCell ref="A38:A42"/>
    <mergeCell ref="B38:B42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topLeftCell="A25" workbookViewId="0">
      <selection activeCell="F3" sqref="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10.875" style="2" customWidth="1"/>
    <col min="7" max="7" width="2.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10.875" style="2" customWidth="1"/>
    <col min="18" max="18" width="2.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7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0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4" t="s">
        <v>26</v>
      </c>
      <c r="M2" s="14"/>
      <c r="N2" s="14"/>
      <c r="O2" s="14"/>
      <c r="P2" s="14"/>
      <c r="Q2" s="14"/>
      <c r="R2" s="14"/>
      <c r="S2" s="15"/>
      <c r="T2" s="15"/>
      <c r="U2" s="15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H3" s="3"/>
      <c r="I3" s="14"/>
      <c r="J3" s="3"/>
      <c r="K3" s="3"/>
      <c r="L3" s="14"/>
      <c r="M3" s="14"/>
      <c r="N3" s="14"/>
      <c r="O3" s="14"/>
      <c r="P3" s="14"/>
      <c r="Q3" s="58"/>
      <c r="R3" s="58"/>
      <c r="S3" s="58"/>
      <c r="T3" s="14"/>
      <c r="U3" s="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5" customHeight="1" x14ac:dyDescent="0.15">
      <c r="A5" s="44">
        <v>1</v>
      </c>
      <c r="B5" s="46" t="s">
        <v>9</v>
      </c>
      <c r="C5" s="6"/>
      <c r="D5" s="5" t="s">
        <v>53</v>
      </c>
      <c r="E5" s="17">
        <v>35.299999999999997</v>
      </c>
      <c r="F5" s="19">
        <f>E5*$F$3/1000</f>
        <v>218.85999999999996</v>
      </c>
      <c r="G5" s="7"/>
      <c r="H5" s="6"/>
      <c r="I5" s="5"/>
      <c r="J5" s="5" t="s">
        <v>5</v>
      </c>
      <c r="K5" s="36"/>
      <c r="L5" s="48">
        <v>18</v>
      </c>
      <c r="M5" s="46" t="s">
        <v>14</v>
      </c>
      <c r="N5" s="6"/>
      <c r="O5" s="5" t="s">
        <v>3</v>
      </c>
      <c r="P5" s="17">
        <v>31.9</v>
      </c>
      <c r="Q5" s="19">
        <f>P5*$F$3/1000</f>
        <v>197.78</v>
      </c>
      <c r="R5" s="7"/>
      <c r="S5" s="6"/>
      <c r="T5" s="5"/>
      <c r="U5" s="5"/>
    </row>
    <row r="6" spans="1:21" ht="15" customHeight="1" x14ac:dyDescent="0.15">
      <c r="A6" s="44"/>
      <c r="B6" s="46"/>
      <c r="C6" s="6"/>
      <c r="D6" s="5" t="s">
        <v>57</v>
      </c>
      <c r="E6" s="17">
        <v>21.3</v>
      </c>
      <c r="F6" s="19">
        <f t="shared" ref="F6:F51" si="0">E6*$F$3/1000</f>
        <v>132.06</v>
      </c>
      <c r="G6" s="7"/>
      <c r="H6" s="6"/>
      <c r="I6" s="5"/>
      <c r="J6" s="5" t="s">
        <v>5</v>
      </c>
      <c r="K6" s="36"/>
      <c r="L6" s="48"/>
      <c r="M6" s="46"/>
      <c r="N6" s="6"/>
      <c r="O6" s="5" t="s">
        <v>1</v>
      </c>
      <c r="P6" s="17">
        <v>16.7</v>
      </c>
      <c r="Q6" s="19">
        <f t="shared" ref="Q6:Q47" si="1">P6*$F$3/1000</f>
        <v>103.54</v>
      </c>
      <c r="R6" s="7"/>
      <c r="S6" s="6"/>
      <c r="T6" s="5"/>
      <c r="U6" s="5"/>
    </row>
    <row r="7" spans="1:21" ht="15" customHeight="1" x14ac:dyDescent="0.15">
      <c r="A7" s="44"/>
      <c r="B7" s="46"/>
      <c r="C7" s="6"/>
      <c r="D7" s="5" t="s">
        <v>1</v>
      </c>
      <c r="E7" s="17">
        <v>16.7</v>
      </c>
      <c r="F7" s="19">
        <f t="shared" si="0"/>
        <v>103.54</v>
      </c>
      <c r="G7" s="7"/>
      <c r="H7" s="6"/>
      <c r="I7" s="5"/>
      <c r="J7" s="5"/>
      <c r="K7" s="36"/>
      <c r="L7" s="48"/>
      <c r="M7" s="46"/>
      <c r="N7" s="6"/>
      <c r="O7" s="5" t="s">
        <v>27</v>
      </c>
      <c r="P7" s="39">
        <v>2.4</v>
      </c>
      <c r="Q7" s="19">
        <f t="shared" si="1"/>
        <v>14.88</v>
      </c>
      <c r="R7" s="7"/>
      <c r="S7" s="6"/>
      <c r="T7" s="5"/>
      <c r="U7" s="5"/>
    </row>
    <row r="8" spans="1:21" ht="15" customHeight="1" x14ac:dyDescent="0.15">
      <c r="A8" s="44"/>
      <c r="B8" s="46"/>
      <c r="C8" s="6"/>
      <c r="D8" s="5" t="s">
        <v>6</v>
      </c>
      <c r="E8" s="39">
        <v>5.9</v>
      </c>
      <c r="F8" s="19">
        <f t="shared" si="0"/>
        <v>36.58</v>
      </c>
      <c r="G8" s="7"/>
      <c r="H8" s="6"/>
      <c r="I8" s="5"/>
      <c r="J8" s="5" t="s">
        <v>5</v>
      </c>
      <c r="K8" s="36"/>
      <c r="L8" s="49"/>
      <c r="M8" s="47"/>
      <c r="N8" s="6"/>
      <c r="O8" s="5" t="s">
        <v>0</v>
      </c>
      <c r="P8" s="17">
        <v>17.600000000000001</v>
      </c>
      <c r="Q8" s="19">
        <f t="shared" si="1"/>
        <v>109.12000000000002</v>
      </c>
      <c r="R8" s="7"/>
      <c r="S8" s="6"/>
      <c r="T8" s="5"/>
      <c r="U8" s="5" t="s">
        <v>5</v>
      </c>
    </row>
    <row r="9" spans="1:21" ht="15" customHeight="1" x14ac:dyDescent="0.15">
      <c r="A9" s="45"/>
      <c r="B9" s="47"/>
      <c r="C9" s="6"/>
      <c r="D9" s="5" t="s">
        <v>8</v>
      </c>
      <c r="E9" s="17">
        <v>5.9</v>
      </c>
      <c r="F9" s="19">
        <f t="shared" si="0"/>
        <v>36.58</v>
      </c>
      <c r="G9" s="7"/>
      <c r="H9" s="6"/>
      <c r="I9" s="5"/>
      <c r="J9" s="5" t="s">
        <v>5</v>
      </c>
      <c r="K9" s="36"/>
      <c r="L9" s="48">
        <v>19</v>
      </c>
      <c r="M9" s="46" t="s">
        <v>7</v>
      </c>
      <c r="N9" s="6"/>
      <c r="O9" s="5" t="s">
        <v>3</v>
      </c>
      <c r="P9" s="17">
        <v>42.6</v>
      </c>
      <c r="Q9" s="19">
        <f t="shared" si="1"/>
        <v>264.12</v>
      </c>
      <c r="R9" s="7"/>
      <c r="S9" s="6"/>
      <c r="T9" s="5"/>
      <c r="U9" s="5"/>
    </row>
    <row r="10" spans="1:21" ht="15" customHeight="1" x14ac:dyDescent="0.15">
      <c r="A10" s="44">
        <v>5</v>
      </c>
      <c r="B10" s="46" t="s">
        <v>7</v>
      </c>
      <c r="C10" s="6"/>
      <c r="D10" s="5" t="s">
        <v>3</v>
      </c>
      <c r="E10" s="17">
        <v>42.6</v>
      </c>
      <c r="F10" s="19">
        <f t="shared" si="0"/>
        <v>264.12</v>
      </c>
      <c r="G10" s="7"/>
      <c r="H10" s="6"/>
      <c r="I10" s="5"/>
      <c r="J10" s="5"/>
      <c r="K10" s="36"/>
      <c r="L10" s="48"/>
      <c r="M10" s="46"/>
      <c r="N10" s="6"/>
      <c r="O10" s="5" t="s">
        <v>1</v>
      </c>
      <c r="P10" s="17">
        <v>22.2</v>
      </c>
      <c r="Q10" s="19">
        <f t="shared" si="1"/>
        <v>137.63999999999999</v>
      </c>
      <c r="R10" s="7"/>
      <c r="S10" s="6"/>
      <c r="T10" s="5"/>
      <c r="U10" s="5"/>
    </row>
    <row r="11" spans="1:21" ht="15" customHeight="1" x14ac:dyDescent="0.15">
      <c r="A11" s="44"/>
      <c r="B11" s="46"/>
      <c r="C11" s="6"/>
      <c r="D11" s="5" t="s">
        <v>1</v>
      </c>
      <c r="E11" s="17">
        <v>11.1</v>
      </c>
      <c r="F11" s="19">
        <f t="shared" si="0"/>
        <v>68.819999999999993</v>
      </c>
      <c r="G11" s="7"/>
      <c r="H11" s="6"/>
      <c r="I11" s="5"/>
      <c r="J11" s="5"/>
      <c r="K11" s="36"/>
      <c r="L11" s="48"/>
      <c r="M11" s="46"/>
      <c r="N11" s="6"/>
      <c r="O11" s="5" t="s">
        <v>2</v>
      </c>
      <c r="P11" s="17">
        <v>44.4</v>
      </c>
      <c r="Q11" s="19">
        <f t="shared" si="1"/>
        <v>275.27999999999997</v>
      </c>
      <c r="R11" s="7"/>
      <c r="S11" s="6"/>
      <c r="T11" s="5"/>
      <c r="U11" s="5"/>
    </row>
    <row r="12" spans="1:21" ht="15" customHeight="1" x14ac:dyDescent="0.15">
      <c r="A12" s="44"/>
      <c r="B12" s="46"/>
      <c r="C12" s="6"/>
      <c r="D12" s="5" t="s">
        <v>2</v>
      </c>
      <c r="E12" s="17">
        <v>50</v>
      </c>
      <c r="F12" s="19">
        <f t="shared" si="0"/>
        <v>310</v>
      </c>
      <c r="G12" s="7"/>
      <c r="H12" s="6"/>
      <c r="I12" s="5"/>
      <c r="J12" s="5"/>
      <c r="K12" s="36"/>
      <c r="L12" s="49"/>
      <c r="M12" s="47"/>
      <c r="N12" s="6"/>
      <c r="O12" s="5" t="s">
        <v>53</v>
      </c>
      <c r="P12" s="17">
        <v>35.299999999999997</v>
      </c>
      <c r="Q12" s="19">
        <f t="shared" si="1"/>
        <v>218.85999999999996</v>
      </c>
      <c r="R12" s="7"/>
      <c r="S12" s="6"/>
      <c r="T12" s="5"/>
      <c r="U12" s="5" t="s">
        <v>5</v>
      </c>
    </row>
    <row r="13" spans="1:21" ht="15" customHeight="1" x14ac:dyDescent="0.15">
      <c r="A13" s="44"/>
      <c r="B13" s="46"/>
      <c r="C13" s="6"/>
      <c r="D13" s="5" t="s">
        <v>0</v>
      </c>
      <c r="E13" s="39">
        <v>29.4</v>
      </c>
      <c r="F13" s="19">
        <f t="shared" si="0"/>
        <v>182.28</v>
      </c>
      <c r="G13" s="7"/>
      <c r="H13" s="6"/>
      <c r="I13" s="5"/>
      <c r="J13" s="5" t="s">
        <v>5</v>
      </c>
      <c r="K13" s="36"/>
      <c r="L13" s="48">
        <v>20</v>
      </c>
      <c r="M13" s="46" t="s">
        <v>4</v>
      </c>
      <c r="N13" s="6"/>
      <c r="O13" s="5" t="s">
        <v>2</v>
      </c>
      <c r="P13" s="17">
        <v>55.6</v>
      </c>
      <c r="Q13" s="19">
        <f t="shared" si="1"/>
        <v>344.72</v>
      </c>
      <c r="R13" s="7"/>
      <c r="S13" s="6"/>
      <c r="T13" s="5"/>
      <c r="U13" s="5"/>
    </row>
    <row r="14" spans="1:21" ht="15" customHeight="1" x14ac:dyDescent="0.15">
      <c r="A14" s="45"/>
      <c r="B14" s="47"/>
      <c r="C14" s="6"/>
      <c r="D14" s="5" t="s">
        <v>45</v>
      </c>
      <c r="E14" s="39">
        <v>11.1</v>
      </c>
      <c r="F14" s="19">
        <f t="shared" si="0"/>
        <v>68.819999999999993</v>
      </c>
      <c r="G14" s="7"/>
      <c r="H14" s="6"/>
      <c r="I14" s="5"/>
      <c r="J14" s="5" t="s">
        <v>5</v>
      </c>
      <c r="K14" s="36"/>
      <c r="L14" s="48"/>
      <c r="M14" s="46"/>
      <c r="N14" s="6"/>
      <c r="O14" s="5" t="s">
        <v>3</v>
      </c>
      <c r="P14" s="17">
        <v>31.9</v>
      </c>
      <c r="Q14" s="19">
        <f t="shared" si="1"/>
        <v>197.78</v>
      </c>
      <c r="R14" s="7"/>
      <c r="S14" s="6"/>
      <c r="T14" s="5"/>
      <c r="U14" s="5"/>
    </row>
    <row r="15" spans="1:21" ht="15" customHeight="1" x14ac:dyDescent="0.15">
      <c r="A15" s="44">
        <v>6</v>
      </c>
      <c r="B15" s="46" t="s">
        <v>4</v>
      </c>
      <c r="C15" s="6"/>
      <c r="D15" s="5" t="s">
        <v>3</v>
      </c>
      <c r="E15" s="17">
        <v>21.3</v>
      </c>
      <c r="F15" s="19">
        <f t="shared" si="0"/>
        <v>132.06</v>
      </c>
      <c r="G15" s="7"/>
      <c r="H15" s="6"/>
      <c r="I15" s="5"/>
      <c r="J15" s="5"/>
      <c r="K15" s="36"/>
      <c r="L15" s="49"/>
      <c r="M15" s="47"/>
      <c r="N15" s="6"/>
      <c r="O15" s="5" t="s">
        <v>1</v>
      </c>
      <c r="P15" s="17">
        <v>22.2</v>
      </c>
      <c r="Q15" s="19">
        <f t="shared" si="1"/>
        <v>137.63999999999999</v>
      </c>
      <c r="R15" s="7"/>
      <c r="S15" s="6"/>
      <c r="T15" s="5"/>
      <c r="U15" s="5"/>
    </row>
    <row r="16" spans="1:21" ht="15" customHeight="1" x14ac:dyDescent="0.15">
      <c r="A16" s="44"/>
      <c r="B16" s="46"/>
      <c r="C16" s="6"/>
      <c r="D16" s="5" t="s">
        <v>1</v>
      </c>
      <c r="E16" s="17">
        <v>16.7</v>
      </c>
      <c r="F16" s="19">
        <f t="shared" si="0"/>
        <v>103.54</v>
      </c>
      <c r="G16" s="7"/>
      <c r="H16" s="6"/>
      <c r="I16" s="5"/>
      <c r="J16" s="5"/>
      <c r="K16" s="36"/>
      <c r="L16" s="48">
        <v>21</v>
      </c>
      <c r="M16" s="46" t="s">
        <v>10</v>
      </c>
      <c r="N16" s="6"/>
      <c r="O16" s="5" t="s">
        <v>1</v>
      </c>
      <c r="P16" s="17">
        <v>11.1</v>
      </c>
      <c r="Q16" s="19">
        <f t="shared" si="1"/>
        <v>68.819999999999993</v>
      </c>
      <c r="R16" s="7"/>
      <c r="S16" s="6"/>
      <c r="T16" s="5"/>
      <c r="U16" s="5"/>
    </row>
    <row r="17" spans="1:21" ht="15" customHeight="1" x14ac:dyDescent="0.15">
      <c r="A17" s="44"/>
      <c r="B17" s="46"/>
      <c r="C17" s="6"/>
      <c r="D17" s="5" t="s">
        <v>57</v>
      </c>
      <c r="E17" s="17">
        <v>42.6</v>
      </c>
      <c r="F17" s="19">
        <f t="shared" si="0"/>
        <v>264.12</v>
      </c>
      <c r="G17" s="7"/>
      <c r="H17" s="6"/>
      <c r="I17" s="5"/>
      <c r="J17" s="5" t="s">
        <v>5</v>
      </c>
      <c r="K17" s="36"/>
      <c r="L17" s="48"/>
      <c r="M17" s="46"/>
      <c r="N17" s="6"/>
      <c r="O17" s="5" t="s">
        <v>3</v>
      </c>
      <c r="P17" s="17">
        <v>42.6</v>
      </c>
      <c r="Q17" s="19">
        <f t="shared" si="1"/>
        <v>264.12</v>
      </c>
      <c r="R17" s="7"/>
      <c r="S17" s="6"/>
      <c r="T17" s="5"/>
      <c r="U17" s="5"/>
    </row>
    <row r="18" spans="1:21" ht="15" customHeight="1" x14ac:dyDescent="0.15">
      <c r="A18" s="45"/>
      <c r="B18" s="47"/>
      <c r="C18" s="6"/>
      <c r="D18" s="5" t="s">
        <v>8</v>
      </c>
      <c r="E18" s="17">
        <v>5.9</v>
      </c>
      <c r="F18" s="19">
        <f t="shared" si="0"/>
        <v>36.58</v>
      </c>
      <c r="G18" s="7"/>
      <c r="H18" s="6"/>
      <c r="I18" s="5"/>
      <c r="J18" s="5" t="s">
        <v>5</v>
      </c>
      <c r="K18" s="36"/>
      <c r="L18" s="48"/>
      <c r="M18" s="46"/>
      <c r="N18" s="6"/>
      <c r="O18" s="5" t="s">
        <v>0</v>
      </c>
      <c r="P18" s="17">
        <v>35.299999999999997</v>
      </c>
      <c r="Q18" s="19">
        <f t="shared" si="1"/>
        <v>218.85999999999996</v>
      </c>
      <c r="R18" s="7"/>
      <c r="S18" s="6"/>
      <c r="T18" s="5"/>
      <c r="U18" s="5" t="s">
        <v>5</v>
      </c>
    </row>
    <row r="19" spans="1:21" ht="15" customHeight="1" x14ac:dyDescent="0.15">
      <c r="A19" s="44">
        <v>7</v>
      </c>
      <c r="B19" s="46" t="s">
        <v>10</v>
      </c>
      <c r="C19" s="6"/>
      <c r="D19" s="5" t="s">
        <v>0</v>
      </c>
      <c r="E19" s="17">
        <v>23.5</v>
      </c>
      <c r="F19" s="19">
        <f t="shared" si="0"/>
        <v>145.69999999999999</v>
      </c>
      <c r="G19" s="7"/>
      <c r="H19" s="6"/>
      <c r="I19" s="5"/>
      <c r="J19" s="5" t="s">
        <v>5</v>
      </c>
      <c r="K19" s="36"/>
      <c r="L19" s="49"/>
      <c r="M19" s="47"/>
      <c r="N19" s="6"/>
      <c r="O19" s="5" t="s">
        <v>1</v>
      </c>
      <c r="P19" s="17">
        <v>11.1</v>
      </c>
      <c r="Q19" s="19">
        <f t="shared" si="1"/>
        <v>68.819999999999993</v>
      </c>
      <c r="R19" s="7"/>
      <c r="S19" s="6"/>
      <c r="T19" s="5"/>
      <c r="U19" s="5"/>
    </row>
    <row r="20" spans="1:21" ht="15" customHeight="1" x14ac:dyDescent="0.15">
      <c r="A20" s="44"/>
      <c r="B20" s="46"/>
      <c r="C20" s="6"/>
      <c r="D20" s="5" t="s">
        <v>1</v>
      </c>
      <c r="E20" s="17">
        <v>16.7</v>
      </c>
      <c r="F20" s="19">
        <f t="shared" si="0"/>
        <v>103.54</v>
      </c>
      <c r="G20" s="7"/>
      <c r="H20" s="6"/>
      <c r="I20" s="5"/>
      <c r="J20" s="5"/>
      <c r="K20" s="36"/>
      <c r="L20" s="48">
        <v>22</v>
      </c>
      <c r="M20" s="46" t="s">
        <v>9</v>
      </c>
      <c r="N20" s="6"/>
      <c r="O20" s="5" t="s">
        <v>3</v>
      </c>
      <c r="P20" s="17">
        <v>21.3</v>
      </c>
      <c r="Q20" s="19">
        <f t="shared" si="1"/>
        <v>132.06</v>
      </c>
      <c r="R20" s="7"/>
      <c r="S20" s="6"/>
      <c r="T20" s="5"/>
      <c r="U20" s="5"/>
    </row>
    <row r="21" spans="1:21" ht="15" customHeight="1" x14ac:dyDescent="0.15">
      <c r="A21" s="44"/>
      <c r="B21" s="46"/>
      <c r="C21" s="6"/>
      <c r="D21" s="5" t="s">
        <v>3</v>
      </c>
      <c r="E21" s="17">
        <v>31.9</v>
      </c>
      <c r="F21" s="19">
        <f t="shared" si="0"/>
        <v>197.78</v>
      </c>
      <c r="G21" s="7"/>
      <c r="H21" s="6"/>
      <c r="I21" s="5"/>
      <c r="J21" s="5"/>
      <c r="K21" s="36"/>
      <c r="L21" s="48"/>
      <c r="M21" s="46"/>
      <c r="N21" s="6"/>
      <c r="O21" s="5" t="s">
        <v>1</v>
      </c>
      <c r="P21" s="17">
        <v>5.6</v>
      </c>
      <c r="Q21" s="19">
        <f t="shared" si="1"/>
        <v>34.72</v>
      </c>
      <c r="R21" s="7"/>
      <c r="S21" s="6"/>
      <c r="T21" s="5"/>
      <c r="U21" s="5"/>
    </row>
    <row r="22" spans="1:21" ht="15" customHeight="1" x14ac:dyDescent="0.15">
      <c r="A22" s="45"/>
      <c r="B22" s="47"/>
      <c r="C22" s="6"/>
      <c r="D22" s="5" t="s">
        <v>6</v>
      </c>
      <c r="E22" s="17">
        <v>11.8</v>
      </c>
      <c r="F22" s="19">
        <f t="shared" si="0"/>
        <v>73.16</v>
      </c>
      <c r="G22" s="7"/>
      <c r="H22" s="6"/>
      <c r="I22" s="5"/>
      <c r="J22" s="5" t="s">
        <v>5</v>
      </c>
      <c r="K22" s="36"/>
      <c r="L22" s="49"/>
      <c r="M22" s="47"/>
      <c r="N22" s="6"/>
      <c r="O22" s="5" t="s">
        <v>53</v>
      </c>
      <c r="P22" s="39">
        <v>23.5</v>
      </c>
      <c r="Q22" s="19">
        <f t="shared" si="1"/>
        <v>145.69999999999999</v>
      </c>
      <c r="R22" s="7"/>
      <c r="S22" s="6"/>
      <c r="T22" s="5"/>
      <c r="U22" s="5" t="s">
        <v>5</v>
      </c>
    </row>
    <row r="23" spans="1:21" ht="15" customHeight="1" x14ac:dyDescent="0.15">
      <c r="A23" s="44">
        <v>8</v>
      </c>
      <c r="B23" s="46" t="s">
        <v>9</v>
      </c>
      <c r="C23" s="6"/>
      <c r="D23" s="5" t="s">
        <v>1</v>
      </c>
      <c r="E23" s="17">
        <v>8.9</v>
      </c>
      <c r="F23" s="19">
        <f t="shared" si="0"/>
        <v>55.18</v>
      </c>
      <c r="G23" s="7"/>
      <c r="H23" s="6"/>
      <c r="I23" s="5"/>
      <c r="J23" s="5"/>
      <c r="K23" s="36"/>
      <c r="L23" s="48"/>
      <c r="M23" s="46"/>
      <c r="N23" s="6"/>
      <c r="O23" s="5" t="s">
        <v>57</v>
      </c>
      <c r="P23" s="17">
        <v>21.3</v>
      </c>
      <c r="Q23" s="19">
        <f t="shared" si="1"/>
        <v>132.06</v>
      </c>
      <c r="R23" s="7"/>
      <c r="S23" s="6"/>
      <c r="T23" s="5"/>
      <c r="U23" s="5" t="s">
        <v>5</v>
      </c>
    </row>
    <row r="24" spans="1:21" ht="15" customHeight="1" x14ac:dyDescent="0.15">
      <c r="A24" s="44"/>
      <c r="B24" s="46"/>
      <c r="C24" s="6"/>
      <c r="D24" s="5" t="s">
        <v>12</v>
      </c>
      <c r="E24" s="17">
        <v>3.2</v>
      </c>
      <c r="F24" s="19">
        <f t="shared" si="0"/>
        <v>19.84</v>
      </c>
      <c r="G24" s="7"/>
      <c r="H24" s="6"/>
      <c r="I24" s="5"/>
      <c r="J24" s="5" t="s">
        <v>5</v>
      </c>
      <c r="K24" s="36"/>
      <c r="L24" s="48"/>
      <c r="M24" s="46"/>
      <c r="N24" s="6"/>
      <c r="O24" s="5" t="s">
        <v>1</v>
      </c>
      <c r="P24" s="17">
        <v>11.1</v>
      </c>
      <c r="Q24" s="19">
        <f t="shared" si="1"/>
        <v>68.819999999999993</v>
      </c>
      <c r="R24" s="7"/>
      <c r="S24" s="6"/>
      <c r="T24" s="5"/>
      <c r="U24" s="5"/>
    </row>
    <row r="25" spans="1:21" ht="15" customHeight="1" x14ac:dyDescent="0.15">
      <c r="A25" s="44"/>
      <c r="B25" s="46"/>
      <c r="C25" s="6"/>
      <c r="D25" s="5" t="s">
        <v>53</v>
      </c>
      <c r="E25" s="17">
        <v>29.4</v>
      </c>
      <c r="F25" s="19">
        <f t="shared" si="0"/>
        <v>182.28</v>
      </c>
      <c r="G25" s="7"/>
      <c r="H25" s="6"/>
      <c r="I25" s="5"/>
      <c r="J25" s="5" t="s">
        <v>5</v>
      </c>
      <c r="K25" s="36"/>
      <c r="L25" s="48"/>
      <c r="M25" s="46"/>
      <c r="N25" s="6"/>
      <c r="O25" s="5" t="s">
        <v>52</v>
      </c>
      <c r="P25" s="17">
        <v>20.399999999999999</v>
      </c>
      <c r="Q25" s="19">
        <f t="shared" si="1"/>
        <v>126.47999999999999</v>
      </c>
      <c r="R25" s="7"/>
      <c r="S25" s="6"/>
      <c r="T25" s="5"/>
      <c r="U25" s="5" t="s">
        <v>13</v>
      </c>
    </row>
    <row r="26" spans="1:21" ht="15" customHeight="1" x14ac:dyDescent="0.15">
      <c r="A26" s="44"/>
      <c r="B26" s="46"/>
      <c r="C26" s="6"/>
      <c r="D26" s="5" t="s">
        <v>3</v>
      </c>
      <c r="E26" s="17">
        <v>31.9</v>
      </c>
      <c r="F26" s="19">
        <f t="shared" si="0"/>
        <v>197.78</v>
      </c>
      <c r="G26" s="7"/>
      <c r="H26" s="6"/>
      <c r="I26" s="5"/>
      <c r="J26" s="5"/>
      <c r="K26" s="36"/>
      <c r="L26" s="49"/>
      <c r="M26" s="47"/>
      <c r="N26" s="6"/>
      <c r="O26" s="5" t="s">
        <v>12</v>
      </c>
      <c r="P26" s="17">
        <v>5.4</v>
      </c>
      <c r="Q26" s="19">
        <f t="shared" si="1"/>
        <v>33.479999999999997</v>
      </c>
      <c r="R26" s="7"/>
      <c r="S26" s="6"/>
      <c r="T26" s="5"/>
      <c r="U26" s="5" t="s">
        <v>5</v>
      </c>
    </row>
    <row r="27" spans="1:21" ht="15" customHeight="1" x14ac:dyDescent="0.15">
      <c r="A27" s="45"/>
      <c r="B27" s="47"/>
      <c r="C27" s="6"/>
      <c r="D27" s="5" t="s">
        <v>2</v>
      </c>
      <c r="E27" s="17">
        <v>27.8</v>
      </c>
      <c r="F27" s="19">
        <f t="shared" si="0"/>
        <v>172.36</v>
      </c>
      <c r="G27" s="7"/>
      <c r="H27" s="6"/>
      <c r="I27" s="5"/>
      <c r="J27" s="5"/>
      <c r="K27" s="36"/>
      <c r="L27" s="48">
        <v>25</v>
      </c>
      <c r="M27" s="46" t="s">
        <v>14</v>
      </c>
      <c r="N27" s="6"/>
      <c r="O27" s="5" t="s">
        <v>0</v>
      </c>
      <c r="P27" s="17">
        <v>35.299999999999997</v>
      </c>
      <c r="Q27" s="19">
        <f t="shared" si="1"/>
        <v>218.85999999999996</v>
      </c>
      <c r="R27" s="7"/>
      <c r="S27" s="6"/>
      <c r="T27" s="5"/>
      <c r="U27" s="5" t="s">
        <v>5</v>
      </c>
    </row>
    <row r="28" spans="1:21" ht="15" customHeight="1" x14ac:dyDescent="0.15">
      <c r="A28" s="44">
        <v>11</v>
      </c>
      <c r="B28" s="46" t="s">
        <v>14</v>
      </c>
      <c r="C28" s="6"/>
      <c r="D28" s="5" t="s">
        <v>3</v>
      </c>
      <c r="E28" s="17">
        <v>31.9</v>
      </c>
      <c r="F28" s="19">
        <f t="shared" si="0"/>
        <v>197.78</v>
      </c>
      <c r="G28" s="7"/>
      <c r="H28" s="6"/>
      <c r="I28" s="5"/>
      <c r="J28" s="5"/>
      <c r="K28" s="36"/>
      <c r="L28" s="48"/>
      <c r="M28" s="46"/>
      <c r="N28" s="6"/>
      <c r="O28" s="5" t="s">
        <v>1</v>
      </c>
      <c r="P28" s="17">
        <v>16.7</v>
      </c>
      <c r="Q28" s="19">
        <f t="shared" si="1"/>
        <v>103.54</v>
      </c>
      <c r="R28" s="7"/>
      <c r="S28" s="6"/>
      <c r="T28" s="5"/>
      <c r="U28" s="5"/>
    </row>
    <row r="29" spans="1:21" ht="15" customHeight="1" x14ac:dyDescent="0.15">
      <c r="A29" s="44"/>
      <c r="B29" s="46"/>
      <c r="C29" s="6"/>
      <c r="D29" s="5" t="s">
        <v>1</v>
      </c>
      <c r="E29" s="17">
        <v>16.7</v>
      </c>
      <c r="F29" s="19">
        <f t="shared" si="0"/>
        <v>103.54</v>
      </c>
      <c r="G29" s="7"/>
      <c r="H29" s="6"/>
      <c r="I29" s="5"/>
      <c r="J29" s="5"/>
      <c r="K29" s="36"/>
      <c r="L29" s="49"/>
      <c r="M29" s="47"/>
      <c r="N29" s="6"/>
      <c r="O29" s="5" t="s">
        <v>12</v>
      </c>
      <c r="P29" s="17">
        <v>5.4</v>
      </c>
      <c r="Q29" s="19">
        <f t="shared" si="1"/>
        <v>33.479999999999997</v>
      </c>
      <c r="R29" s="7"/>
      <c r="S29" s="6"/>
      <c r="T29" s="5"/>
      <c r="U29" s="5" t="s">
        <v>5</v>
      </c>
    </row>
    <row r="30" spans="1:21" ht="15" customHeight="1" x14ac:dyDescent="0.15">
      <c r="A30" s="44"/>
      <c r="B30" s="46"/>
      <c r="C30" s="6"/>
      <c r="D30" s="5" t="s">
        <v>3</v>
      </c>
      <c r="E30" s="17">
        <v>26.6</v>
      </c>
      <c r="F30" s="19">
        <f t="shared" si="0"/>
        <v>164.92</v>
      </c>
      <c r="G30" s="7"/>
      <c r="H30" s="6"/>
      <c r="I30" s="5"/>
      <c r="J30" s="5"/>
      <c r="K30" s="36"/>
      <c r="L30" s="48">
        <v>26</v>
      </c>
      <c r="M30" s="46" t="s">
        <v>7</v>
      </c>
      <c r="N30" s="6"/>
      <c r="O30" s="5" t="s">
        <v>3</v>
      </c>
      <c r="P30" s="17">
        <v>26.6</v>
      </c>
      <c r="Q30" s="19">
        <f t="shared" si="1"/>
        <v>164.92</v>
      </c>
      <c r="R30" s="7"/>
      <c r="S30" s="6"/>
      <c r="T30" s="5"/>
      <c r="U30" s="5"/>
    </row>
    <row r="31" spans="1:21" ht="15" customHeight="1" x14ac:dyDescent="0.15">
      <c r="A31" s="44"/>
      <c r="B31" s="46"/>
      <c r="C31" s="6"/>
      <c r="D31" s="5" t="s">
        <v>1</v>
      </c>
      <c r="E31" s="17">
        <v>11.1</v>
      </c>
      <c r="F31" s="19">
        <f t="shared" si="0"/>
        <v>68.819999999999993</v>
      </c>
      <c r="G31" s="7"/>
      <c r="H31" s="6"/>
      <c r="I31" s="5"/>
      <c r="J31" s="5"/>
      <c r="K31" s="36"/>
      <c r="L31" s="48"/>
      <c r="M31" s="46"/>
      <c r="N31" s="6"/>
      <c r="O31" s="5" t="s">
        <v>12</v>
      </c>
      <c r="P31" s="17">
        <v>3.2</v>
      </c>
      <c r="Q31" s="19">
        <f t="shared" si="1"/>
        <v>19.84</v>
      </c>
      <c r="R31" s="7"/>
      <c r="S31" s="6"/>
      <c r="T31" s="5"/>
      <c r="U31" s="5" t="s">
        <v>5</v>
      </c>
    </row>
    <row r="32" spans="1:21" ht="15" customHeight="1" x14ac:dyDescent="0.15">
      <c r="A32" s="45"/>
      <c r="B32" s="47"/>
      <c r="C32" s="6"/>
      <c r="D32" s="5" t="s">
        <v>52</v>
      </c>
      <c r="E32" s="17">
        <v>30.6</v>
      </c>
      <c r="F32" s="19">
        <f t="shared" si="0"/>
        <v>189.72</v>
      </c>
      <c r="G32" s="7"/>
      <c r="H32" s="6"/>
      <c r="I32" s="5"/>
      <c r="J32" s="5" t="s">
        <v>13</v>
      </c>
      <c r="K32" s="36"/>
      <c r="L32" s="48"/>
      <c r="M32" s="46"/>
      <c r="N32" s="6"/>
      <c r="O32" s="5" t="s">
        <v>3</v>
      </c>
      <c r="P32" s="17">
        <v>31.9</v>
      </c>
      <c r="Q32" s="19">
        <f t="shared" si="1"/>
        <v>197.78</v>
      </c>
      <c r="R32" s="7"/>
      <c r="S32" s="6"/>
      <c r="T32" s="5"/>
      <c r="U32" s="5"/>
    </row>
    <row r="33" spans="1:21" ht="15" customHeight="1" x14ac:dyDescent="0.15">
      <c r="A33" s="44">
        <v>12</v>
      </c>
      <c r="B33" s="46" t="s">
        <v>7</v>
      </c>
      <c r="C33" s="6"/>
      <c r="D33" s="5" t="s">
        <v>53</v>
      </c>
      <c r="E33" s="17">
        <v>47.1</v>
      </c>
      <c r="F33" s="19">
        <f t="shared" si="0"/>
        <v>292.02</v>
      </c>
      <c r="G33" s="7"/>
      <c r="H33" s="6"/>
      <c r="I33" s="5"/>
      <c r="J33" s="5" t="s">
        <v>5</v>
      </c>
      <c r="K33" s="36"/>
      <c r="L33" s="48"/>
      <c r="M33" s="46"/>
      <c r="N33" s="6"/>
      <c r="O33" s="5" t="s">
        <v>1</v>
      </c>
      <c r="P33" s="17">
        <v>16.7</v>
      </c>
      <c r="Q33" s="19">
        <f t="shared" si="1"/>
        <v>103.54</v>
      </c>
      <c r="R33" s="7"/>
      <c r="S33" s="6"/>
      <c r="T33" s="5"/>
      <c r="U33" s="5"/>
    </row>
    <row r="34" spans="1:21" ht="15" customHeight="1" x14ac:dyDescent="0.15">
      <c r="A34" s="44"/>
      <c r="B34" s="46"/>
      <c r="C34" s="6"/>
      <c r="D34" s="5" t="s">
        <v>39</v>
      </c>
      <c r="E34" s="17">
        <v>0.5</v>
      </c>
      <c r="F34" s="19">
        <f t="shared" si="0"/>
        <v>3.1</v>
      </c>
      <c r="G34" s="7"/>
      <c r="H34" s="6"/>
      <c r="I34" s="5"/>
      <c r="J34" s="5"/>
      <c r="K34" s="3"/>
      <c r="L34" s="49"/>
      <c r="M34" s="47"/>
      <c r="N34" s="6"/>
      <c r="O34" s="5" t="s">
        <v>11</v>
      </c>
      <c r="P34" s="17">
        <v>11.8</v>
      </c>
      <c r="Q34" s="19">
        <f t="shared" si="1"/>
        <v>73.16</v>
      </c>
      <c r="R34" s="7"/>
      <c r="S34" s="6"/>
      <c r="T34" s="5"/>
      <c r="U34" s="5"/>
    </row>
    <row r="35" spans="1:21" ht="15" customHeight="1" x14ac:dyDescent="0.15">
      <c r="A35" s="44"/>
      <c r="B35" s="46"/>
      <c r="C35" s="6"/>
      <c r="D35" s="5" t="s">
        <v>1</v>
      </c>
      <c r="E35" s="39">
        <v>11.1</v>
      </c>
      <c r="F35" s="19">
        <f t="shared" si="0"/>
        <v>68.819999999999993</v>
      </c>
      <c r="G35" s="7"/>
      <c r="H35" s="6"/>
      <c r="I35" s="5"/>
      <c r="J35" s="5"/>
      <c r="K35" s="3"/>
      <c r="L35" s="48">
        <v>27</v>
      </c>
      <c r="M35" s="46" t="s">
        <v>4</v>
      </c>
      <c r="N35" s="6"/>
      <c r="O35" s="5" t="s">
        <v>2</v>
      </c>
      <c r="P35" s="17">
        <v>83.3</v>
      </c>
      <c r="Q35" s="19">
        <f t="shared" si="1"/>
        <v>516.46</v>
      </c>
      <c r="R35" s="7"/>
      <c r="S35" s="6"/>
      <c r="T35" s="5"/>
      <c r="U35" s="5"/>
    </row>
    <row r="36" spans="1:21" ht="15" customHeight="1" x14ac:dyDescent="0.15">
      <c r="A36" s="44"/>
      <c r="B36" s="46"/>
      <c r="C36" s="6"/>
      <c r="D36" s="5" t="s">
        <v>3</v>
      </c>
      <c r="E36" s="17">
        <v>31.9</v>
      </c>
      <c r="F36" s="19">
        <f t="shared" si="0"/>
        <v>197.78</v>
      </c>
      <c r="G36" s="7"/>
      <c r="H36" s="6"/>
      <c r="I36" s="5"/>
      <c r="J36" s="5"/>
      <c r="K36" s="3"/>
      <c r="L36" s="48"/>
      <c r="M36" s="46"/>
      <c r="N36" s="6"/>
      <c r="O36" s="5" t="s">
        <v>3</v>
      </c>
      <c r="P36" s="17">
        <v>42.6</v>
      </c>
      <c r="Q36" s="19">
        <f t="shared" si="1"/>
        <v>264.12</v>
      </c>
      <c r="R36" s="7"/>
      <c r="S36" s="6"/>
      <c r="T36" s="5"/>
      <c r="U36" s="5"/>
    </row>
    <row r="37" spans="1:21" ht="15" customHeight="1" x14ac:dyDescent="0.15">
      <c r="A37" s="45"/>
      <c r="B37" s="47"/>
      <c r="C37" s="6"/>
      <c r="D37" s="5" t="s">
        <v>6</v>
      </c>
      <c r="E37" s="39">
        <v>5.9</v>
      </c>
      <c r="F37" s="19">
        <f t="shared" si="0"/>
        <v>36.58</v>
      </c>
      <c r="G37" s="7"/>
      <c r="H37" s="6"/>
      <c r="I37" s="5"/>
      <c r="J37" s="5" t="s">
        <v>5</v>
      </c>
      <c r="K37" s="3"/>
      <c r="L37" s="48"/>
      <c r="M37" s="46"/>
      <c r="N37" s="6"/>
      <c r="O37" s="5" t="s">
        <v>1</v>
      </c>
      <c r="P37" s="17">
        <v>22.2</v>
      </c>
      <c r="Q37" s="19">
        <f t="shared" si="1"/>
        <v>137.63999999999999</v>
      </c>
      <c r="R37" s="7"/>
      <c r="S37" s="6"/>
      <c r="T37" s="5"/>
      <c r="U37" s="5"/>
    </row>
    <row r="38" spans="1:21" ht="15" customHeight="1" x14ac:dyDescent="0.15">
      <c r="A38" s="44">
        <v>13</v>
      </c>
      <c r="B38" s="46" t="s">
        <v>4</v>
      </c>
      <c r="C38" s="6"/>
      <c r="D38" s="5" t="s">
        <v>1</v>
      </c>
      <c r="E38" s="17">
        <v>16.7</v>
      </c>
      <c r="F38" s="19">
        <f t="shared" si="0"/>
        <v>103.54</v>
      </c>
      <c r="G38" s="7"/>
      <c r="H38" s="6"/>
      <c r="I38" s="5"/>
      <c r="J38" s="5"/>
      <c r="K38" s="3"/>
      <c r="L38" s="48"/>
      <c r="M38" s="46"/>
      <c r="N38" s="6"/>
      <c r="O38" s="5" t="s">
        <v>0</v>
      </c>
      <c r="P38" s="17">
        <v>29.4</v>
      </c>
      <c r="Q38" s="19">
        <f t="shared" si="1"/>
        <v>182.28</v>
      </c>
      <c r="R38" s="7"/>
      <c r="S38" s="6"/>
      <c r="T38" s="5"/>
      <c r="U38" s="5" t="s">
        <v>5</v>
      </c>
    </row>
    <row r="39" spans="1:21" ht="15" customHeight="1" x14ac:dyDescent="0.15">
      <c r="A39" s="44"/>
      <c r="B39" s="46"/>
      <c r="C39" s="6"/>
      <c r="D39" s="5" t="s">
        <v>53</v>
      </c>
      <c r="E39" s="17">
        <v>64.7</v>
      </c>
      <c r="F39" s="19">
        <f t="shared" si="0"/>
        <v>401.14</v>
      </c>
      <c r="G39" s="7"/>
      <c r="H39" s="6"/>
      <c r="I39" s="5"/>
      <c r="J39" s="5" t="s">
        <v>5</v>
      </c>
      <c r="K39" s="3"/>
      <c r="L39" s="49"/>
      <c r="M39" s="47"/>
      <c r="N39" s="6"/>
      <c r="O39" s="5" t="s">
        <v>1</v>
      </c>
      <c r="P39" s="17">
        <v>5.6</v>
      </c>
      <c r="Q39" s="19">
        <f t="shared" si="1"/>
        <v>34.72</v>
      </c>
      <c r="R39" s="7"/>
      <c r="S39" s="6"/>
      <c r="T39" s="5"/>
      <c r="U39" s="5"/>
    </row>
    <row r="40" spans="1:21" ht="15" customHeight="1" x14ac:dyDescent="0.15">
      <c r="A40" s="45"/>
      <c r="B40" s="47"/>
      <c r="C40" s="6"/>
      <c r="D40" s="5" t="s">
        <v>62</v>
      </c>
      <c r="E40" s="17">
        <v>40.799999999999997</v>
      </c>
      <c r="F40" s="19">
        <f t="shared" si="0"/>
        <v>252.95999999999998</v>
      </c>
      <c r="G40" s="7"/>
      <c r="H40" s="6"/>
      <c r="I40" s="5"/>
      <c r="J40" s="5" t="s">
        <v>13</v>
      </c>
      <c r="K40" s="3"/>
      <c r="L40" s="44">
        <v>28</v>
      </c>
      <c r="M40" s="46" t="s">
        <v>10</v>
      </c>
      <c r="N40" s="6"/>
      <c r="O40" s="5" t="s">
        <v>0</v>
      </c>
      <c r="P40" s="17">
        <v>41.2</v>
      </c>
      <c r="Q40" s="19">
        <f t="shared" si="1"/>
        <v>255.44000000000003</v>
      </c>
      <c r="R40" s="7"/>
      <c r="S40" s="6"/>
      <c r="T40" s="5"/>
      <c r="U40" s="5" t="s">
        <v>5</v>
      </c>
    </row>
    <row r="41" spans="1:21" ht="15" customHeight="1" x14ac:dyDescent="0.15">
      <c r="A41" s="44">
        <v>14</v>
      </c>
      <c r="B41" s="44" t="s">
        <v>10</v>
      </c>
      <c r="C41" s="6"/>
      <c r="D41" s="5" t="s">
        <v>1</v>
      </c>
      <c r="E41" s="17">
        <v>11.1</v>
      </c>
      <c r="F41" s="19">
        <f t="shared" si="0"/>
        <v>68.819999999999993</v>
      </c>
      <c r="G41" s="7"/>
      <c r="H41" s="6"/>
      <c r="I41" s="5"/>
      <c r="J41" s="5"/>
      <c r="K41" s="3"/>
      <c r="L41" s="44"/>
      <c r="M41" s="46"/>
      <c r="N41" s="6"/>
      <c r="O41" s="5" t="s">
        <v>3</v>
      </c>
      <c r="P41" s="17">
        <v>26.6</v>
      </c>
      <c r="Q41" s="19">
        <f t="shared" si="1"/>
        <v>164.92</v>
      </c>
      <c r="R41" s="7"/>
      <c r="S41" s="6"/>
      <c r="T41" s="5"/>
      <c r="U41" s="5"/>
    </row>
    <row r="42" spans="1:21" ht="15" customHeight="1" x14ac:dyDescent="0.15">
      <c r="A42" s="55"/>
      <c r="B42" s="55"/>
      <c r="C42" s="6"/>
      <c r="D42" s="5" t="s">
        <v>3</v>
      </c>
      <c r="E42" s="17">
        <v>16</v>
      </c>
      <c r="F42" s="19">
        <f t="shared" si="0"/>
        <v>99.2</v>
      </c>
      <c r="G42" s="7"/>
      <c r="H42" s="6"/>
      <c r="I42" s="5"/>
      <c r="J42" s="5"/>
      <c r="K42" s="3"/>
      <c r="L42" s="44"/>
      <c r="M42" s="46"/>
      <c r="N42" s="6"/>
      <c r="O42" s="5" t="s">
        <v>1</v>
      </c>
      <c r="P42" s="39">
        <v>16.7</v>
      </c>
      <c r="Q42" s="19">
        <f t="shared" si="1"/>
        <v>103.54</v>
      </c>
      <c r="R42" s="7"/>
      <c r="S42" s="6"/>
      <c r="T42" s="5"/>
      <c r="U42" s="5"/>
    </row>
    <row r="43" spans="1:21" ht="15" customHeight="1" x14ac:dyDescent="0.15">
      <c r="A43" s="55"/>
      <c r="B43" s="55"/>
      <c r="C43" s="6"/>
      <c r="D43" s="5" t="s">
        <v>57</v>
      </c>
      <c r="E43" s="17">
        <v>16</v>
      </c>
      <c r="F43" s="19">
        <f t="shared" si="0"/>
        <v>99.2</v>
      </c>
      <c r="G43" s="7"/>
      <c r="H43" s="6"/>
      <c r="I43" s="5"/>
      <c r="J43" s="5" t="s">
        <v>5</v>
      </c>
      <c r="K43" s="3"/>
      <c r="L43" s="45"/>
      <c r="M43" s="47"/>
      <c r="N43" s="6"/>
      <c r="O43" s="5" t="s">
        <v>32</v>
      </c>
      <c r="P43" s="17">
        <v>10.3</v>
      </c>
      <c r="Q43" s="19">
        <f t="shared" si="1"/>
        <v>63.860000000000007</v>
      </c>
      <c r="R43" s="7"/>
      <c r="S43" s="6"/>
      <c r="T43" s="5"/>
      <c r="U43" s="5"/>
    </row>
    <row r="44" spans="1:21" ht="15" customHeight="1" x14ac:dyDescent="0.15">
      <c r="A44" s="55"/>
      <c r="B44" s="55"/>
      <c r="C44" s="6"/>
      <c r="D44" s="5" t="s">
        <v>8</v>
      </c>
      <c r="E44" s="17">
        <v>5.9</v>
      </c>
      <c r="F44" s="19">
        <f t="shared" si="0"/>
        <v>36.58</v>
      </c>
      <c r="G44" s="7"/>
      <c r="H44" s="6"/>
      <c r="I44" s="5"/>
      <c r="J44" s="5" t="s">
        <v>5</v>
      </c>
      <c r="K44" s="3"/>
      <c r="L44" s="44">
        <v>29</v>
      </c>
      <c r="M44" s="46" t="s">
        <v>9</v>
      </c>
      <c r="N44" s="6"/>
      <c r="O44" s="5" t="s">
        <v>1</v>
      </c>
      <c r="P44" s="17">
        <v>16.7</v>
      </c>
      <c r="Q44" s="19">
        <f t="shared" si="1"/>
        <v>103.54</v>
      </c>
      <c r="R44" s="7"/>
      <c r="S44" s="6"/>
      <c r="T44" s="5"/>
      <c r="U44" s="5"/>
    </row>
    <row r="45" spans="1:21" ht="15" customHeight="1" x14ac:dyDescent="0.15">
      <c r="A45" s="55"/>
      <c r="B45" s="55"/>
      <c r="C45" s="6"/>
      <c r="D45" s="5" t="s">
        <v>1</v>
      </c>
      <c r="E45" s="17">
        <v>11.1</v>
      </c>
      <c r="F45" s="19">
        <f t="shared" si="0"/>
        <v>68.819999999999993</v>
      </c>
      <c r="G45" s="7"/>
      <c r="H45" s="6"/>
      <c r="I45" s="5"/>
      <c r="J45" s="5"/>
      <c r="K45" s="3"/>
      <c r="L45" s="44"/>
      <c r="M45" s="46"/>
      <c r="N45" s="6"/>
      <c r="O45" s="5" t="s">
        <v>15</v>
      </c>
      <c r="P45" s="17">
        <v>8.9</v>
      </c>
      <c r="Q45" s="19">
        <f t="shared" si="1"/>
        <v>55.18</v>
      </c>
      <c r="R45" s="7"/>
      <c r="S45" s="6"/>
      <c r="T45" s="5"/>
      <c r="U45" s="5" t="s">
        <v>13</v>
      </c>
    </row>
    <row r="46" spans="1:21" ht="15" customHeight="1" x14ac:dyDescent="0.15">
      <c r="A46" s="55"/>
      <c r="B46" s="55"/>
      <c r="C46" s="6"/>
      <c r="D46" s="5" t="s">
        <v>15</v>
      </c>
      <c r="E46" s="39">
        <v>8.9</v>
      </c>
      <c r="F46" s="19">
        <f t="shared" si="0"/>
        <v>55.18</v>
      </c>
      <c r="G46" s="7"/>
      <c r="H46" s="6"/>
      <c r="I46" s="5"/>
      <c r="J46" s="5" t="s">
        <v>13</v>
      </c>
      <c r="K46" s="3"/>
      <c r="L46" s="44"/>
      <c r="M46" s="46"/>
      <c r="N46" s="6"/>
      <c r="O46" s="5" t="s">
        <v>53</v>
      </c>
      <c r="P46" s="17">
        <v>70.599999999999994</v>
      </c>
      <c r="Q46" s="19">
        <f t="shared" si="1"/>
        <v>437.71999999999991</v>
      </c>
      <c r="R46" s="7"/>
      <c r="S46" s="6"/>
      <c r="T46" s="5"/>
      <c r="U46" s="5" t="s">
        <v>5</v>
      </c>
    </row>
    <row r="47" spans="1:21" ht="15" customHeight="1" x14ac:dyDescent="0.15">
      <c r="A47" s="56"/>
      <c r="B47" s="56"/>
      <c r="C47" s="6"/>
      <c r="D47" s="5" t="s">
        <v>63</v>
      </c>
      <c r="E47" s="17" t="s">
        <v>64</v>
      </c>
      <c r="F47" s="37">
        <f>F3</f>
        <v>6200</v>
      </c>
      <c r="G47" s="7"/>
      <c r="H47" s="6"/>
      <c r="I47" s="5"/>
      <c r="J47" s="5" t="s">
        <v>60</v>
      </c>
      <c r="K47" s="3"/>
      <c r="L47" s="45"/>
      <c r="M47" s="47"/>
      <c r="N47" s="6"/>
      <c r="O47" s="5" t="s">
        <v>1</v>
      </c>
      <c r="P47" s="17">
        <v>22.2</v>
      </c>
      <c r="Q47" s="19">
        <f t="shared" si="1"/>
        <v>137.63999999999999</v>
      </c>
      <c r="R47" s="7"/>
      <c r="S47" s="6"/>
      <c r="T47" s="5"/>
      <c r="U47" s="5"/>
    </row>
    <row r="48" spans="1:21" ht="15" customHeight="1" x14ac:dyDescent="0.15">
      <c r="A48" s="48">
        <v>15</v>
      </c>
      <c r="B48" s="46" t="s">
        <v>9</v>
      </c>
      <c r="C48" s="6"/>
      <c r="D48" s="5" t="s">
        <v>15</v>
      </c>
      <c r="E48" s="17">
        <v>16.7</v>
      </c>
      <c r="F48" s="19">
        <f t="shared" si="0"/>
        <v>103.54</v>
      </c>
      <c r="G48" s="7"/>
      <c r="H48" s="6"/>
      <c r="I48" s="5"/>
      <c r="J48" s="5" t="s">
        <v>13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" customHeight="1" x14ac:dyDescent="0.15">
      <c r="A49" s="48"/>
      <c r="B49" s="46"/>
      <c r="C49" s="6"/>
      <c r="D49" s="5" t="s">
        <v>65</v>
      </c>
      <c r="E49" s="17">
        <v>12.5</v>
      </c>
      <c r="F49" s="19">
        <f t="shared" si="0"/>
        <v>77.5</v>
      </c>
      <c r="G49" s="7"/>
      <c r="H49" s="6"/>
      <c r="I49" s="5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" customHeight="1" x14ac:dyDescent="0.15">
      <c r="A50" s="48"/>
      <c r="B50" s="46"/>
      <c r="C50" s="6"/>
      <c r="D50" s="5" t="s">
        <v>1</v>
      </c>
      <c r="E50" s="17">
        <v>16.7</v>
      </c>
      <c r="F50" s="19">
        <f t="shared" si="0"/>
        <v>103.54</v>
      </c>
      <c r="G50" s="7"/>
      <c r="H50" s="6"/>
      <c r="I50" s="5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" customHeight="1" x14ac:dyDescent="0.15">
      <c r="A51" s="49"/>
      <c r="B51" s="47"/>
      <c r="C51" s="6"/>
      <c r="D51" s="5" t="s">
        <v>57</v>
      </c>
      <c r="E51" s="17">
        <v>31.9</v>
      </c>
      <c r="F51" s="19">
        <f t="shared" si="0"/>
        <v>197.78</v>
      </c>
      <c r="G51" s="7"/>
      <c r="H51" s="6"/>
      <c r="I51" s="5"/>
      <c r="J51" s="5" t="s">
        <v>5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" customHeight="1" x14ac:dyDescent="0.15">
      <c r="A52" s="3"/>
      <c r="B52" s="38"/>
      <c r="C52" s="3"/>
      <c r="D52" s="3"/>
      <c r="E52" s="3"/>
      <c r="F52" s="3"/>
      <c r="G52" s="3"/>
      <c r="H52" s="3"/>
      <c r="I52" s="3"/>
      <c r="J52" s="3"/>
      <c r="K52" s="3"/>
      <c r="L52" s="18"/>
      <c r="M52" s="18"/>
      <c r="N52" s="18"/>
      <c r="O52" s="18"/>
      <c r="P52" s="18"/>
      <c r="Q52" s="18"/>
      <c r="R52" s="18"/>
      <c r="S52" s="18"/>
      <c r="T52" s="3"/>
      <c r="U52" s="3"/>
    </row>
    <row r="53" spans="1:21" ht="15" customHeight="1" x14ac:dyDescent="0.15">
      <c r="A53" s="3"/>
      <c r="B53" s="38"/>
      <c r="C53" s="3"/>
      <c r="D53" s="3"/>
      <c r="E53" s="3"/>
      <c r="F53" s="3"/>
      <c r="G53" s="3"/>
      <c r="H53" s="3"/>
      <c r="I53" s="3"/>
      <c r="J53" s="3"/>
      <c r="K53" s="3"/>
      <c r="L53" s="18"/>
      <c r="M53" s="18"/>
      <c r="N53" s="18"/>
      <c r="O53" s="18"/>
      <c r="P53" s="18"/>
      <c r="Q53" s="18"/>
      <c r="R53" s="18"/>
      <c r="S53" s="18"/>
      <c r="T53" s="3"/>
      <c r="U53" s="3"/>
    </row>
    <row r="54" spans="1:21" ht="1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18"/>
      <c r="M54" s="18"/>
      <c r="N54" s="18"/>
      <c r="O54" s="18"/>
      <c r="P54" s="18"/>
      <c r="Q54" s="18"/>
      <c r="R54" s="18"/>
      <c r="S54" s="18"/>
      <c r="T54" s="3"/>
      <c r="U54" s="3"/>
    </row>
    <row r="55" spans="1:21" ht="1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66" spans="2:10" ht="19.5" x14ac:dyDescent="0.15">
      <c r="B66" s="3"/>
      <c r="C66" s="3"/>
      <c r="D66" s="3"/>
      <c r="E66" s="3"/>
      <c r="F66" s="3"/>
      <c r="G66" s="3"/>
      <c r="H66" s="3"/>
      <c r="I66" s="3"/>
      <c r="J66" s="3"/>
    </row>
    <row r="69" spans="2:10" ht="19.5" x14ac:dyDescent="0.15">
      <c r="I69" s="3"/>
      <c r="J69" s="3"/>
    </row>
    <row r="70" spans="2:10" ht="19.5" x14ac:dyDescent="0.15">
      <c r="I70" s="3"/>
      <c r="J70" s="3"/>
    </row>
    <row r="71" spans="2:10" ht="19.5" x14ac:dyDescent="0.15">
      <c r="I71" s="3"/>
      <c r="J71" s="3"/>
    </row>
    <row r="73" spans="2:10" x14ac:dyDescent="0.15">
      <c r="I73" s="4"/>
      <c r="J73" s="4"/>
    </row>
    <row r="74" spans="2:10" x14ac:dyDescent="0.15">
      <c r="I74" s="4"/>
      <c r="J74" s="4"/>
    </row>
    <row r="75" spans="2:10" x14ac:dyDescent="0.15">
      <c r="I75" s="4"/>
      <c r="J75" s="4"/>
    </row>
    <row r="76" spans="2:10" ht="19.5" x14ac:dyDescent="0.15">
      <c r="I76" s="3"/>
      <c r="J76" s="3"/>
    </row>
    <row r="77" spans="2:10" ht="19.5" x14ac:dyDescent="0.15">
      <c r="I77" s="3"/>
      <c r="J77" s="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L44:L47"/>
    <mergeCell ref="M44:M47"/>
    <mergeCell ref="A48:A51"/>
    <mergeCell ref="B48:B51"/>
    <mergeCell ref="A33:A37"/>
    <mergeCell ref="B33:B37"/>
    <mergeCell ref="L35:L39"/>
    <mergeCell ref="M35:M39"/>
    <mergeCell ref="A38:A40"/>
    <mergeCell ref="B38:B40"/>
    <mergeCell ref="L40:L43"/>
    <mergeCell ref="M40:M43"/>
    <mergeCell ref="A41:A47"/>
    <mergeCell ref="B41:B47"/>
    <mergeCell ref="L16:L19"/>
    <mergeCell ref="M16:M19"/>
    <mergeCell ref="A19:A22"/>
    <mergeCell ref="B19:B22"/>
    <mergeCell ref="L20:L26"/>
    <mergeCell ref="M20:M26"/>
    <mergeCell ref="A23:A27"/>
    <mergeCell ref="B23:B27"/>
    <mergeCell ref="L27:L29"/>
    <mergeCell ref="M27:M29"/>
    <mergeCell ref="A28:A32"/>
    <mergeCell ref="B28:B32"/>
    <mergeCell ref="L30:L34"/>
    <mergeCell ref="M30:M34"/>
    <mergeCell ref="A1:U1"/>
    <mergeCell ref="Q3:S3"/>
    <mergeCell ref="F4:H4"/>
    <mergeCell ref="Q4:S4"/>
    <mergeCell ref="A5:A9"/>
    <mergeCell ref="B5:B9"/>
    <mergeCell ref="L5:L8"/>
    <mergeCell ref="M5:M8"/>
    <mergeCell ref="L9:L12"/>
    <mergeCell ref="M9:M12"/>
    <mergeCell ref="A10:A14"/>
    <mergeCell ref="B10:B14"/>
    <mergeCell ref="L13:L15"/>
    <mergeCell ref="M13:M15"/>
    <mergeCell ref="A15:A18"/>
    <mergeCell ref="B15:B18"/>
  </mergeCells>
  <phoneticPr fontId="2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opLeftCell="A34" workbookViewId="0">
      <selection activeCell="O13" sqref="O1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8.875" style="2" customWidth="1"/>
    <col min="7" max="7" width="2.375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8.875" style="2" customWidth="1"/>
    <col min="18" max="18" width="2.375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40"/>
      <c r="T2" s="40"/>
      <c r="U2" s="40" t="s">
        <v>25</v>
      </c>
    </row>
    <row r="3" spans="1:21" ht="20.25" customHeight="1" x14ac:dyDescent="0.15">
      <c r="A3" s="3" t="s">
        <v>35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7.25" customHeight="1" x14ac:dyDescent="0.15">
      <c r="A5" s="44">
        <v>2</v>
      </c>
      <c r="B5" s="46" t="s">
        <v>14</v>
      </c>
      <c r="C5" s="6"/>
      <c r="D5" s="5" t="s">
        <v>38</v>
      </c>
      <c r="E5" s="17">
        <v>10.199999999999999</v>
      </c>
      <c r="F5" s="19">
        <f>E5*$F$3/1000</f>
        <v>63.239999999999995</v>
      </c>
      <c r="G5" s="7"/>
      <c r="H5" s="6"/>
      <c r="I5" s="5"/>
      <c r="J5" s="5"/>
      <c r="K5" s="8"/>
      <c r="L5" s="48">
        <v>13</v>
      </c>
      <c r="M5" s="46" t="s">
        <v>9</v>
      </c>
      <c r="N5" s="6"/>
      <c r="O5" s="5" t="s">
        <v>57</v>
      </c>
      <c r="P5" s="17">
        <v>31.9</v>
      </c>
      <c r="Q5" s="19">
        <f>P5*$F$3/1000</f>
        <v>197.78</v>
      </c>
      <c r="R5" s="7"/>
      <c r="S5" s="6"/>
      <c r="T5" s="5"/>
      <c r="U5" s="5" t="s">
        <v>67</v>
      </c>
    </row>
    <row r="6" spans="1:21" ht="17.25" customHeight="1" x14ac:dyDescent="0.15">
      <c r="A6" s="44"/>
      <c r="B6" s="46"/>
      <c r="C6" s="6"/>
      <c r="D6" s="5" t="s">
        <v>3</v>
      </c>
      <c r="E6" s="17">
        <v>21.3</v>
      </c>
      <c r="F6" s="19">
        <f t="shared" ref="F6:F47" si="0">E6*$F$3/1000</f>
        <v>132.06</v>
      </c>
      <c r="G6" s="7"/>
      <c r="H6" s="6"/>
      <c r="I6" s="5"/>
      <c r="J6" s="5"/>
      <c r="K6" s="8"/>
      <c r="L6" s="48"/>
      <c r="M6" s="46"/>
      <c r="N6" s="6"/>
      <c r="O6" s="5" t="s">
        <v>3</v>
      </c>
      <c r="P6" s="17">
        <v>21.3</v>
      </c>
      <c r="Q6" s="19">
        <f t="shared" ref="Q6:Q24" si="1">P6*$F$3/1000</f>
        <v>132.06</v>
      </c>
      <c r="R6" s="7"/>
      <c r="S6" s="6"/>
      <c r="T6" s="5"/>
      <c r="U6" s="5"/>
    </row>
    <row r="7" spans="1:21" ht="17.25" customHeight="1" x14ac:dyDescent="0.15">
      <c r="A7" s="44"/>
      <c r="B7" s="46"/>
      <c r="C7" s="6"/>
      <c r="D7" s="5" t="s">
        <v>3</v>
      </c>
      <c r="E7" s="17">
        <v>31.9</v>
      </c>
      <c r="F7" s="19">
        <f t="shared" si="0"/>
        <v>197.78</v>
      </c>
      <c r="G7" s="7"/>
      <c r="H7" s="6"/>
      <c r="I7" s="5"/>
      <c r="J7" s="5"/>
      <c r="K7" s="8"/>
      <c r="L7" s="48"/>
      <c r="M7" s="46"/>
      <c r="N7" s="6"/>
      <c r="O7" s="5" t="s">
        <v>1</v>
      </c>
      <c r="P7" s="17">
        <v>11.1</v>
      </c>
      <c r="Q7" s="19">
        <f t="shared" si="1"/>
        <v>68.819999999999993</v>
      </c>
      <c r="R7" s="7"/>
      <c r="S7" s="6"/>
      <c r="T7" s="5"/>
      <c r="U7" s="5"/>
    </row>
    <row r="8" spans="1:21" ht="17.25" customHeight="1" x14ac:dyDescent="0.15">
      <c r="A8" s="44"/>
      <c r="B8" s="46"/>
      <c r="C8" s="6"/>
      <c r="D8" s="5" t="s">
        <v>1</v>
      </c>
      <c r="E8" s="17">
        <v>22.2</v>
      </c>
      <c r="F8" s="19">
        <f t="shared" si="0"/>
        <v>137.63999999999999</v>
      </c>
      <c r="G8" s="7"/>
      <c r="H8" s="6"/>
      <c r="I8" s="5"/>
      <c r="J8" s="5"/>
      <c r="K8" s="8"/>
      <c r="L8" s="48"/>
      <c r="M8" s="46"/>
      <c r="N8" s="6"/>
      <c r="O8" s="5" t="s">
        <v>68</v>
      </c>
      <c r="P8" s="17">
        <v>10.199999999999999</v>
      </c>
      <c r="Q8" s="19">
        <f t="shared" si="1"/>
        <v>63.239999999999995</v>
      </c>
      <c r="R8" s="7"/>
      <c r="S8" s="6"/>
      <c r="T8" s="5"/>
      <c r="U8" s="5"/>
    </row>
    <row r="9" spans="1:21" ht="17.25" customHeight="1" x14ac:dyDescent="0.15">
      <c r="A9" s="45"/>
      <c r="B9" s="47"/>
      <c r="C9" s="6"/>
      <c r="D9" s="5" t="s">
        <v>2</v>
      </c>
      <c r="E9" s="17">
        <v>33.299999999999997</v>
      </c>
      <c r="F9" s="19">
        <f t="shared" si="0"/>
        <v>206.45999999999998</v>
      </c>
      <c r="G9" s="7"/>
      <c r="H9" s="6"/>
      <c r="I9" s="5"/>
      <c r="J9" s="5"/>
      <c r="K9" s="8"/>
      <c r="L9" s="49"/>
      <c r="M9" s="47"/>
      <c r="N9" s="6"/>
      <c r="O9" s="5" t="s">
        <v>8</v>
      </c>
      <c r="P9" s="17">
        <v>3.5</v>
      </c>
      <c r="Q9" s="19">
        <f t="shared" si="1"/>
        <v>21.7</v>
      </c>
      <c r="R9" s="7"/>
      <c r="S9" s="6"/>
      <c r="T9" s="5"/>
      <c r="U9" s="5" t="s">
        <v>67</v>
      </c>
    </row>
    <row r="10" spans="1:21" ht="17.25" customHeight="1" x14ac:dyDescent="0.15">
      <c r="A10" s="44">
        <v>3</v>
      </c>
      <c r="B10" s="46" t="s">
        <v>7</v>
      </c>
      <c r="C10" s="6"/>
      <c r="D10" s="5" t="s">
        <v>57</v>
      </c>
      <c r="E10" s="17">
        <v>31.9</v>
      </c>
      <c r="F10" s="19">
        <f t="shared" si="0"/>
        <v>197.78</v>
      </c>
      <c r="G10" s="7"/>
      <c r="H10" s="6"/>
      <c r="I10" s="5"/>
      <c r="J10" s="5" t="s">
        <v>67</v>
      </c>
      <c r="K10" s="8"/>
      <c r="L10" s="48">
        <v>16</v>
      </c>
      <c r="M10" s="46" t="s">
        <v>14</v>
      </c>
      <c r="N10" s="6"/>
      <c r="O10" s="5" t="s">
        <v>3</v>
      </c>
      <c r="P10" s="17">
        <v>42.6</v>
      </c>
      <c r="Q10" s="19">
        <f t="shared" si="1"/>
        <v>264.12</v>
      </c>
      <c r="R10" s="7"/>
      <c r="S10" s="6"/>
      <c r="T10" s="5"/>
      <c r="U10" s="5"/>
    </row>
    <row r="11" spans="1:21" ht="17.25" customHeight="1" x14ac:dyDescent="0.15">
      <c r="A11" s="44"/>
      <c r="B11" s="46"/>
      <c r="C11" s="6"/>
      <c r="D11" s="5" t="s">
        <v>53</v>
      </c>
      <c r="E11" s="17">
        <v>23.5</v>
      </c>
      <c r="F11" s="19">
        <f t="shared" si="0"/>
        <v>145.69999999999999</v>
      </c>
      <c r="G11" s="7"/>
      <c r="H11" s="6"/>
      <c r="I11" s="5"/>
      <c r="J11" s="5" t="s">
        <v>67</v>
      </c>
      <c r="K11" s="8"/>
      <c r="L11" s="48"/>
      <c r="M11" s="46"/>
      <c r="N11" s="6"/>
      <c r="O11" s="5" t="s">
        <v>1</v>
      </c>
      <c r="P11" s="17">
        <v>27.8</v>
      </c>
      <c r="Q11" s="19">
        <f t="shared" si="1"/>
        <v>172.36</v>
      </c>
      <c r="R11" s="7"/>
      <c r="S11" s="6"/>
      <c r="T11" s="5"/>
      <c r="U11" s="5"/>
    </row>
    <row r="12" spans="1:21" ht="17.25" customHeight="1" x14ac:dyDescent="0.15">
      <c r="A12" s="44"/>
      <c r="B12" s="46"/>
      <c r="C12" s="6"/>
      <c r="D12" s="5" t="s">
        <v>1</v>
      </c>
      <c r="E12" s="17">
        <v>22.2</v>
      </c>
      <c r="F12" s="19">
        <f t="shared" si="0"/>
        <v>137.63999999999999</v>
      </c>
      <c r="G12" s="7"/>
      <c r="H12" s="6"/>
      <c r="I12" s="5"/>
      <c r="J12" s="5"/>
      <c r="K12" s="8"/>
      <c r="L12" s="48"/>
      <c r="M12" s="46"/>
      <c r="N12" s="6"/>
      <c r="O12" s="5" t="s">
        <v>0</v>
      </c>
      <c r="P12" s="17">
        <v>23.5</v>
      </c>
      <c r="Q12" s="19">
        <f t="shared" si="1"/>
        <v>145.69999999999999</v>
      </c>
      <c r="R12" s="7"/>
      <c r="S12" s="6"/>
      <c r="T12" s="5"/>
      <c r="U12" s="5" t="s">
        <v>67</v>
      </c>
    </row>
    <row r="13" spans="1:21" ht="17.25" customHeight="1" x14ac:dyDescent="0.15">
      <c r="A13" s="44"/>
      <c r="B13" s="46"/>
      <c r="C13" s="6"/>
      <c r="D13" s="5" t="s">
        <v>32</v>
      </c>
      <c r="E13" s="17">
        <v>20.6</v>
      </c>
      <c r="F13" s="19">
        <f t="shared" si="0"/>
        <v>127.72000000000001</v>
      </c>
      <c r="G13" s="7"/>
      <c r="H13" s="6"/>
      <c r="I13" s="5"/>
      <c r="J13" s="5"/>
      <c r="K13" s="8"/>
      <c r="L13" s="49"/>
      <c r="M13" s="47"/>
      <c r="N13" s="6"/>
      <c r="O13" s="5" t="s">
        <v>45</v>
      </c>
      <c r="P13" s="17">
        <v>11.1</v>
      </c>
      <c r="Q13" s="19">
        <f t="shared" si="1"/>
        <v>68.819999999999993</v>
      </c>
      <c r="R13" s="7"/>
      <c r="S13" s="6"/>
      <c r="T13" s="5"/>
      <c r="U13" s="5" t="s">
        <v>67</v>
      </c>
    </row>
    <row r="14" spans="1:21" ht="17.25" customHeight="1" x14ac:dyDescent="0.15">
      <c r="A14" s="44"/>
      <c r="B14" s="46"/>
      <c r="C14" s="6"/>
      <c r="D14" s="5" t="s">
        <v>8</v>
      </c>
      <c r="E14" s="17">
        <v>3.5</v>
      </c>
      <c r="F14" s="19">
        <f t="shared" si="0"/>
        <v>21.7</v>
      </c>
      <c r="G14" s="7"/>
      <c r="H14" s="6"/>
      <c r="I14" s="5"/>
      <c r="J14" s="5" t="s">
        <v>67</v>
      </c>
      <c r="K14" s="8"/>
      <c r="L14" s="48">
        <v>17</v>
      </c>
      <c r="M14" s="46" t="s">
        <v>7</v>
      </c>
      <c r="N14" s="6"/>
      <c r="O14" s="5" t="s">
        <v>3</v>
      </c>
      <c r="P14" s="17">
        <v>42.6</v>
      </c>
      <c r="Q14" s="19">
        <f t="shared" si="1"/>
        <v>264.12</v>
      </c>
      <c r="R14" s="7"/>
      <c r="S14" s="6"/>
      <c r="T14" s="5"/>
      <c r="U14" s="5"/>
    </row>
    <row r="15" spans="1:21" ht="17.25" customHeight="1" x14ac:dyDescent="0.15">
      <c r="A15" s="45"/>
      <c r="B15" s="47"/>
      <c r="C15" s="6"/>
      <c r="D15" s="5" t="s">
        <v>68</v>
      </c>
      <c r="E15" s="17">
        <v>61.2</v>
      </c>
      <c r="F15" s="19">
        <f t="shared" si="0"/>
        <v>379.44</v>
      </c>
      <c r="G15" s="7"/>
      <c r="H15" s="6"/>
      <c r="I15" s="5"/>
      <c r="J15" s="5"/>
      <c r="K15" s="8"/>
      <c r="L15" s="48"/>
      <c r="M15" s="46"/>
      <c r="N15" s="6"/>
      <c r="O15" s="5" t="s">
        <v>1</v>
      </c>
      <c r="P15" s="17">
        <v>22.2</v>
      </c>
      <c r="Q15" s="19">
        <f t="shared" si="1"/>
        <v>137.63999999999999</v>
      </c>
      <c r="R15" s="7"/>
      <c r="S15" s="6"/>
      <c r="T15" s="5"/>
      <c r="U15" s="5"/>
    </row>
    <row r="16" spans="1:21" ht="17.25" customHeight="1" x14ac:dyDescent="0.15">
      <c r="A16" s="44">
        <v>4</v>
      </c>
      <c r="B16" s="46" t="s">
        <v>4</v>
      </c>
      <c r="C16" s="6"/>
      <c r="D16" s="5" t="s">
        <v>3</v>
      </c>
      <c r="E16" s="17">
        <v>53.2</v>
      </c>
      <c r="F16" s="19">
        <f t="shared" si="0"/>
        <v>329.84</v>
      </c>
      <c r="G16" s="7"/>
      <c r="H16" s="6"/>
      <c r="I16" s="5"/>
      <c r="J16" s="5"/>
      <c r="K16" s="8"/>
      <c r="L16" s="49"/>
      <c r="M16" s="47"/>
      <c r="N16" s="6"/>
      <c r="O16" s="5" t="s">
        <v>2</v>
      </c>
      <c r="P16" s="17">
        <v>83.3</v>
      </c>
      <c r="Q16" s="19">
        <f t="shared" si="1"/>
        <v>516.46</v>
      </c>
      <c r="R16" s="7"/>
      <c r="S16" s="6"/>
      <c r="T16" s="5"/>
      <c r="U16" s="5"/>
    </row>
    <row r="17" spans="1:21" ht="17.25" customHeight="1" x14ac:dyDescent="0.15">
      <c r="A17" s="45"/>
      <c r="B17" s="47"/>
      <c r="C17" s="6"/>
      <c r="D17" s="5" t="s">
        <v>69</v>
      </c>
      <c r="E17" s="17">
        <v>38.5</v>
      </c>
      <c r="F17" s="19">
        <f t="shared" si="0"/>
        <v>238.7</v>
      </c>
      <c r="G17" s="7"/>
      <c r="H17" s="6"/>
      <c r="I17" s="5"/>
      <c r="J17" s="5"/>
      <c r="K17" s="8"/>
      <c r="L17" s="48">
        <v>18</v>
      </c>
      <c r="M17" s="46" t="s">
        <v>4</v>
      </c>
      <c r="N17" s="6"/>
      <c r="O17" s="5" t="s">
        <v>41</v>
      </c>
      <c r="P17" s="17">
        <v>33.299999999999997</v>
      </c>
      <c r="Q17" s="19">
        <f t="shared" si="1"/>
        <v>206.45999999999998</v>
      </c>
      <c r="R17" s="7"/>
      <c r="S17" s="6"/>
      <c r="T17" s="5"/>
      <c r="U17" s="5"/>
    </row>
    <row r="18" spans="1:21" ht="17.25" customHeight="1" x14ac:dyDescent="0.15">
      <c r="A18" s="44">
        <v>5</v>
      </c>
      <c r="B18" s="46" t="s">
        <v>10</v>
      </c>
      <c r="C18" s="6"/>
      <c r="D18" s="5" t="s">
        <v>3</v>
      </c>
      <c r="E18" s="17">
        <v>37.200000000000003</v>
      </c>
      <c r="F18" s="19">
        <f t="shared" si="0"/>
        <v>230.64000000000004</v>
      </c>
      <c r="G18" s="7"/>
      <c r="H18" s="6"/>
      <c r="I18" s="5"/>
      <c r="J18" s="5"/>
      <c r="K18" s="8"/>
      <c r="L18" s="48"/>
      <c r="M18" s="46"/>
      <c r="N18" s="6"/>
      <c r="O18" s="5" t="s">
        <v>53</v>
      </c>
      <c r="P18" s="17">
        <v>23.5</v>
      </c>
      <c r="Q18" s="19">
        <f t="shared" si="1"/>
        <v>145.69999999999999</v>
      </c>
      <c r="R18" s="7"/>
      <c r="S18" s="6"/>
      <c r="T18" s="5"/>
      <c r="U18" s="5" t="s">
        <v>67</v>
      </c>
    </row>
    <row r="19" spans="1:21" ht="17.25" customHeight="1" x14ac:dyDescent="0.15">
      <c r="A19" s="44"/>
      <c r="B19" s="46"/>
      <c r="C19" s="6"/>
      <c r="D19" s="5" t="s">
        <v>1</v>
      </c>
      <c r="E19" s="17">
        <v>22.2</v>
      </c>
      <c r="F19" s="19">
        <f t="shared" si="0"/>
        <v>137.63999999999999</v>
      </c>
      <c r="G19" s="7"/>
      <c r="H19" s="6"/>
      <c r="I19" s="5"/>
      <c r="J19" s="5"/>
      <c r="K19" s="8"/>
      <c r="L19" s="48"/>
      <c r="M19" s="46"/>
      <c r="N19" s="6"/>
      <c r="O19" s="5" t="s">
        <v>1</v>
      </c>
      <c r="P19" s="17">
        <v>16.7</v>
      </c>
      <c r="Q19" s="19">
        <f t="shared" si="1"/>
        <v>103.54</v>
      </c>
      <c r="R19" s="7"/>
      <c r="S19" s="6"/>
      <c r="T19" s="5"/>
      <c r="U19" s="5"/>
    </row>
    <row r="20" spans="1:21" ht="17.25" customHeight="1" x14ac:dyDescent="0.15">
      <c r="A20" s="44"/>
      <c r="B20" s="46"/>
      <c r="C20" s="6"/>
      <c r="D20" s="5" t="s">
        <v>11</v>
      </c>
      <c r="E20" s="17">
        <v>11.8</v>
      </c>
      <c r="F20" s="19">
        <f t="shared" si="0"/>
        <v>73.16</v>
      </c>
      <c r="G20" s="7"/>
      <c r="H20" s="6"/>
      <c r="I20" s="5"/>
      <c r="J20" s="5"/>
      <c r="K20" s="8"/>
      <c r="L20" s="49"/>
      <c r="M20" s="47"/>
      <c r="N20" s="6"/>
      <c r="O20" s="5" t="s">
        <v>8</v>
      </c>
      <c r="P20" s="17">
        <v>5.9</v>
      </c>
      <c r="Q20" s="19">
        <f t="shared" si="1"/>
        <v>36.58</v>
      </c>
      <c r="R20" s="7"/>
      <c r="S20" s="6"/>
      <c r="T20" s="5"/>
      <c r="U20" s="5" t="s">
        <v>67</v>
      </c>
    </row>
    <row r="21" spans="1:21" ht="17.25" customHeight="1" x14ac:dyDescent="0.15">
      <c r="A21" s="44"/>
      <c r="B21" s="46"/>
      <c r="C21" s="6"/>
      <c r="D21" s="5" t="s">
        <v>0</v>
      </c>
      <c r="E21" s="17">
        <v>23.5</v>
      </c>
      <c r="F21" s="19">
        <f t="shared" si="0"/>
        <v>145.69999999999999</v>
      </c>
      <c r="G21" s="7"/>
      <c r="H21" s="6"/>
      <c r="I21" s="5"/>
      <c r="J21" s="5" t="s">
        <v>67</v>
      </c>
      <c r="K21" s="8"/>
      <c r="L21" s="48">
        <v>19</v>
      </c>
      <c r="M21" s="46" t="s">
        <v>10</v>
      </c>
      <c r="N21" s="6"/>
      <c r="O21" s="5" t="s">
        <v>0</v>
      </c>
      <c r="P21" s="17">
        <v>29.4</v>
      </c>
      <c r="Q21" s="19">
        <f t="shared" si="1"/>
        <v>182.28</v>
      </c>
      <c r="R21" s="7"/>
      <c r="S21" s="6"/>
      <c r="T21" s="5"/>
      <c r="U21" s="5" t="s">
        <v>67</v>
      </c>
    </row>
    <row r="22" spans="1:21" ht="17.25" customHeight="1" x14ac:dyDescent="0.15">
      <c r="A22" s="45"/>
      <c r="B22" s="47"/>
      <c r="C22" s="6"/>
      <c r="D22" s="5" t="s">
        <v>70</v>
      </c>
      <c r="E22" s="17">
        <v>10</v>
      </c>
      <c r="F22" s="19">
        <f t="shared" si="0"/>
        <v>62</v>
      </c>
      <c r="G22" s="7"/>
      <c r="H22" s="6"/>
      <c r="I22" s="5"/>
      <c r="J22" s="5" t="s">
        <v>67</v>
      </c>
      <c r="K22" s="8"/>
      <c r="L22" s="48"/>
      <c r="M22" s="46"/>
      <c r="N22" s="6"/>
      <c r="O22" s="5" t="s">
        <v>3</v>
      </c>
      <c r="P22" s="17">
        <v>26.6</v>
      </c>
      <c r="Q22" s="19">
        <f t="shared" si="1"/>
        <v>164.92</v>
      </c>
      <c r="R22" s="7"/>
      <c r="S22" s="6"/>
      <c r="T22" s="5"/>
      <c r="U22" s="5"/>
    </row>
    <row r="23" spans="1:21" ht="17.25" customHeight="1" x14ac:dyDescent="0.15">
      <c r="A23" s="44">
        <v>6</v>
      </c>
      <c r="B23" s="46" t="s">
        <v>9</v>
      </c>
      <c r="C23" s="6"/>
      <c r="D23" s="5" t="s">
        <v>3</v>
      </c>
      <c r="E23" s="17">
        <v>26.6</v>
      </c>
      <c r="F23" s="19">
        <f t="shared" si="0"/>
        <v>164.92</v>
      </c>
      <c r="G23" s="7"/>
      <c r="H23" s="6"/>
      <c r="I23" s="5"/>
      <c r="J23" s="5"/>
      <c r="K23" s="8"/>
      <c r="L23" s="48"/>
      <c r="M23" s="46"/>
      <c r="N23" s="6"/>
      <c r="O23" s="5" t="s">
        <v>2</v>
      </c>
      <c r="P23" s="17">
        <v>27.8</v>
      </c>
      <c r="Q23" s="19">
        <f t="shared" si="1"/>
        <v>172.36</v>
      </c>
      <c r="R23" s="7"/>
      <c r="S23" s="6"/>
      <c r="T23" s="5"/>
      <c r="U23" s="5"/>
    </row>
    <row r="24" spans="1:21" ht="17.25" customHeight="1" x14ac:dyDescent="0.15">
      <c r="A24" s="44"/>
      <c r="B24" s="46"/>
      <c r="C24" s="6"/>
      <c r="D24" s="5" t="s">
        <v>1</v>
      </c>
      <c r="E24" s="17">
        <v>5.6</v>
      </c>
      <c r="F24" s="19">
        <f t="shared" si="0"/>
        <v>34.72</v>
      </c>
      <c r="G24" s="7"/>
      <c r="H24" s="6"/>
      <c r="I24" s="5"/>
      <c r="J24" s="5"/>
      <c r="K24" s="8"/>
      <c r="L24" s="49"/>
      <c r="M24" s="47"/>
      <c r="N24" s="6"/>
      <c r="O24" s="5" t="s">
        <v>1</v>
      </c>
      <c r="P24" s="17">
        <v>11.1</v>
      </c>
      <c r="Q24" s="19">
        <f t="shared" si="1"/>
        <v>68.819999999999993</v>
      </c>
      <c r="R24" s="7"/>
      <c r="S24" s="6"/>
      <c r="T24" s="5"/>
      <c r="U24" s="5"/>
    </row>
    <row r="25" spans="1:21" ht="17.25" customHeight="1" x14ac:dyDescent="0.15">
      <c r="A25" s="44"/>
      <c r="B25" s="46"/>
      <c r="C25" s="6"/>
      <c r="D25" s="5" t="s">
        <v>2</v>
      </c>
      <c r="E25" s="17">
        <v>55.6</v>
      </c>
      <c r="F25" s="19">
        <f t="shared" si="0"/>
        <v>344.72</v>
      </c>
      <c r="G25" s="7"/>
      <c r="H25" s="6"/>
      <c r="I25" s="5"/>
      <c r="J25" s="5"/>
      <c r="K25" s="8"/>
      <c r="L25" s="20"/>
      <c r="M25" s="21"/>
      <c r="N25" s="22"/>
      <c r="O25" s="22"/>
      <c r="P25" s="22"/>
      <c r="Q25" s="23"/>
      <c r="R25" s="23"/>
      <c r="S25" s="22"/>
      <c r="T25" s="22"/>
      <c r="U25" s="22"/>
    </row>
    <row r="26" spans="1:21" ht="17.25" customHeight="1" x14ac:dyDescent="0.15">
      <c r="A26" s="44"/>
      <c r="B26" s="46"/>
      <c r="C26" s="6"/>
      <c r="D26" s="5" t="s">
        <v>1</v>
      </c>
      <c r="E26" s="17">
        <v>22.2</v>
      </c>
      <c r="F26" s="19">
        <f t="shared" si="0"/>
        <v>137.63999999999999</v>
      </c>
      <c r="G26" s="7"/>
      <c r="H26" s="6"/>
      <c r="I26" s="5"/>
      <c r="J26" s="5"/>
      <c r="K26" s="8"/>
    </row>
    <row r="27" spans="1:21" ht="17.25" customHeight="1" x14ac:dyDescent="0.15">
      <c r="A27" s="45"/>
      <c r="B27" s="47"/>
      <c r="C27" s="6"/>
      <c r="D27" s="5" t="s">
        <v>15</v>
      </c>
      <c r="E27" s="17">
        <v>11.1</v>
      </c>
      <c r="F27" s="19">
        <f t="shared" si="0"/>
        <v>68.819999999999993</v>
      </c>
      <c r="G27" s="7"/>
      <c r="H27" s="6"/>
      <c r="I27" s="5"/>
      <c r="J27" s="5" t="s">
        <v>71</v>
      </c>
      <c r="K27" s="8"/>
    </row>
    <row r="28" spans="1:21" ht="17.25" customHeight="1" x14ac:dyDescent="0.15">
      <c r="A28" s="44">
        <v>9</v>
      </c>
      <c r="B28" s="44" t="s">
        <v>14</v>
      </c>
      <c r="C28" s="6"/>
      <c r="D28" s="5" t="s">
        <v>3</v>
      </c>
      <c r="E28" s="17">
        <v>42.6</v>
      </c>
      <c r="F28" s="19">
        <f t="shared" si="0"/>
        <v>264.12</v>
      </c>
      <c r="G28" s="7"/>
      <c r="H28" s="6"/>
      <c r="I28" s="5"/>
      <c r="J28" s="5"/>
      <c r="K28" s="8"/>
      <c r="L28" s="3"/>
    </row>
    <row r="29" spans="1:21" ht="17.25" customHeight="1" x14ac:dyDescent="0.15">
      <c r="A29" s="55"/>
      <c r="B29" s="55"/>
      <c r="C29" s="6"/>
      <c r="D29" s="5" t="s">
        <v>1</v>
      </c>
      <c r="E29" s="17">
        <v>22.2</v>
      </c>
      <c r="F29" s="19">
        <f t="shared" si="0"/>
        <v>137.63999999999999</v>
      </c>
      <c r="G29" s="7"/>
      <c r="H29" s="6"/>
      <c r="I29" s="5"/>
      <c r="J29" s="5"/>
      <c r="K29" s="8"/>
      <c r="L29" s="3"/>
    </row>
    <row r="30" spans="1:21" ht="17.25" customHeight="1" x14ac:dyDescent="0.15">
      <c r="A30" s="56"/>
      <c r="B30" s="56"/>
      <c r="C30" s="6"/>
      <c r="D30" s="5" t="s">
        <v>72</v>
      </c>
      <c r="E30" s="39">
        <v>50</v>
      </c>
      <c r="F30" s="19">
        <f t="shared" si="0"/>
        <v>310</v>
      </c>
      <c r="G30" s="7"/>
      <c r="H30" s="6"/>
      <c r="I30" s="5"/>
      <c r="J30" s="5"/>
      <c r="K30" s="8"/>
      <c r="L30" s="3"/>
    </row>
    <row r="31" spans="1:21" ht="17.25" customHeight="1" x14ac:dyDescent="0.15">
      <c r="A31" s="44">
        <v>10</v>
      </c>
      <c r="B31" s="46" t="s">
        <v>7</v>
      </c>
      <c r="C31" s="6"/>
      <c r="D31" s="5" t="s">
        <v>0</v>
      </c>
      <c r="E31" s="17">
        <v>23.5</v>
      </c>
      <c r="F31" s="19">
        <f t="shared" si="0"/>
        <v>145.69999999999999</v>
      </c>
      <c r="G31" s="7"/>
      <c r="H31" s="6"/>
      <c r="I31" s="5"/>
      <c r="J31" s="5" t="s">
        <v>67</v>
      </c>
      <c r="K31" s="8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7.25" customHeight="1" x14ac:dyDescent="0.15">
      <c r="A32" s="44"/>
      <c r="B32" s="46"/>
      <c r="C32" s="6"/>
      <c r="D32" s="5" t="s">
        <v>2</v>
      </c>
      <c r="E32" s="17">
        <v>27.8</v>
      </c>
      <c r="F32" s="19">
        <f t="shared" si="0"/>
        <v>172.36</v>
      </c>
      <c r="G32" s="7"/>
      <c r="H32" s="6"/>
      <c r="I32" s="5"/>
      <c r="J32" s="5"/>
      <c r="K32" s="8"/>
      <c r="L32" s="3"/>
    </row>
    <row r="33" spans="1:21" ht="17.25" customHeight="1" x14ac:dyDescent="0.15">
      <c r="A33" s="44"/>
      <c r="B33" s="46"/>
      <c r="C33" s="6"/>
      <c r="D33" s="5" t="s">
        <v>53</v>
      </c>
      <c r="E33" s="17">
        <v>29.4</v>
      </c>
      <c r="F33" s="19">
        <f t="shared" si="0"/>
        <v>182.28</v>
      </c>
      <c r="G33" s="7"/>
      <c r="H33" s="6"/>
      <c r="I33" s="5"/>
      <c r="J33" s="5" t="s">
        <v>67</v>
      </c>
      <c r="K33" s="8"/>
    </row>
    <row r="34" spans="1:21" ht="17.25" customHeight="1" x14ac:dyDescent="0.15">
      <c r="A34" s="44"/>
      <c r="B34" s="46"/>
      <c r="C34" s="6"/>
      <c r="D34" s="5" t="s">
        <v>1</v>
      </c>
      <c r="E34" s="17">
        <v>11.1</v>
      </c>
      <c r="F34" s="19">
        <f t="shared" si="0"/>
        <v>68.819999999999993</v>
      </c>
      <c r="G34" s="7"/>
      <c r="H34" s="6"/>
      <c r="I34" s="5"/>
      <c r="J34" s="5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7.25" customHeight="1" x14ac:dyDescent="0.15">
      <c r="A35" s="44"/>
      <c r="B35" s="46"/>
      <c r="C35" s="6"/>
      <c r="D35" s="5" t="s">
        <v>15</v>
      </c>
      <c r="E35" s="17">
        <v>5.6</v>
      </c>
      <c r="F35" s="19">
        <f t="shared" si="0"/>
        <v>34.72</v>
      </c>
      <c r="G35" s="7"/>
      <c r="H35" s="6"/>
      <c r="I35" s="5"/>
      <c r="J35" s="5" t="s">
        <v>71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7.25" customHeight="1" x14ac:dyDescent="0.15">
      <c r="A36" s="45"/>
      <c r="B36" s="47"/>
      <c r="C36" s="6"/>
      <c r="D36" s="5" t="s">
        <v>8</v>
      </c>
      <c r="E36" s="17">
        <v>5.9</v>
      </c>
      <c r="F36" s="19">
        <f t="shared" si="0"/>
        <v>36.58</v>
      </c>
      <c r="G36" s="7"/>
      <c r="H36" s="6"/>
      <c r="I36" s="5"/>
      <c r="J36" s="5" t="s">
        <v>67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7.25" customHeight="1" x14ac:dyDescent="0.15">
      <c r="A37" s="44">
        <v>11</v>
      </c>
      <c r="B37" s="46" t="s">
        <v>4</v>
      </c>
      <c r="C37" s="6"/>
      <c r="D37" s="5" t="s">
        <v>1</v>
      </c>
      <c r="E37" s="17">
        <v>22.2</v>
      </c>
      <c r="F37" s="19">
        <f t="shared" si="0"/>
        <v>137.63999999999999</v>
      </c>
      <c r="G37" s="7"/>
      <c r="H37" s="6"/>
      <c r="I37" s="5"/>
      <c r="J37" s="5"/>
    </row>
    <row r="38" spans="1:21" ht="17.25" customHeight="1" x14ac:dyDescent="0.15">
      <c r="A38" s="44"/>
      <c r="B38" s="46"/>
      <c r="C38" s="6"/>
      <c r="D38" s="5" t="s">
        <v>3</v>
      </c>
      <c r="E38" s="17">
        <v>21.3</v>
      </c>
      <c r="F38" s="19">
        <f t="shared" si="0"/>
        <v>132.06</v>
      </c>
      <c r="G38" s="7"/>
      <c r="H38" s="6"/>
      <c r="I38" s="5"/>
      <c r="J38" s="5"/>
      <c r="L38" s="18"/>
      <c r="M38" s="4"/>
      <c r="N38" s="4"/>
      <c r="O38" s="4"/>
      <c r="P38" s="4"/>
      <c r="Q38" s="4"/>
      <c r="R38" s="4"/>
      <c r="S38" s="4"/>
      <c r="T38" s="4"/>
      <c r="U38" s="4"/>
    </row>
    <row r="39" spans="1:21" ht="17.25" customHeight="1" x14ac:dyDescent="0.15">
      <c r="A39" s="44"/>
      <c r="B39" s="46"/>
      <c r="C39" s="6"/>
      <c r="D39" s="5" t="s">
        <v>8</v>
      </c>
      <c r="E39" s="17">
        <v>3.5</v>
      </c>
      <c r="F39" s="19">
        <f t="shared" si="0"/>
        <v>21.7</v>
      </c>
      <c r="G39" s="7"/>
      <c r="H39" s="6"/>
      <c r="I39" s="5"/>
      <c r="J39" s="5" t="s">
        <v>67</v>
      </c>
      <c r="L39" s="18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 x14ac:dyDescent="0.15">
      <c r="A40" s="44"/>
      <c r="B40" s="46"/>
      <c r="C40" s="6"/>
      <c r="D40" s="5" t="s">
        <v>32</v>
      </c>
      <c r="E40" s="17">
        <v>36.1</v>
      </c>
      <c r="F40" s="19">
        <f t="shared" si="0"/>
        <v>223.82</v>
      </c>
      <c r="G40" s="7"/>
      <c r="H40" s="6"/>
      <c r="I40" s="5"/>
      <c r="J40" s="5"/>
      <c r="L40" s="18"/>
      <c r="M40" s="4"/>
      <c r="N40" s="4"/>
      <c r="O40" s="4"/>
      <c r="P40" s="4"/>
      <c r="Q40" s="4"/>
      <c r="R40" s="4"/>
      <c r="S40" s="4"/>
      <c r="T40" s="4"/>
      <c r="U40" s="4"/>
    </row>
    <row r="41" spans="1:21" ht="17.25" customHeight="1" x14ac:dyDescent="0.15">
      <c r="A41" s="45"/>
      <c r="B41" s="47"/>
      <c r="C41" s="6"/>
      <c r="D41" s="5" t="s">
        <v>30</v>
      </c>
      <c r="E41" s="17">
        <v>3.2</v>
      </c>
      <c r="F41" s="19">
        <f t="shared" si="0"/>
        <v>19.84</v>
      </c>
      <c r="G41" s="7"/>
      <c r="H41" s="6"/>
      <c r="I41" s="5"/>
      <c r="J41" s="5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7.25" customHeight="1" x14ac:dyDescent="0.15">
      <c r="A42" s="44">
        <v>12</v>
      </c>
      <c r="B42" s="44" t="s">
        <v>10</v>
      </c>
      <c r="C42" s="6"/>
      <c r="D42" s="5" t="s">
        <v>3</v>
      </c>
      <c r="E42" s="17">
        <v>31.9</v>
      </c>
      <c r="F42" s="19">
        <f t="shared" si="0"/>
        <v>197.78</v>
      </c>
      <c r="G42" s="7"/>
      <c r="H42" s="6"/>
      <c r="I42" s="5"/>
      <c r="J42" s="5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7.25" customHeight="1" x14ac:dyDescent="0.15">
      <c r="A43" s="55"/>
      <c r="B43" s="55"/>
      <c r="C43" s="6"/>
      <c r="D43" s="5" t="s">
        <v>1</v>
      </c>
      <c r="E43" s="17">
        <v>11.1</v>
      </c>
      <c r="F43" s="19">
        <f t="shared" si="0"/>
        <v>68.819999999999993</v>
      </c>
      <c r="G43" s="7"/>
      <c r="H43" s="6"/>
      <c r="I43" s="5"/>
      <c r="J43" s="5"/>
    </row>
    <row r="44" spans="1:21" ht="17.25" customHeight="1" x14ac:dyDescent="0.15">
      <c r="A44" s="55"/>
      <c r="B44" s="55"/>
      <c r="C44" s="6"/>
      <c r="D44" s="5" t="s">
        <v>8</v>
      </c>
      <c r="E44" s="17">
        <v>3.5</v>
      </c>
      <c r="F44" s="19">
        <f t="shared" si="0"/>
        <v>21.7</v>
      </c>
      <c r="G44" s="7"/>
      <c r="H44" s="6"/>
      <c r="I44" s="5"/>
      <c r="J44" s="5" t="s">
        <v>67</v>
      </c>
    </row>
    <row r="45" spans="1:21" ht="17.25" customHeight="1" x14ac:dyDescent="0.15">
      <c r="A45" s="55"/>
      <c r="B45" s="55"/>
      <c r="C45" s="6"/>
      <c r="D45" s="5" t="s">
        <v>0</v>
      </c>
      <c r="E45" s="17">
        <v>17.600000000000001</v>
      </c>
      <c r="F45" s="19">
        <f t="shared" si="0"/>
        <v>109.12000000000002</v>
      </c>
      <c r="G45" s="7"/>
      <c r="H45" s="6"/>
      <c r="I45" s="5"/>
      <c r="J45" s="5" t="s">
        <v>67</v>
      </c>
    </row>
    <row r="46" spans="1:21" ht="17.25" customHeight="1" x14ac:dyDescent="0.15">
      <c r="A46" s="55"/>
      <c r="B46" s="55"/>
      <c r="C46" s="6"/>
      <c r="D46" s="5" t="s">
        <v>45</v>
      </c>
      <c r="E46" s="17">
        <v>11.1</v>
      </c>
      <c r="F46" s="19">
        <f t="shared" si="0"/>
        <v>68.819999999999993</v>
      </c>
      <c r="G46" s="7"/>
      <c r="H46" s="6"/>
      <c r="I46" s="5"/>
      <c r="J46" s="5" t="s">
        <v>67</v>
      </c>
    </row>
    <row r="47" spans="1:21" ht="19.5" x14ac:dyDescent="0.15">
      <c r="A47" s="56"/>
      <c r="B47" s="56"/>
      <c r="C47" s="6"/>
      <c r="D47" s="5" t="s">
        <v>1</v>
      </c>
      <c r="E47" s="17">
        <v>11.1</v>
      </c>
      <c r="F47" s="19">
        <f t="shared" si="0"/>
        <v>68.819999999999993</v>
      </c>
      <c r="G47" s="7"/>
      <c r="H47" s="6"/>
      <c r="I47" s="5"/>
      <c r="J47" s="5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2">
    <mergeCell ref="A1:U1"/>
    <mergeCell ref="Q3:S3"/>
    <mergeCell ref="F4:H4"/>
    <mergeCell ref="Q4:S4"/>
    <mergeCell ref="A5:A9"/>
    <mergeCell ref="B5:B9"/>
    <mergeCell ref="L5:L9"/>
    <mergeCell ref="M5:M9"/>
    <mergeCell ref="A10:A15"/>
    <mergeCell ref="B10:B15"/>
    <mergeCell ref="L10:L13"/>
    <mergeCell ref="M10:M13"/>
    <mergeCell ref="L14:L16"/>
    <mergeCell ref="M14:M16"/>
    <mergeCell ref="A16:A17"/>
    <mergeCell ref="B16:B17"/>
    <mergeCell ref="L17:L20"/>
    <mergeCell ref="M17:M20"/>
    <mergeCell ref="A18:A22"/>
    <mergeCell ref="B18:B22"/>
    <mergeCell ref="L21:L24"/>
    <mergeCell ref="M21:M24"/>
    <mergeCell ref="A23:A27"/>
    <mergeCell ref="B23:B27"/>
    <mergeCell ref="A42:A47"/>
    <mergeCell ref="B42:B47"/>
    <mergeCell ref="A28:A30"/>
    <mergeCell ref="B28:B30"/>
    <mergeCell ref="A31:A36"/>
    <mergeCell ref="B31:B36"/>
    <mergeCell ref="A37:A41"/>
    <mergeCell ref="B37:B41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opLeftCell="A25" workbookViewId="0">
      <selection activeCell="E5" sqref="E5 F3"/>
    </sheetView>
  </sheetViews>
  <sheetFormatPr defaultRowHeight="14.25" x14ac:dyDescent="0.15"/>
  <cols>
    <col min="1" max="2" width="3.125" style="2" customWidth="1"/>
    <col min="3" max="3" width="7.125" style="2" hidden="1" customWidth="1"/>
    <col min="4" max="4" width="13.125" style="2" customWidth="1"/>
    <col min="5" max="5" width="6.625" style="2" customWidth="1"/>
    <col min="6" max="6" width="8.875" style="2" customWidth="1"/>
    <col min="7" max="7" width="3" style="2" customWidth="1"/>
    <col min="8" max="8" width="2" style="2" customWidth="1"/>
    <col min="9" max="9" width="2.75" style="2" hidden="1" customWidth="1"/>
    <col min="10" max="10" width="8" style="2" customWidth="1"/>
    <col min="11" max="11" width="1.5" style="2" customWidth="1"/>
    <col min="12" max="13" width="3.125" style="2" customWidth="1"/>
    <col min="14" max="14" width="7.5" style="2" hidden="1" customWidth="1"/>
    <col min="15" max="15" width="13.125" style="2" customWidth="1"/>
    <col min="16" max="16" width="6.625" style="2" customWidth="1"/>
    <col min="17" max="17" width="8.875" style="2" customWidth="1"/>
    <col min="18" max="18" width="3" style="2" customWidth="1"/>
    <col min="19" max="19" width="2" style="2" customWidth="1"/>
    <col min="20" max="20" width="0" style="2" hidden="1" customWidth="1"/>
    <col min="21" max="21" width="8" style="2" customWidth="1"/>
    <col min="22" max="22" width="8.125" style="2" customWidth="1"/>
    <col min="23" max="23" width="8" style="2" customWidth="1"/>
    <col min="24" max="16384" width="9" style="1"/>
  </cols>
  <sheetData>
    <row r="1" spans="1:21" ht="22.5" customHeight="1" x14ac:dyDescent="0.15">
      <c r="A1" s="50" t="s">
        <v>73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25" customHeight="1" x14ac:dyDescent="0.15">
      <c r="L2" s="14" t="s">
        <v>26</v>
      </c>
      <c r="M2" s="14"/>
      <c r="N2" s="14"/>
      <c r="O2" s="14"/>
      <c r="P2" s="14"/>
      <c r="Q2" s="14"/>
      <c r="R2" s="14"/>
      <c r="S2" s="41"/>
      <c r="T2" s="41"/>
      <c r="U2" s="41" t="s">
        <v>25</v>
      </c>
    </row>
    <row r="3" spans="1:21" ht="20.25" customHeight="1" x14ac:dyDescent="0.15">
      <c r="A3" s="3" t="s">
        <v>74</v>
      </c>
      <c r="B3" s="3"/>
      <c r="C3" s="3"/>
      <c r="D3" s="3"/>
      <c r="E3" s="14" t="s">
        <v>24</v>
      </c>
      <c r="F3" s="16">
        <v>6200</v>
      </c>
      <c r="G3" s="14"/>
      <c r="I3" s="13"/>
      <c r="L3" s="13"/>
      <c r="M3" s="13"/>
      <c r="N3" s="13"/>
      <c r="O3" s="13"/>
      <c r="P3" s="13"/>
      <c r="Q3" s="54"/>
      <c r="R3" s="54"/>
      <c r="S3" s="54"/>
      <c r="T3" s="13"/>
    </row>
    <row r="4" spans="1:21" s="9" customFormat="1" ht="42" customHeight="1" x14ac:dyDescent="0.15">
      <c r="A4" s="10" t="s">
        <v>23</v>
      </c>
      <c r="B4" s="10" t="s">
        <v>22</v>
      </c>
      <c r="C4" s="10" t="s">
        <v>21</v>
      </c>
      <c r="D4" s="10" t="s">
        <v>20</v>
      </c>
      <c r="E4" s="11" t="s">
        <v>19</v>
      </c>
      <c r="F4" s="51" t="s">
        <v>18</v>
      </c>
      <c r="G4" s="52"/>
      <c r="H4" s="53"/>
      <c r="I4" s="10" t="s">
        <v>17</v>
      </c>
      <c r="J4" s="10" t="s">
        <v>16</v>
      </c>
      <c r="K4" s="12"/>
      <c r="L4" s="10" t="s">
        <v>23</v>
      </c>
      <c r="M4" s="10" t="s">
        <v>22</v>
      </c>
      <c r="N4" s="10" t="s">
        <v>21</v>
      </c>
      <c r="O4" s="10" t="s">
        <v>20</v>
      </c>
      <c r="P4" s="11" t="s">
        <v>19</v>
      </c>
      <c r="Q4" s="51" t="s">
        <v>18</v>
      </c>
      <c r="R4" s="52"/>
      <c r="S4" s="53"/>
      <c r="T4" s="10" t="s">
        <v>17</v>
      </c>
      <c r="U4" s="10" t="s">
        <v>16</v>
      </c>
    </row>
    <row r="5" spans="1:21" ht="17.25" customHeight="1" x14ac:dyDescent="0.15">
      <c r="A5" s="44">
        <v>10</v>
      </c>
      <c r="B5" s="46" t="s">
        <v>9</v>
      </c>
      <c r="C5" s="6"/>
      <c r="D5" s="5" t="s">
        <v>53</v>
      </c>
      <c r="E5" s="17">
        <v>29.4</v>
      </c>
      <c r="F5" s="19">
        <f>E5*$F$3/1000</f>
        <v>182.28</v>
      </c>
      <c r="G5" s="7"/>
      <c r="H5" s="6"/>
      <c r="I5" s="5"/>
      <c r="J5" s="5" t="s">
        <v>5</v>
      </c>
      <c r="K5" s="8"/>
      <c r="L5" s="48">
        <v>24</v>
      </c>
      <c r="M5" s="46" t="s">
        <v>9</v>
      </c>
      <c r="N5" s="6"/>
      <c r="O5" s="5" t="s">
        <v>53</v>
      </c>
      <c r="P5" s="17">
        <v>29.4</v>
      </c>
      <c r="Q5" s="19">
        <f>P5*$F$3/1000</f>
        <v>182.28</v>
      </c>
      <c r="R5" s="7"/>
      <c r="S5" s="6"/>
      <c r="T5" s="5"/>
      <c r="U5" s="5" t="s">
        <v>5</v>
      </c>
    </row>
    <row r="6" spans="1:21" ht="17.25" customHeight="1" x14ac:dyDescent="0.15">
      <c r="A6" s="44"/>
      <c r="B6" s="46"/>
      <c r="C6" s="6"/>
      <c r="D6" s="5" t="s">
        <v>1</v>
      </c>
      <c r="E6" s="17">
        <v>11.1</v>
      </c>
      <c r="F6" s="19">
        <f t="shared" ref="F6:F47" si="0">E6*$F$3/1000</f>
        <v>68.819999999999993</v>
      </c>
      <c r="G6" s="7"/>
      <c r="H6" s="6"/>
      <c r="I6" s="5"/>
      <c r="J6" s="5"/>
      <c r="K6" s="8"/>
      <c r="L6" s="48"/>
      <c r="M6" s="46"/>
      <c r="N6" s="6"/>
      <c r="O6" s="5" t="s">
        <v>0</v>
      </c>
      <c r="P6" s="17">
        <v>23.5</v>
      </c>
      <c r="Q6" s="19">
        <f t="shared" ref="Q6:Q30" si="1">P6*$F$3/1000</f>
        <v>145.69999999999999</v>
      </c>
      <c r="R6" s="7"/>
      <c r="S6" s="6"/>
      <c r="T6" s="5"/>
      <c r="U6" s="5" t="s">
        <v>5</v>
      </c>
    </row>
    <row r="7" spans="1:21" ht="17.25" customHeight="1" x14ac:dyDescent="0.15">
      <c r="A7" s="44"/>
      <c r="B7" s="46"/>
      <c r="C7" s="6"/>
      <c r="D7" s="5" t="s">
        <v>3</v>
      </c>
      <c r="E7" s="17">
        <v>21.3</v>
      </c>
      <c r="F7" s="19">
        <f t="shared" si="0"/>
        <v>132.06</v>
      </c>
      <c r="G7" s="7"/>
      <c r="H7" s="6"/>
      <c r="I7" s="5"/>
      <c r="J7" s="5"/>
      <c r="K7" s="8"/>
      <c r="L7" s="48"/>
      <c r="M7" s="46"/>
      <c r="N7" s="6"/>
      <c r="O7" s="5" t="s">
        <v>1</v>
      </c>
      <c r="P7" s="17">
        <v>16.7</v>
      </c>
      <c r="Q7" s="19">
        <f t="shared" si="1"/>
        <v>103.54</v>
      </c>
      <c r="R7" s="7"/>
      <c r="S7" s="6"/>
      <c r="T7" s="5"/>
      <c r="U7" s="5"/>
    </row>
    <row r="8" spans="1:21" ht="17.25" customHeight="1" x14ac:dyDescent="0.15">
      <c r="A8" s="44"/>
      <c r="B8" s="46"/>
      <c r="C8" s="6"/>
      <c r="D8" s="5" t="s">
        <v>6</v>
      </c>
      <c r="E8" s="17">
        <v>17.600000000000001</v>
      </c>
      <c r="F8" s="19">
        <f t="shared" si="0"/>
        <v>109.12000000000002</v>
      </c>
      <c r="G8" s="7"/>
      <c r="H8" s="6"/>
      <c r="I8" s="5"/>
      <c r="J8" s="5" t="s">
        <v>5</v>
      </c>
      <c r="K8" s="8"/>
      <c r="L8" s="49"/>
      <c r="M8" s="47"/>
      <c r="N8" s="6"/>
      <c r="O8" s="5" t="s">
        <v>12</v>
      </c>
      <c r="P8" s="17">
        <v>5.4</v>
      </c>
      <c r="Q8" s="19">
        <f t="shared" si="1"/>
        <v>33.479999999999997</v>
      </c>
      <c r="R8" s="7"/>
      <c r="S8" s="6"/>
      <c r="T8" s="5"/>
      <c r="U8" s="5" t="s">
        <v>5</v>
      </c>
    </row>
    <row r="9" spans="1:21" ht="17.25" customHeight="1" x14ac:dyDescent="0.15">
      <c r="A9" s="44"/>
      <c r="B9" s="46"/>
      <c r="C9" s="6"/>
      <c r="D9" s="5" t="s">
        <v>1</v>
      </c>
      <c r="E9" s="17">
        <v>11.1</v>
      </c>
      <c r="F9" s="19">
        <f t="shared" si="0"/>
        <v>68.819999999999993</v>
      </c>
      <c r="G9" s="7"/>
      <c r="H9" s="6"/>
      <c r="I9" s="5"/>
      <c r="J9" s="5"/>
      <c r="K9" s="8"/>
      <c r="L9" s="48">
        <v>27</v>
      </c>
      <c r="M9" s="46" t="s">
        <v>14</v>
      </c>
      <c r="N9" s="6"/>
      <c r="O9" s="5" t="s">
        <v>3</v>
      </c>
      <c r="P9" s="17">
        <v>42.6</v>
      </c>
      <c r="Q9" s="19">
        <f t="shared" si="1"/>
        <v>264.12</v>
      </c>
      <c r="R9" s="7"/>
      <c r="S9" s="6"/>
      <c r="T9" s="5"/>
      <c r="U9" s="5"/>
    </row>
    <row r="10" spans="1:21" ht="17.25" customHeight="1" x14ac:dyDescent="0.15">
      <c r="A10" s="45"/>
      <c r="B10" s="47"/>
      <c r="C10" s="6"/>
      <c r="D10" s="5" t="s">
        <v>8</v>
      </c>
      <c r="E10" s="17">
        <v>3.5</v>
      </c>
      <c r="F10" s="19">
        <f t="shared" si="0"/>
        <v>21.7</v>
      </c>
      <c r="G10" s="7"/>
      <c r="H10" s="6"/>
      <c r="I10" s="5"/>
      <c r="J10" s="5" t="s">
        <v>5</v>
      </c>
      <c r="K10" s="8"/>
      <c r="L10" s="48"/>
      <c r="M10" s="46"/>
      <c r="N10" s="6"/>
      <c r="O10" s="5" t="s">
        <v>2</v>
      </c>
      <c r="P10" s="17">
        <v>33.299999999999997</v>
      </c>
      <c r="Q10" s="19">
        <f t="shared" si="1"/>
        <v>206.45999999999998</v>
      </c>
      <c r="R10" s="7"/>
      <c r="S10" s="6"/>
      <c r="T10" s="5"/>
      <c r="U10" s="5"/>
    </row>
    <row r="11" spans="1:21" ht="17.25" customHeight="1" x14ac:dyDescent="0.15">
      <c r="A11" s="44">
        <v>14</v>
      </c>
      <c r="B11" s="46" t="s">
        <v>7</v>
      </c>
      <c r="C11" s="6"/>
      <c r="D11" s="5" t="s">
        <v>3</v>
      </c>
      <c r="E11" s="17">
        <v>31.9</v>
      </c>
      <c r="F11" s="19">
        <f t="shared" si="0"/>
        <v>197.78</v>
      </c>
      <c r="G11" s="7"/>
      <c r="H11" s="6"/>
      <c r="I11" s="5"/>
      <c r="J11" s="5"/>
      <c r="K11" s="8"/>
      <c r="L11" s="48"/>
      <c r="M11" s="46"/>
      <c r="N11" s="6"/>
      <c r="O11" s="5" t="s">
        <v>57</v>
      </c>
      <c r="P11" s="17">
        <v>26.6</v>
      </c>
      <c r="Q11" s="19">
        <f t="shared" si="1"/>
        <v>164.92</v>
      </c>
      <c r="R11" s="7"/>
      <c r="S11" s="6"/>
      <c r="T11" s="5"/>
      <c r="U11" s="5" t="s">
        <v>5</v>
      </c>
    </row>
    <row r="12" spans="1:21" ht="17.25" customHeight="1" x14ac:dyDescent="0.15">
      <c r="A12" s="44"/>
      <c r="B12" s="46"/>
      <c r="C12" s="6"/>
      <c r="D12" s="5" t="s">
        <v>1</v>
      </c>
      <c r="E12" s="17">
        <v>16.7</v>
      </c>
      <c r="F12" s="19">
        <f t="shared" si="0"/>
        <v>103.54</v>
      </c>
      <c r="G12" s="7"/>
      <c r="H12" s="6"/>
      <c r="I12" s="5"/>
      <c r="J12" s="5"/>
      <c r="K12" s="8"/>
      <c r="L12" s="49"/>
      <c r="M12" s="47"/>
      <c r="N12" s="6"/>
      <c r="O12" s="5" t="s">
        <v>1</v>
      </c>
      <c r="P12" s="17">
        <v>22.2</v>
      </c>
      <c r="Q12" s="19">
        <f t="shared" si="1"/>
        <v>137.63999999999999</v>
      </c>
      <c r="R12" s="7"/>
      <c r="S12" s="6"/>
      <c r="T12" s="5"/>
      <c r="U12" s="5"/>
    </row>
    <row r="13" spans="1:21" ht="17.25" customHeight="1" x14ac:dyDescent="0.15">
      <c r="A13" s="44"/>
      <c r="B13" s="46"/>
      <c r="C13" s="6"/>
      <c r="D13" s="5" t="s">
        <v>11</v>
      </c>
      <c r="E13" s="17">
        <v>17.600000000000001</v>
      </c>
      <c r="F13" s="19">
        <f t="shared" si="0"/>
        <v>109.12000000000002</v>
      </c>
      <c r="G13" s="7"/>
      <c r="H13" s="6"/>
      <c r="I13" s="5"/>
      <c r="J13" s="5"/>
      <c r="K13" s="8"/>
      <c r="L13" s="48">
        <v>28</v>
      </c>
      <c r="M13" s="46" t="s">
        <v>7</v>
      </c>
      <c r="N13" s="6"/>
      <c r="O13" s="5" t="s">
        <v>53</v>
      </c>
      <c r="P13" s="17">
        <v>29.4</v>
      </c>
      <c r="Q13" s="19">
        <f t="shared" si="1"/>
        <v>182.28</v>
      </c>
      <c r="R13" s="7"/>
      <c r="S13" s="6"/>
      <c r="T13" s="5"/>
      <c r="U13" s="5" t="s">
        <v>5</v>
      </c>
    </row>
    <row r="14" spans="1:21" ht="17.25" customHeight="1" x14ac:dyDescent="0.15">
      <c r="A14" s="45"/>
      <c r="B14" s="47"/>
      <c r="C14" s="6"/>
      <c r="D14" s="5" t="s">
        <v>8</v>
      </c>
      <c r="E14" s="17">
        <v>5.9</v>
      </c>
      <c r="F14" s="19">
        <f t="shared" si="0"/>
        <v>36.58</v>
      </c>
      <c r="G14" s="7"/>
      <c r="H14" s="6"/>
      <c r="I14" s="5"/>
      <c r="J14" s="5" t="s">
        <v>5</v>
      </c>
      <c r="K14" s="8"/>
      <c r="L14" s="48"/>
      <c r="M14" s="46"/>
      <c r="N14" s="6"/>
      <c r="O14" s="5" t="s">
        <v>41</v>
      </c>
      <c r="P14" s="17">
        <v>27.8</v>
      </c>
      <c r="Q14" s="19">
        <f t="shared" si="1"/>
        <v>172.36</v>
      </c>
      <c r="R14" s="7"/>
      <c r="S14" s="6"/>
      <c r="T14" s="5"/>
      <c r="U14" s="5"/>
    </row>
    <row r="15" spans="1:21" ht="17.25" customHeight="1" x14ac:dyDescent="0.15">
      <c r="A15" s="44">
        <v>15</v>
      </c>
      <c r="B15" s="46" t="s">
        <v>4</v>
      </c>
      <c r="C15" s="6"/>
      <c r="D15" s="5" t="s">
        <v>1</v>
      </c>
      <c r="E15" s="17">
        <v>22.2</v>
      </c>
      <c r="F15" s="19">
        <f t="shared" si="0"/>
        <v>137.63999999999999</v>
      </c>
      <c r="G15" s="7"/>
      <c r="H15" s="6"/>
      <c r="I15" s="5"/>
      <c r="J15" s="5"/>
      <c r="K15" s="8"/>
      <c r="L15" s="48"/>
      <c r="M15" s="46"/>
      <c r="N15" s="6"/>
      <c r="O15" s="5" t="s">
        <v>1</v>
      </c>
      <c r="P15" s="17">
        <v>11.1</v>
      </c>
      <c r="Q15" s="19">
        <f t="shared" si="1"/>
        <v>68.819999999999993</v>
      </c>
      <c r="R15" s="7"/>
      <c r="S15" s="6"/>
      <c r="T15" s="5"/>
      <c r="U15" s="5"/>
    </row>
    <row r="16" spans="1:21" ht="17.25" customHeight="1" x14ac:dyDescent="0.15">
      <c r="A16" s="44"/>
      <c r="B16" s="46"/>
      <c r="C16" s="6"/>
      <c r="D16" s="5" t="s">
        <v>3</v>
      </c>
      <c r="E16" s="17">
        <v>21.3</v>
      </c>
      <c r="F16" s="19">
        <f t="shared" si="0"/>
        <v>132.06</v>
      </c>
      <c r="G16" s="7"/>
      <c r="H16" s="6"/>
      <c r="I16" s="5"/>
      <c r="J16" s="5"/>
      <c r="K16" s="8"/>
      <c r="L16" s="49"/>
      <c r="M16" s="47"/>
      <c r="N16" s="6"/>
      <c r="O16" s="5" t="s">
        <v>8</v>
      </c>
      <c r="P16" s="17">
        <v>5.9</v>
      </c>
      <c r="Q16" s="19">
        <f t="shared" si="1"/>
        <v>36.58</v>
      </c>
      <c r="R16" s="7"/>
      <c r="S16" s="6"/>
      <c r="T16" s="5"/>
      <c r="U16" s="5" t="s">
        <v>5</v>
      </c>
    </row>
    <row r="17" spans="1:21" ht="17.25" customHeight="1" x14ac:dyDescent="0.15">
      <c r="A17" s="44"/>
      <c r="B17" s="46"/>
      <c r="C17" s="6"/>
      <c r="D17" s="5" t="s">
        <v>3</v>
      </c>
      <c r="E17" s="17">
        <v>21.3</v>
      </c>
      <c r="F17" s="19">
        <f t="shared" si="0"/>
        <v>132.06</v>
      </c>
      <c r="G17" s="7"/>
      <c r="H17" s="6"/>
      <c r="I17" s="5"/>
      <c r="J17" s="5"/>
      <c r="K17" s="8"/>
      <c r="L17" s="48">
        <v>29</v>
      </c>
      <c r="M17" s="46" t="s">
        <v>4</v>
      </c>
      <c r="N17" s="6"/>
      <c r="O17" s="5" t="s">
        <v>57</v>
      </c>
      <c r="P17" s="17">
        <v>42.6</v>
      </c>
      <c r="Q17" s="19">
        <f t="shared" si="1"/>
        <v>264.12</v>
      </c>
      <c r="R17" s="7"/>
      <c r="S17" s="6"/>
      <c r="T17" s="5"/>
      <c r="U17" s="5" t="s">
        <v>5</v>
      </c>
    </row>
    <row r="18" spans="1:21" ht="17.25" customHeight="1" x14ac:dyDescent="0.15">
      <c r="A18" s="44"/>
      <c r="B18" s="46"/>
      <c r="C18" s="6"/>
      <c r="D18" s="5" t="s">
        <v>2</v>
      </c>
      <c r="E18" s="17">
        <v>22.2</v>
      </c>
      <c r="F18" s="19">
        <f t="shared" si="0"/>
        <v>137.63999999999999</v>
      </c>
      <c r="G18" s="7"/>
      <c r="H18" s="6"/>
      <c r="I18" s="5"/>
      <c r="J18" s="5"/>
      <c r="K18" s="8"/>
      <c r="L18" s="48"/>
      <c r="M18" s="46"/>
      <c r="N18" s="6"/>
      <c r="O18" s="5" t="s">
        <v>1</v>
      </c>
      <c r="P18" s="17">
        <v>16.7</v>
      </c>
      <c r="Q18" s="19">
        <f t="shared" si="1"/>
        <v>103.54</v>
      </c>
      <c r="R18" s="7"/>
      <c r="S18" s="6"/>
      <c r="T18" s="5"/>
      <c r="U18" s="5"/>
    </row>
    <row r="19" spans="1:21" ht="17.25" customHeight="1" x14ac:dyDescent="0.15">
      <c r="A19" s="45"/>
      <c r="B19" s="47"/>
      <c r="C19" s="6"/>
      <c r="D19" s="5" t="s">
        <v>6</v>
      </c>
      <c r="E19" s="17">
        <v>17.600000000000001</v>
      </c>
      <c r="F19" s="19">
        <f t="shared" si="0"/>
        <v>109.12000000000002</v>
      </c>
      <c r="G19" s="7"/>
      <c r="H19" s="6"/>
      <c r="I19" s="5"/>
      <c r="J19" s="5" t="s">
        <v>5</v>
      </c>
      <c r="K19" s="8"/>
      <c r="L19" s="48"/>
      <c r="M19" s="46"/>
      <c r="N19" s="6"/>
      <c r="O19" s="5" t="s">
        <v>15</v>
      </c>
      <c r="P19" s="17">
        <v>11.1</v>
      </c>
      <c r="Q19" s="19">
        <f t="shared" si="1"/>
        <v>68.819999999999993</v>
      </c>
      <c r="R19" s="7"/>
      <c r="S19" s="6"/>
      <c r="T19" s="5"/>
      <c r="U19" s="5" t="s">
        <v>13</v>
      </c>
    </row>
    <row r="20" spans="1:21" ht="17.25" customHeight="1" x14ac:dyDescent="0.15">
      <c r="A20" s="44">
        <v>16</v>
      </c>
      <c r="B20" s="46" t="s">
        <v>10</v>
      </c>
      <c r="C20" s="6"/>
      <c r="D20" s="5" t="s">
        <v>3</v>
      </c>
      <c r="E20" s="17">
        <v>31.9</v>
      </c>
      <c r="F20" s="19">
        <f t="shared" si="0"/>
        <v>197.78</v>
      </c>
      <c r="G20" s="7"/>
      <c r="H20" s="6"/>
      <c r="I20" s="5"/>
      <c r="J20" s="5"/>
      <c r="K20" s="8"/>
      <c r="L20" s="48"/>
      <c r="M20" s="46"/>
      <c r="N20" s="6"/>
      <c r="O20" s="5" t="s">
        <v>8</v>
      </c>
      <c r="P20" s="17">
        <v>11.8</v>
      </c>
      <c r="Q20" s="19">
        <f t="shared" si="1"/>
        <v>73.16</v>
      </c>
      <c r="R20" s="7"/>
      <c r="S20" s="6"/>
      <c r="T20" s="5"/>
      <c r="U20" s="5" t="s">
        <v>5</v>
      </c>
    </row>
    <row r="21" spans="1:21" ht="17.25" customHeight="1" x14ac:dyDescent="0.15">
      <c r="A21" s="44"/>
      <c r="B21" s="46"/>
      <c r="C21" s="6"/>
      <c r="D21" s="5" t="s">
        <v>57</v>
      </c>
      <c r="E21" s="17">
        <v>31.9</v>
      </c>
      <c r="F21" s="19">
        <f t="shared" si="0"/>
        <v>197.78</v>
      </c>
      <c r="G21" s="7"/>
      <c r="H21" s="6"/>
      <c r="I21" s="5"/>
      <c r="J21" s="5" t="s">
        <v>5</v>
      </c>
      <c r="K21" s="8"/>
      <c r="L21" s="49"/>
      <c r="M21" s="47"/>
      <c r="N21" s="6"/>
      <c r="O21" s="5" t="s">
        <v>56</v>
      </c>
      <c r="P21" s="17">
        <v>5.6</v>
      </c>
      <c r="Q21" s="19">
        <f t="shared" si="1"/>
        <v>34.72</v>
      </c>
      <c r="R21" s="7"/>
      <c r="S21" s="6"/>
      <c r="T21" s="5"/>
      <c r="U21" s="5"/>
    </row>
    <row r="22" spans="1:21" ht="17.25" customHeight="1" x14ac:dyDescent="0.15">
      <c r="A22" s="44"/>
      <c r="B22" s="46"/>
      <c r="C22" s="6"/>
      <c r="D22" s="5" t="s">
        <v>1</v>
      </c>
      <c r="E22" s="17">
        <v>22.2</v>
      </c>
      <c r="F22" s="19">
        <f t="shared" si="0"/>
        <v>137.63999999999999</v>
      </c>
      <c r="G22" s="7"/>
      <c r="H22" s="6"/>
      <c r="I22" s="5"/>
      <c r="J22" s="5"/>
      <c r="K22" s="8"/>
      <c r="L22" s="48">
        <v>30</v>
      </c>
      <c r="M22" s="46" t="s">
        <v>10</v>
      </c>
      <c r="N22" s="6"/>
      <c r="O22" s="5" t="s">
        <v>57</v>
      </c>
      <c r="P22" s="17">
        <v>31.9</v>
      </c>
      <c r="Q22" s="19">
        <f t="shared" si="1"/>
        <v>197.78</v>
      </c>
      <c r="R22" s="7"/>
      <c r="S22" s="6"/>
      <c r="T22" s="5"/>
      <c r="U22" s="5" t="s">
        <v>5</v>
      </c>
    </row>
    <row r="23" spans="1:21" ht="17.25" customHeight="1" x14ac:dyDescent="0.15">
      <c r="A23" s="44"/>
      <c r="B23" s="46"/>
      <c r="C23" s="6"/>
      <c r="D23" s="5" t="s">
        <v>32</v>
      </c>
      <c r="E23" s="17">
        <v>30.9</v>
      </c>
      <c r="F23" s="19">
        <f t="shared" si="0"/>
        <v>191.58</v>
      </c>
      <c r="G23" s="7"/>
      <c r="H23" s="6"/>
      <c r="I23" s="5"/>
      <c r="J23" s="5"/>
      <c r="K23" s="8"/>
      <c r="L23" s="48"/>
      <c r="M23" s="46"/>
      <c r="N23" s="6"/>
      <c r="O23" s="5" t="s">
        <v>1</v>
      </c>
      <c r="P23" s="17">
        <v>22.2</v>
      </c>
      <c r="Q23" s="19">
        <f t="shared" si="1"/>
        <v>137.63999999999999</v>
      </c>
      <c r="R23" s="7"/>
      <c r="S23" s="6"/>
      <c r="T23" s="5"/>
      <c r="U23" s="5"/>
    </row>
    <row r="24" spans="1:21" ht="17.25" customHeight="1" x14ac:dyDescent="0.15">
      <c r="A24" s="44"/>
      <c r="B24" s="46"/>
      <c r="C24" s="6"/>
      <c r="D24" s="5" t="s">
        <v>1</v>
      </c>
      <c r="E24" s="17">
        <v>5.6</v>
      </c>
      <c r="F24" s="19">
        <f t="shared" si="0"/>
        <v>34.72</v>
      </c>
      <c r="G24" s="7"/>
      <c r="H24" s="6"/>
      <c r="I24" s="5"/>
      <c r="J24" s="5"/>
      <c r="K24" s="8"/>
      <c r="L24" s="48"/>
      <c r="M24" s="46"/>
      <c r="N24" s="6"/>
      <c r="O24" s="5" t="s">
        <v>8</v>
      </c>
      <c r="P24" s="17">
        <v>11.8</v>
      </c>
      <c r="Q24" s="19">
        <f t="shared" si="1"/>
        <v>73.16</v>
      </c>
      <c r="R24" s="7"/>
      <c r="S24" s="6"/>
      <c r="T24" s="5"/>
      <c r="U24" s="5" t="s">
        <v>5</v>
      </c>
    </row>
    <row r="25" spans="1:21" ht="17.25" customHeight="1" x14ac:dyDescent="0.15">
      <c r="A25" s="45"/>
      <c r="B25" s="47"/>
      <c r="C25" s="6"/>
      <c r="D25" s="5" t="s">
        <v>30</v>
      </c>
      <c r="E25" s="17">
        <v>3.2</v>
      </c>
      <c r="F25" s="19">
        <f t="shared" si="0"/>
        <v>19.84</v>
      </c>
      <c r="G25" s="7"/>
      <c r="H25" s="6"/>
      <c r="I25" s="5"/>
      <c r="J25" s="5"/>
      <c r="K25" s="8"/>
      <c r="L25" s="49"/>
      <c r="M25" s="47"/>
      <c r="N25" s="6"/>
      <c r="O25" s="5" t="s">
        <v>52</v>
      </c>
      <c r="P25" s="17">
        <v>30.6</v>
      </c>
      <c r="Q25" s="19">
        <f t="shared" si="1"/>
        <v>189.72</v>
      </c>
      <c r="R25" s="7"/>
      <c r="S25" s="6"/>
      <c r="T25" s="5"/>
      <c r="U25" s="5"/>
    </row>
    <row r="26" spans="1:21" ht="17.25" customHeight="1" x14ac:dyDescent="0.15">
      <c r="A26" s="44">
        <v>17</v>
      </c>
      <c r="B26" s="46" t="s">
        <v>9</v>
      </c>
      <c r="C26" s="6"/>
      <c r="D26" s="5" t="s">
        <v>2</v>
      </c>
      <c r="E26" s="17">
        <v>33.299999999999997</v>
      </c>
      <c r="F26" s="19">
        <f t="shared" si="0"/>
        <v>206.45999999999998</v>
      </c>
      <c r="G26" s="7"/>
      <c r="H26" s="6"/>
      <c r="I26" s="5"/>
      <c r="J26" s="5"/>
      <c r="K26" s="8"/>
      <c r="L26" s="48">
        <v>31</v>
      </c>
      <c r="M26" s="46" t="s">
        <v>9</v>
      </c>
      <c r="N26" s="6"/>
      <c r="O26" s="5" t="s">
        <v>3</v>
      </c>
      <c r="P26" s="17">
        <v>21.3</v>
      </c>
      <c r="Q26" s="19">
        <f t="shared" si="1"/>
        <v>132.06</v>
      </c>
      <c r="R26" s="7"/>
      <c r="S26" s="6"/>
      <c r="T26" s="5"/>
      <c r="U26" s="5"/>
    </row>
    <row r="27" spans="1:21" ht="17.25" customHeight="1" x14ac:dyDescent="0.15">
      <c r="A27" s="44"/>
      <c r="B27" s="46"/>
      <c r="C27" s="6"/>
      <c r="D27" s="5" t="s">
        <v>53</v>
      </c>
      <c r="E27" s="17">
        <v>29.4</v>
      </c>
      <c r="F27" s="19">
        <f t="shared" si="0"/>
        <v>182.28</v>
      </c>
      <c r="G27" s="7"/>
      <c r="H27" s="6"/>
      <c r="I27" s="5"/>
      <c r="J27" s="5" t="s">
        <v>5</v>
      </c>
      <c r="K27" s="8"/>
      <c r="L27" s="48"/>
      <c r="M27" s="46"/>
      <c r="N27" s="6"/>
      <c r="O27" s="5" t="s">
        <v>1</v>
      </c>
      <c r="P27" s="17">
        <v>11.1</v>
      </c>
      <c r="Q27" s="19">
        <f t="shared" si="1"/>
        <v>68.819999999999993</v>
      </c>
      <c r="R27" s="7"/>
      <c r="S27" s="6"/>
      <c r="T27" s="5"/>
      <c r="U27" s="5"/>
    </row>
    <row r="28" spans="1:21" ht="17.25" customHeight="1" x14ac:dyDescent="0.15">
      <c r="A28" s="44"/>
      <c r="B28" s="46"/>
      <c r="C28" s="6"/>
      <c r="D28" s="5" t="s">
        <v>1</v>
      </c>
      <c r="E28" s="17">
        <v>16.7</v>
      </c>
      <c r="F28" s="19">
        <f t="shared" si="0"/>
        <v>103.54</v>
      </c>
      <c r="G28" s="7"/>
      <c r="H28" s="6"/>
      <c r="I28" s="5"/>
      <c r="J28" s="5"/>
      <c r="K28" s="8"/>
      <c r="L28" s="48"/>
      <c r="M28" s="46"/>
      <c r="N28" s="6"/>
      <c r="O28" s="5" t="s">
        <v>0</v>
      </c>
      <c r="P28" s="17">
        <v>23.5</v>
      </c>
      <c r="Q28" s="19">
        <f t="shared" si="1"/>
        <v>145.69999999999999</v>
      </c>
      <c r="R28" s="7"/>
      <c r="S28" s="6"/>
      <c r="T28" s="5"/>
      <c r="U28" s="5" t="s">
        <v>5</v>
      </c>
    </row>
    <row r="29" spans="1:21" ht="17.25" customHeight="1" x14ac:dyDescent="0.15">
      <c r="A29" s="44"/>
      <c r="B29" s="46"/>
      <c r="C29" s="6"/>
      <c r="D29" s="5" t="s">
        <v>15</v>
      </c>
      <c r="E29" s="17">
        <v>11.1</v>
      </c>
      <c r="F29" s="19">
        <f t="shared" si="0"/>
        <v>68.819999999999993</v>
      </c>
      <c r="G29" s="7"/>
      <c r="H29" s="6"/>
      <c r="I29" s="5"/>
      <c r="J29" s="5" t="s">
        <v>13</v>
      </c>
      <c r="K29" s="8"/>
      <c r="L29" s="48"/>
      <c r="M29" s="46"/>
      <c r="N29" s="6"/>
      <c r="O29" s="5" t="s">
        <v>1</v>
      </c>
      <c r="P29" s="17">
        <v>22.2</v>
      </c>
      <c r="Q29" s="19">
        <f t="shared" si="1"/>
        <v>137.63999999999999</v>
      </c>
      <c r="R29" s="7"/>
      <c r="S29" s="6"/>
      <c r="T29" s="5"/>
      <c r="U29" s="5"/>
    </row>
    <row r="30" spans="1:21" ht="17.25" customHeight="1" x14ac:dyDescent="0.15">
      <c r="A30" s="45"/>
      <c r="B30" s="47"/>
      <c r="C30" s="6"/>
      <c r="D30" s="5" t="s">
        <v>8</v>
      </c>
      <c r="E30" s="17">
        <v>5.9</v>
      </c>
      <c r="F30" s="19">
        <f t="shared" si="0"/>
        <v>36.58</v>
      </c>
      <c r="G30" s="7"/>
      <c r="H30" s="6"/>
      <c r="I30" s="5"/>
      <c r="J30" s="5" t="s">
        <v>5</v>
      </c>
      <c r="K30" s="8"/>
      <c r="L30" s="49"/>
      <c r="M30" s="47"/>
      <c r="N30" s="6"/>
      <c r="O30" s="5" t="s">
        <v>3</v>
      </c>
      <c r="P30" s="17">
        <v>21.3</v>
      </c>
      <c r="Q30" s="19">
        <f t="shared" si="1"/>
        <v>132.06</v>
      </c>
      <c r="R30" s="7"/>
      <c r="S30" s="6"/>
      <c r="T30" s="5"/>
      <c r="U30" s="5"/>
    </row>
    <row r="31" spans="1:21" ht="17.25" customHeight="1" x14ac:dyDescent="0.15">
      <c r="A31" s="44">
        <v>20</v>
      </c>
      <c r="B31" s="46" t="s">
        <v>14</v>
      </c>
      <c r="C31" s="6"/>
      <c r="D31" s="5" t="s">
        <v>3</v>
      </c>
      <c r="E31" s="17">
        <v>31.9</v>
      </c>
      <c r="F31" s="19">
        <f t="shared" si="0"/>
        <v>197.78</v>
      </c>
      <c r="G31" s="7"/>
      <c r="H31" s="6"/>
      <c r="I31" s="5"/>
      <c r="J31" s="5"/>
      <c r="K31" s="8"/>
    </row>
    <row r="32" spans="1:21" ht="17.25" customHeight="1" x14ac:dyDescent="0.15">
      <c r="A32" s="44"/>
      <c r="B32" s="46"/>
      <c r="C32" s="6"/>
      <c r="D32" s="5" t="s">
        <v>1</v>
      </c>
      <c r="E32" s="17">
        <v>16.7</v>
      </c>
      <c r="F32" s="19">
        <f t="shared" si="0"/>
        <v>103.54</v>
      </c>
      <c r="G32" s="7"/>
      <c r="H32" s="6"/>
      <c r="I32" s="5"/>
      <c r="J32" s="5"/>
      <c r="K32" s="8"/>
      <c r="L32" s="3"/>
    </row>
    <row r="33" spans="1:21" ht="17.25" customHeight="1" x14ac:dyDescent="0.15">
      <c r="A33" s="44"/>
      <c r="B33" s="46"/>
      <c r="C33" s="6"/>
      <c r="D33" s="5" t="s">
        <v>27</v>
      </c>
      <c r="E33" s="17">
        <v>3.5</v>
      </c>
      <c r="F33" s="19">
        <f t="shared" si="0"/>
        <v>21.7</v>
      </c>
      <c r="G33" s="7"/>
      <c r="H33" s="6"/>
      <c r="I33" s="5"/>
      <c r="J33" s="5"/>
      <c r="K33" s="8"/>
      <c r="L33" s="3"/>
    </row>
    <row r="34" spans="1:21" ht="17.25" customHeight="1" x14ac:dyDescent="0.15">
      <c r="A34" s="45"/>
      <c r="B34" s="47"/>
      <c r="C34" s="6"/>
      <c r="D34" s="5" t="s">
        <v>0</v>
      </c>
      <c r="E34" s="17">
        <v>29.4</v>
      </c>
      <c r="F34" s="19">
        <f t="shared" si="0"/>
        <v>182.28</v>
      </c>
      <c r="G34" s="7"/>
      <c r="H34" s="6"/>
      <c r="I34" s="5"/>
      <c r="J34" s="5" t="s">
        <v>5</v>
      </c>
      <c r="L34" s="3"/>
      <c r="S34" s="3"/>
      <c r="T34" s="3"/>
      <c r="U34" s="3"/>
    </row>
    <row r="35" spans="1:21" ht="17.25" customHeight="1" x14ac:dyDescent="0.15">
      <c r="A35" s="44">
        <v>21</v>
      </c>
      <c r="B35" s="46" t="s">
        <v>7</v>
      </c>
      <c r="C35" s="6"/>
      <c r="D35" s="5" t="s">
        <v>3</v>
      </c>
      <c r="E35" s="17">
        <v>21.3</v>
      </c>
      <c r="F35" s="19">
        <f t="shared" si="0"/>
        <v>132.06</v>
      </c>
      <c r="G35" s="7"/>
      <c r="H35" s="6"/>
      <c r="I35" s="5"/>
      <c r="J35" s="5"/>
      <c r="L35" s="3"/>
      <c r="M35" s="3"/>
      <c r="N35" s="3"/>
      <c r="O35" s="3"/>
      <c r="P35" s="3"/>
      <c r="Q35" s="3"/>
      <c r="R35" s="3"/>
    </row>
    <row r="36" spans="1:21" ht="17.25" customHeight="1" x14ac:dyDescent="0.15">
      <c r="A36" s="44"/>
      <c r="B36" s="46"/>
      <c r="C36" s="6"/>
      <c r="D36" s="5" t="s">
        <v>1</v>
      </c>
      <c r="E36" s="17">
        <v>5.6</v>
      </c>
      <c r="F36" s="19">
        <f t="shared" si="0"/>
        <v>34.72</v>
      </c>
      <c r="G36" s="7"/>
      <c r="H36" s="6"/>
      <c r="I36" s="5"/>
      <c r="J36" s="5"/>
      <c r="L36" s="3"/>
    </row>
    <row r="37" spans="1:21" ht="17.25" customHeight="1" x14ac:dyDescent="0.15">
      <c r="A37" s="44"/>
      <c r="B37" s="46"/>
      <c r="C37" s="6"/>
      <c r="D37" s="5" t="s">
        <v>57</v>
      </c>
      <c r="E37" s="17">
        <v>21.3</v>
      </c>
      <c r="F37" s="19">
        <f t="shared" si="0"/>
        <v>132.06</v>
      </c>
      <c r="G37" s="7"/>
      <c r="H37" s="6"/>
      <c r="I37" s="5"/>
      <c r="J37" s="5" t="s">
        <v>5</v>
      </c>
      <c r="S37" s="3"/>
      <c r="T37" s="3"/>
      <c r="U37" s="3"/>
    </row>
    <row r="38" spans="1:21" ht="17.25" customHeight="1" x14ac:dyDescent="0.15">
      <c r="A38" s="44"/>
      <c r="B38" s="46"/>
      <c r="C38" s="6"/>
      <c r="D38" s="5" t="s">
        <v>53</v>
      </c>
      <c r="E38" s="17">
        <v>17.600000000000001</v>
      </c>
      <c r="F38" s="19">
        <f t="shared" si="0"/>
        <v>109.12000000000002</v>
      </c>
      <c r="G38" s="7"/>
      <c r="H38" s="6"/>
      <c r="I38" s="5"/>
      <c r="J38" s="5" t="s">
        <v>5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7.25" customHeight="1" x14ac:dyDescent="0.15">
      <c r="A39" s="44"/>
      <c r="B39" s="46"/>
      <c r="C39" s="6"/>
      <c r="D39" s="5" t="s">
        <v>1</v>
      </c>
      <c r="E39" s="17">
        <v>11.1</v>
      </c>
      <c r="F39" s="19">
        <f t="shared" si="0"/>
        <v>68.819999999999993</v>
      </c>
      <c r="G39" s="7"/>
      <c r="H39" s="6"/>
      <c r="I39" s="5"/>
      <c r="J39" s="5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7.25" customHeight="1" x14ac:dyDescent="0.15">
      <c r="A40" s="45"/>
      <c r="B40" s="47"/>
      <c r="C40" s="6"/>
      <c r="D40" s="5" t="s">
        <v>12</v>
      </c>
      <c r="E40" s="17">
        <v>5.4</v>
      </c>
      <c r="F40" s="19">
        <f t="shared" si="0"/>
        <v>33.479999999999997</v>
      </c>
      <c r="G40" s="7"/>
      <c r="H40" s="6"/>
      <c r="I40" s="5"/>
      <c r="J40" s="5" t="s">
        <v>5</v>
      </c>
      <c r="L40" s="3"/>
      <c r="M40" s="3"/>
      <c r="N40" s="3"/>
      <c r="O40" s="3"/>
      <c r="P40" s="3"/>
      <c r="Q40" s="3"/>
      <c r="R40" s="3"/>
    </row>
    <row r="41" spans="1:21" ht="17.25" customHeight="1" x14ac:dyDescent="0.15">
      <c r="A41" s="44">
        <v>22</v>
      </c>
      <c r="B41" s="46" t="s">
        <v>4</v>
      </c>
      <c r="C41" s="6"/>
      <c r="D41" s="5" t="s">
        <v>2</v>
      </c>
      <c r="E41" s="17">
        <v>50</v>
      </c>
      <c r="F41" s="19">
        <f t="shared" si="0"/>
        <v>310</v>
      </c>
      <c r="G41" s="7"/>
      <c r="H41" s="6"/>
      <c r="I41" s="5"/>
      <c r="J41" s="5"/>
      <c r="S41" s="4"/>
      <c r="T41" s="4"/>
      <c r="U41" s="4"/>
    </row>
    <row r="42" spans="1:21" ht="17.25" customHeight="1" x14ac:dyDescent="0.15">
      <c r="A42" s="44"/>
      <c r="B42" s="46"/>
      <c r="C42" s="6"/>
      <c r="D42" s="5" t="s">
        <v>3</v>
      </c>
      <c r="E42" s="17">
        <v>42.6</v>
      </c>
      <c r="F42" s="19">
        <f t="shared" si="0"/>
        <v>264.12</v>
      </c>
      <c r="G42" s="7"/>
      <c r="H42" s="6"/>
      <c r="I42" s="5"/>
      <c r="J42" s="5"/>
      <c r="L42" s="18"/>
      <c r="M42" s="4"/>
      <c r="N42" s="4"/>
      <c r="O42" s="4"/>
      <c r="P42" s="4"/>
      <c r="Q42" s="4"/>
      <c r="R42" s="4"/>
      <c r="S42" s="4"/>
      <c r="T42" s="4"/>
      <c r="U42" s="4"/>
    </row>
    <row r="43" spans="1:21" ht="17.25" customHeight="1" x14ac:dyDescent="0.15">
      <c r="A43" s="44"/>
      <c r="B43" s="46"/>
      <c r="C43" s="6"/>
      <c r="D43" s="5" t="s">
        <v>1</v>
      </c>
      <c r="E43" s="17">
        <v>22.2</v>
      </c>
      <c r="F43" s="19">
        <f t="shared" si="0"/>
        <v>137.63999999999999</v>
      </c>
      <c r="G43" s="7"/>
      <c r="H43" s="6"/>
      <c r="I43" s="5"/>
      <c r="J43" s="5"/>
      <c r="L43" s="18"/>
      <c r="M43" s="4"/>
      <c r="N43" s="4"/>
      <c r="O43" s="4"/>
      <c r="P43" s="4"/>
      <c r="Q43" s="4"/>
      <c r="R43" s="4"/>
      <c r="S43" s="4"/>
      <c r="T43" s="4"/>
      <c r="U43" s="4"/>
    </row>
    <row r="44" spans="1:21" ht="17.25" customHeight="1" x14ac:dyDescent="0.15">
      <c r="A44" s="45"/>
      <c r="B44" s="47"/>
      <c r="C44" s="6"/>
      <c r="D44" s="5" t="s">
        <v>0</v>
      </c>
      <c r="E44" s="17">
        <v>35.299999999999997</v>
      </c>
      <c r="F44" s="19">
        <f t="shared" si="0"/>
        <v>218.85999999999996</v>
      </c>
      <c r="G44" s="7"/>
      <c r="H44" s="6"/>
      <c r="I44" s="5"/>
      <c r="J44" s="5" t="s">
        <v>5</v>
      </c>
      <c r="L44" s="18"/>
      <c r="M44" s="4"/>
      <c r="N44" s="4"/>
      <c r="O44" s="4"/>
      <c r="P44" s="4"/>
      <c r="Q44" s="4"/>
      <c r="R44" s="4"/>
      <c r="S44" s="3"/>
      <c r="T44" s="3"/>
      <c r="U44" s="3"/>
    </row>
    <row r="45" spans="1:21" ht="17.25" customHeight="1" x14ac:dyDescent="0.15">
      <c r="A45" s="44">
        <v>23</v>
      </c>
      <c r="B45" s="44" t="s">
        <v>10</v>
      </c>
      <c r="C45" s="6"/>
      <c r="D45" s="5" t="s">
        <v>1</v>
      </c>
      <c r="E45" s="17">
        <v>27.8</v>
      </c>
      <c r="F45" s="19">
        <f t="shared" si="0"/>
        <v>172.36</v>
      </c>
      <c r="G45" s="7"/>
      <c r="H45" s="6"/>
      <c r="I45" s="5"/>
      <c r="J45" s="5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7.25" customHeight="1" x14ac:dyDescent="0.15">
      <c r="A46" s="55"/>
      <c r="B46" s="55"/>
      <c r="C46" s="6"/>
      <c r="D46" s="5" t="s">
        <v>32</v>
      </c>
      <c r="E46" s="17">
        <v>20.6</v>
      </c>
      <c r="F46" s="19">
        <f t="shared" si="0"/>
        <v>127.72000000000001</v>
      </c>
      <c r="G46" s="7"/>
      <c r="H46" s="6"/>
      <c r="I46" s="5"/>
      <c r="J46" s="5"/>
      <c r="L46" s="3"/>
      <c r="M46" s="3"/>
      <c r="N46" s="3"/>
      <c r="O46" s="3"/>
      <c r="P46" s="3"/>
      <c r="Q46" s="3"/>
      <c r="R46" s="3"/>
    </row>
    <row r="47" spans="1:21" ht="19.5" x14ac:dyDescent="0.15">
      <c r="A47" s="56"/>
      <c r="B47" s="56"/>
      <c r="C47" s="6"/>
      <c r="D47" s="5" t="s">
        <v>2</v>
      </c>
      <c r="E47" s="17">
        <v>66.7</v>
      </c>
      <c r="F47" s="19">
        <f t="shared" si="0"/>
        <v>413.54</v>
      </c>
      <c r="G47" s="7"/>
      <c r="H47" s="6"/>
      <c r="I47" s="5"/>
      <c r="J47" s="5"/>
    </row>
    <row r="54" spans="8:10" ht="19.5" x14ac:dyDescent="0.15">
      <c r="H54" s="3"/>
      <c r="I54" s="3"/>
      <c r="J54" s="3"/>
    </row>
    <row r="57" spans="8:10" ht="19.5" x14ac:dyDescent="0.15">
      <c r="H57" s="3"/>
      <c r="I57" s="3"/>
      <c r="J57" s="3"/>
    </row>
    <row r="58" spans="8:10" ht="19.5" x14ac:dyDescent="0.15">
      <c r="H58" s="3"/>
      <c r="I58" s="3"/>
      <c r="J58" s="3"/>
    </row>
    <row r="59" spans="8:10" ht="19.5" x14ac:dyDescent="0.15">
      <c r="H59" s="3"/>
      <c r="I59" s="3"/>
      <c r="J59" s="3"/>
    </row>
    <row r="61" spans="8:10" x14ac:dyDescent="0.15">
      <c r="H61" s="4"/>
      <c r="I61" s="4"/>
      <c r="J61" s="4"/>
    </row>
    <row r="62" spans="8:10" x14ac:dyDescent="0.15">
      <c r="H62" s="4"/>
      <c r="I62" s="4"/>
      <c r="J62" s="4"/>
    </row>
    <row r="63" spans="8:10" x14ac:dyDescent="0.15">
      <c r="H63" s="4"/>
      <c r="I63" s="4"/>
      <c r="J63" s="4"/>
    </row>
    <row r="64" spans="8:10" ht="19.5" x14ac:dyDescent="0.15">
      <c r="H64" s="3"/>
      <c r="I64" s="3"/>
      <c r="J64" s="3"/>
    </row>
    <row r="65" spans="8:10" ht="19.5" x14ac:dyDescent="0.15">
      <c r="H65" s="3"/>
      <c r="I65" s="3"/>
      <c r="J65" s="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4">
    <mergeCell ref="A26:A30"/>
    <mergeCell ref="B26:B30"/>
    <mergeCell ref="L26:L30"/>
    <mergeCell ref="M26:M30"/>
    <mergeCell ref="A45:A47"/>
    <mergeCell ref="B45:B47"/>
    <mergeCell ref="A31:A34"/>
    <mergeCell ref="B31:B34"/>
    <mergeCell ref="A35:A40"/>
    <mergeCell ref="B35:B40"/>
    <mergeCell ref="A41:A44"/>
    <mergeCell ref="B41:B44"/>
    <mergeCell ref="L17:L21"/>
    <mergeCell ref="M17:M21"/>
    <mergeCell ref="A20:A25"/>
    <mergeCell ref="B20:B25"/>
    <mergeCell ref="L22:L25"/>
    <mergeCell ref="M22:M25"/>
    <mergeCell ref="A1:U1"/>
    <mergeCell ref="Q3:S3"/>
    <mergeCell ref="F4:H4"/>
    <mergeCell ref="Q4:S4"/>
    <mergeCell ref="A5:A10"/>
    <mergeCell ref="B5:B10"/>
    <mergeCell ref="L5:L8"/>
    <mergeCell ref="M5:M8"/>
    <mergeCell ref="L9:L12"/>
    <mergeCell ref="M9:M12"/>
    <mergeCell ref="A11:A14"/>
    <mergeCell ref="B11:B14"/>
    <mergeCell ref="L13:L16"/>
    <mergeCell ref="M13:M16"/>
    <mergeCell ref="A15:A19"/>
    <mergeCell ref="B15:B19"/>
  </mergeCells>
  <phoneticPr fontId="2"/>
  <pageMargins left="0.19685039370078999" right="0.19685039370078999" top="0" bottom="0" header="0.31496062992126" footer="0.31496062992126"/>
  <pageSetup paperSize="9" fitToHeight="0" orientation="portrait" r:id="rId1"/>
  <rowBreaks count="1" manualBreakCount="1">
    <brk id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R6.4月</vt:lpstr>
      <vt:lpstr>R6.5月</vt:lpstr>
      <vt:lpstr>R6.6月</vt:lpstr>
      <vt:lpstr>R6.7月</vt:lpstr>
      <vt:lpstr>R6.9月</vt:lpstr>
      <vt:lpstr>R6.10月</vt:lpstr>
      <vt:lpstr>R6.11月</vt:lpstr>
      <vt:lpstr>R6.12月</vt:lpstr>
      <vt:lpstr>R7.1月</vt:lpstr>
      <vt:lpstr>R7.2月</vt:lpstr>
      <vt:lpstr>R7.3月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R6.9月!Print_Area</vt:lpstr>
      <vt:lpstr>R7.1月!Print_Area</vt:lpstr>
      <vt:lpstr>R7.2月!Print_Area</vt:lpstr>
      <vt:lpstr>R7.3月!Print_Area</vt:lpstr>
      <vt:lpstr>R6.10月!Print_Titles</vt:lpstr>
      <vt:lpstr>R6.11月!Print_Titles</vt:lpstr>
      <vt:lpstr>R6.12月!Print_Titles</vt:lpstr>
      <vt:lpstr>R6.4月!Print_Titles</vt:lpstr>
      <vt:lpstr>R6.5月!Print_Titles</vt:lpstr>
      <vt:lpstr>R6.6月!Print_Titles</vt:lpstr>
      <vt:lpstr>R6.7月!Print_Titles</vt:lpstr>
      <vt:lpstr>R6.9月!Print_Titles</vt:lpstr>
      <vt:lpstr>R7.1月!Print_Titles</vt:lpstr>
      <vt:lpstr>R7.2月!Print_Titles</vt:lpstr>
      <vt:lpstr>R7.3月!Print_Titles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2025-02-12T00:15:07Z</dcterms:modified>
</cp:coreProperties>
</file>